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600"/>
  </bookViews>
  <sheets>
    <sheet name="Plan" sheetId="1" r:id="rId1"/>
    <sheet name="Descripiton" sheetId="2" r:id="rId2"/>
    <sheet name="Holidays" sheetId="3" r:id="rId3"/>
    <sheet name="Lab" sheetId="4" r:id="rId4"/>
  </sheets>
  <calcPr calcId="144525" concurrentCalc="0"/>
</workbook>
</file>

<file path=xl/sharedStrings.xml><?xml version="1.0" encoding="utf-8"?>
<sst xmlns="http://schemas.openxmlformats.org/spreadsheetml/2006/main" count="314" uniqueCount="172">
  <si>
    <t>kubernetes监控项目计划</t>
  </si>
  <si>
    <t>当前日期：</t>
  </si>
  <si>
    <t>起始日期：</t>
  </si>
  <si>
    <t>0</t>
  </si>
  <si>
    <t>序号</t>
  </si>
  <si>
    <t>任务</t>
  </si>
  <si>
    <t>周期</t>
  </si>
  <si>
    <t>起始日期</t>
  </si>
  <si>
    <t>结束日期</t>
  </si>
  <si>
    <t>完成率</t>
  </si>
  <si>
    <t>设计</t>
  </si>
  <si>
    <t>整体架构设计</t>
  </si>
  <si>
    <t>整体设计评审</t>
  </si>
  <si>
    <t>监控项设计</t>
  </si>
  <si>
    <t>1.3.1</t>
  </si>
  <si>
    <t>PromQL文档</t>
  </si>
  <si>
    <t>1.3.2</t>
  </si>
  <si>
    <t>prometheus-server规则文档</t>
  </si>
  <si>
    <t>监控项评审</t>
  </si>
  <si>
    <t>监控实施</t>
  </si>
  <si>
    <t>测试环境实施</t>
  </si>
  <si>
    <t>2.1.1</t>
  </si>
  <si>
    <t>腾讯云</t>
  </si>
  <si>
    <t>2.1.1.1</t>
  </si>
  <si>
    <t>腾讯云测试环境实施</t>
  </si>
  <si>
    <t>2.1.1.2</t>
  </si>
  <si>
    <t>腾讯云生产环境实施</t>
  </si>
  <si>
    <t>2.1.2</t>
  </si>
  <si>
    <t>阿里云</t>
  </si>
  <si>
    <t>2.1.2.1</t>
  </si>
  <si>
    <t>阿里云测试环境实施</t>
  </si>
  <si>
    <t>2.1.2.2</t>
  </si>
  <si>
    <t>阿里云云生产环境实施</t>
  </si>
  <si>
    <t>XXXX</t>
  </si>
  <si>
    <t>2.3.1</t>
  </si>
  <si>
    <t>2.3.2</t>
  </si>
  <si>
    <t>2.3.3</t>
  </si>
  <si>
    <t>2.4.1</t>
  </si>
  <si>
    <t>2.4.1.1</t>
  </si>
  <si>
    <t>2.4.1.2</t>
  </si>
  <si>
    <t>2.4.2</t>
  </si>
  <si>
    <t>2.4.3</t>
  </si>
  <si>
    <t>2.4.4</t>
  </si>
  <si>
    <t>2.5.1</t>
  </si>
  <si>
    <t>2.5.2</t>
  </si>
  <si>
    <t>2.6.1</t>
  </si>
  <si>
    <t>2.6.2</t>
  </si>
  <si>
    <t>2.6.3</t>
  </si>
  <si>
    <t>2.6.4</t>
  </si>
  <si>
    <t>2.7.1</t>
  </si>
  <si>
    <t>2.7.2</t>
  </si>
  <si>
    <t>2.10</t>
  </si>
  <si>
    <t>2.10.1</t>
  </si>
  <si>
    <t>2.10.2</t>
  </si>
  <si>
    <t>2.10.3</t>
  </si>
  <si>
    <t>2.10.4</t>
  </si>
  <si>
    <t>3.1</t>
  </si>
  <si>
    <t>3.2</t>
  </si>
  <si>
    <t>3.2.1</t>
  </si>
  <si>
    <t>3.2.1.1</t>
  </si>
  <si>
    <t>3.2.1.1.1</t>
  </si>
  <si>
    <t>3.2.1.1.2</t>
  </si>
  <si>
    <t>3.2.1.1.3</t>
  </si>
  <si>
    <t>3.2.1.1.4</t>
  </si>
  <si>
    <t>3.2.1.2</t>
  </si>
  <si>
    <t>3.2.1.2.1</t>
  </si>
  <si>
    <t>3.2.1.2.2</t>
  </si>
  <si>
    <t>3.2.1.2.3</t>
  </si>
  <si>
    <t>3.2.1.2.4</t>
  </si>
  <si>
    <t>3.2.2</t>
  </si>
  <si>
    <t>3.2.2.1</t>
  </si>
  <si>
    <t>3.2.2.1.1</t>
  </si>
  <si>
    <t>3.2.2.1.2</t>
  </si>
  <si>
    <t>3.2.2.1.3</t>
  </si>
  <si>
    <t>3.2.2.1.4</t>
  </si>
  <si>
    <t>3.2.2.2</t>
  </si>
  <si>
    <t>3.2.2.2.1</t>
  </si>
  <si>
    <t>3.2.2.2.2</t>
  </si>
  <si>
    <t>3.2.2.2.3</t>
  </si>
  <si>
    <t>3.2.2.2.4</t>
  </si>
  <si>
    <t>3.3</t>
  </si>
  <si>
    <t>3.4</t>
  </si>
  <si>
    <t>3.5</t>
  </si>
  <si>
    <t>3.6</t>
  </si>
  <si>
    <t>3.7</t>
  </si>
  <si>
    <t>3.7.1</t>
  </si>
  <si>
    <t>3.7.2</t>
  </si>
  <si>
    <t>3.7.3</t>
  </si>
  <si>
    <t>3.7.4</t>
  </si>
  <si>
    <t>3.7.5</t>
  </si>
  <si>
    <t>3.8</t>
  </si>
  <si>
    <t>3.8.1</t>
  </si>
  <si>
    <t>3.8.2</t>
  </si>
  <si>
    <t>3.8.3</t>
  </si>
  <si>
    <t>3.9</t>
  </si>
  <si>
    <t>3.9.1</t>
  </si>
  <si>
    <t>3.9.2</t>
  </si>
  <si>
    <t>3.10</t>
  </si>
  <si>
    <t>3.11</t>
  </si>
  <si>
    <t>3.12</t>
  </si>
  <si>
    <t>3.13</t>
  </si>
  <si>
    <t>3.13.1</t>
  </si>
  <si>
    <t>3.13.2</t>
  </si>
  <si>
    <t>3.13.3</t>
  </si>
  <si>
    <t>3.13.4</t>
  </si>
  <si>
    <t>4.1</t>
  </si>
  <si>
    <t>4.2</t>
  </si>
  <si>
    <t>4.2.1</t>
  </si>
  <si>
    <t>4.2.2</t>
  </si>
  <si>
    <t>4.2.3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</si>
  <si>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</si>
  <si>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</si>
  <si>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</si>
  <si>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</si>
  <si>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</si>
  <si>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</si>
  <si>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</si>
  <si>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</si>
  <si>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</si>
  <si>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4.11.1</t>
  </si>
  <si>
    <t>4.11.2</t>
  </si>
  <si>
    <t>4.11.3</t>
  </si>
  <si>
    <t>4.11.4</t>
  </si>
  <si>
    <t>4.12</t>
  </si>
  <si>
    <t>4.13</t>
  </si>
  <si>
    <t>4.14</t>
  </si>
  <si>
    <t>4.15</t>
  </si>
  <si>
    <t>4.15.1</t>
  </si>
  <si>
    <t>4.15.2</t>
  </si>
  <si>
    <t>4.15.3</t>
  </si>
  <si>
    <t>5.1</t>
  </si>
  <si>
    <t>5.1.1</t>
  </si>
  <si>
    <t>5.1.2</t>
  </si>
  <si>
    <t>5.1.3</t>
  </si>
  <si>
    <t>5.1.4</t>
  </si>
  <si>
    <t>5.2</t>
  </si>
  <si>
    <t>5.3</t>
  </si>
  <si>
    <t>5.4</t>
  </si>
  <si>
    <t>5.4.1</t>
  </si>
  <si>
    <t>5.4.2</t>
  </si>
  <si>
    <t>5.5</t>
  </si>
  <si>
    <t>5.6</t>
  </si>
  <si>
    <t>5.7</t>
  </si>
  <si>
    <t>5.7.1</t>
  </si>
  <si>
    <t>5.7.2</t>
  </si>
  <si>
    <t>6.1</t>
  </si>
  <si>
    <t>6.2</t>
  </si>
  <si>
    <t>6.3</t>
  </si>
  <si>
    <t>6.4</t>
  </si>
  <si>
    <t>6.5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</si>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</sst>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d"/>
    <numFmt numFmtId="177" formatCode="_ * #,##0.00_ ;_ * \-#,##0.00_ ;_ * &quot;-&quot;??_ ;_ @_ "/>
    <numFmt numFmtId="178" formatCode="yyyy&quot;年&quot;m&quot;月&quot;d&quot;日&quot;;@"/>
    <numFmt numFmtId="179" formatCode="_ * #,##0_ ;_ * \-#,##0_ ;_ * &quot;-&quot;_ ;_ @_ "/>
    <numFmt numFmtId="42" formatCode="_(&quot;$&quot;* #,##0_);_(&quot;$&quot;* \(#,##0\);_(&quot;$&quot;* &quot;-&quot;_);_(@_)"/>
    <numFmt numFmtId="180" formatCode="m&quot;月&quot;"/>
  </numFmts>
  <fonts count="27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u/>
      <sz val="10"/>
      <color theme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24994659260841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18" borderId="2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9" borderId="2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8" fillId="12" borderId="24" applyNumberFormat="0" applyAlignment="0" applyProtection="0">
      <alignment vertical="center"/>
    </xf>
    <xf numFmtId="0" fontId="16" fillId="9" borderId="23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5" borderId="2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179" fontId="10" fillId="0" borderId="0" applyFon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</cellStyleXfs>
  <cellXfs count="95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8" fontId="0" fillId="0" borderId="4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80" fontId="0" fillId="0" borderId="11" xfId="0" applyNumberFormat="1" applyBorder="1"/>
    <xf numFmtId="0" fontId="0" fillId="0" borderId="12" xfId="0" applyBorder="1"/>
    <xf numFmtId="178" fontId="0" fillId="0" borderId="0" xfId="0" applyNumberFormat="1"/>
    <xf numFmtId="49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78" fontId="0" fillId="0" borderId="0" xfId="0" applyNumberForma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13" xfId="0" applyNumberFormat="1" applyFont="1" applyBorder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13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/>
    </xf>
    <xf numFmtId="49" fontId="4" fillId="0" borderId="0" xfId="4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8" fontId="0" fillId="0" borderId="9" xfId="0" applyNumberFormat="1" applyFont="1" applyFill="1" applyBorder="1" applyAlignment="1">
      <alignment horizontal="center" vertical="center"/>
    </xf>
    <xf numFmtId="58" fontId="0" fillId="0" borderId="1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80" fontId="0" fillId="0" borderId="15" xfId="0" applyNumberFormat="1" applyBorder="1" applyAlignment="1">
      <alignment horizontal="center" shrinkToFit="1"/>
    </xf>
    <xf numFmtId="180" fontId="0" fillId="0" borderId="16" xfId="0" applyNumberFormat="1" applyBorder="1" applyAlignment="1">
      <alignment horizontal="center" shrinkToFit="1"/>
    </xf>
    <xf numFmtId="49" fontId="4" fillId="0" borderId="11" xfId="41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shrinkToFit="1"/>
    </xf>
    <xf numFmtId="1" fontId="0" fillId="0" borderId="15" xfId="0" applyNumberFormat="1" applyBorder="1" applyAlignment="1">
      <alignment horizontal="center" shrinkToFit="1"/>
    </xf>
    <xf numFmtId="9" fontId="3" fillId="0" borderId="0" xfId="0" applyNumberFormat="1" applyFont="1" applyAlignment="1">
      <alignment horizontal="center"/>
    </xf>
    <xf numFmtId="176" fontId="0" fillId="0" borderId="4" xfId="0" applyNumberFormat="1" applyBorder="1" applyAlignment="1">
      <alignment shrinkToFit="1"/>
    </xf>
    <xf numFmtId="176" fontId="0" fillId="0" borderId="0" xfId="0" applyNumberFormat="1" applyFill="1" applyBorder="1" applyAlignment="1">
      <alignment shrinkToFit="1"/>
    </xf>
    <xf numFmtId="9" fontId="0" fillId="0" borderId="13" xfId="0" applyNumberFormat="1" applyBorder="1" applyAlignment="1">
      <alignment horizontal="center"/>
    </xf>
    <xf numFmtId="176" fontId="5" fillId="0" borderId="13" xfId="0" applyNumberFormat="1" applyFont="1" applyFill="1" applyBorder="1" applyAlignment="1">
      <alignment shrinkToFit="1"/>
    </xf>
    <xf numFmtId="176" fontId="5" fillId="0" borderId="0" xfId="0" applyNumberFormat="1" applyFont="1" applyFill="1" applyBorder="1" applyAlignment="1">
      <alignment shrinkToFit="1"/>
    </xf>
    <xf numFmtId="9" fontId="0" fillId="0" borderId="9" xfId="0" applyNumberFormat="1" applyBorder="1" applyAlignment="1">
      <alignment horizontal="center"/>
    </xf>
    <xf numFmtId="1" fontId="0" fillId="0" borderId="16" xfId="0" applyNumberFormat="1" applyBorder="1" applyAlignment="1">
      <alignment horizontal="center" shrinkToFit="1"/>
    </xf>
    <xf numFmtId="1" fontId="0" fillId="0" borderId="17" xfId="0" applyNumberFormat="1" applyBorder="1" applyAlignment="1">
      <alignment horizontal="center" shrinkToFit="1"/>
    </xf>
    <xf numFmtId="180" fontId="0" fillId="0" borderId="17" xfId="0" applyNumberFormat="1" applyBorder="1" applyAlignment="1">
      <alignment horizontal="center" shrinkToFit="1"/>
    </xf>
    <xf numFmtId="176" fontId="0" fillId="0" borderId="17" xfId="0" applyNumberFormat="1" applyBorder="1" applyAlignment="1">
      <alignment shrinkToFit="1"/>
    </xf>
    <xf numFmtId="176" fontId="0" fillId="0" borderId="11" xfId="0" applyNumberFormat="1" applyFill="1" applyBorder="1" applyAlignment="1">
      <alignment shrinkToFit="1"/>
    </xf>
    <xf numFmtId="176" fontId="5" fillId="0" borderId="18" xfId="0" applyNumberFormat="1" applyFont="1" applyFill="1" applyBorder="1" applyAlignment="1">
      <alignment shrinkToFit="1"/>
    </xf>
    <xf numFmtId="176" fontId="5" fillId="0" borderId="11" xfId="0" applyNumberFormat="1" applyFont="1" applyFill="1" applyBorder="1" applyAlignment="1">
      <alignment shrinkToFit="1"/>
    </xf>
    <xf numFmtId="176" fontId="0" fillId="0" borderId="6" xfId="0" applyNumberFormat="1" applyFill="1" applyBorder="1" applyAlignment="1">
      <alignment shrinkToFit="1"/>
    </xf>
    <xf numFmtId="176" fontId="0" fillId="0" borderId="5" xfId="0" applyNumberFormat="1" applyFill="1" applyBorder="1" applyAlignment="1">
      <alignment shrinkToFit="1"/>
    </xf>
    <xf numFmtId="176" fontId="0" fillId="0" borderId="0" xfId="0" applyNumberFormat="1" applyBorder="1"/>
    <xf numFmtId="0" fontId="0" fillId="0" borderId="0" xfId="0" applyBorder="1"/>
    <xf numFmtId="176" fontId="0" fillId="0" borderId="0" xfId="0" applyNumberFormat="1"/>
    <xf numFmtId="0" fontId="6" fillId="0" borderId="13" xfId="0" applyFont="1" applyBorder="1"/>
    <xf numFmtId="49" fontId="0" fillId="0" borderId="13" xfId="0" applyNumberFormat="1" applyBorder="1"/>
    <xf numFmtId="49" fontId="0" fillId="0" borderId="9" xfId="0" applyNumberFormat="1" applyBorder="1"/>
    <xf numFmtId="58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49" fontId="0" fillId="0" borderId="9" xfId="0" applyNumberFormat="1" applyBorder="1" applyAlignment="1">
      <alignment horizontal="right" vertical="center"/>
    </xf>
    <xf numFmtId="49" fontId="0" fillId="0" borderId="14" xfId="0" applyNumberFormat="1" applyBorder="1"/>
    <xf numFmtId="0" fontId="0" fillId="0" borderId="14" xfId="0" applyBorder="1" applyAlignment="1">
      <alignment horizontal="center" vertical="center"/>
    </xf>
    <xf numFmtId="58" fontId="0" fillId="0" borderId="14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shrinkToFi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16" fmlaLink="$J$4" horiz="1" max="353" page="10" val="26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1</xdr:row>
          <xdr:rowOff>114300</xdr:rowOff>
        </xdr:from>
        <xdr:to>
          <xdr:col>44</xdr:col>
          <xdr:colOff>25400</xdr:colOff>
          <xdr:row>2</xdr:row>
          <xdr:rowOff>165100</xdr:rowOff>
        </xdr:to>
        <xdr:sp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832600" y="304800"/>
              <a:ext cx="2717800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I296"/>
  <sheetViews>
    <sheetView showGridLines="0" tabSelected="1" workbookViewId="0">
      <pane xSplit="10" ySplit="6" topLeftCell="K7" activePane="bottomRight" state="frozenSplit"/>
      <selection/>
      <selection pane="topRight"/>
      <selection pane="bottomLeft"/>
      <selection pane="bottomRight" activeCell="AV14" sqref="AV14"/>
    </sheetView>
  </sheetViews>
  <sheetFormatPr defaultColWidth="8.83333333333333" defaultRowHeight="15"/>
  <cols>
    <col min="1" max="1" width="6.66666666666667" customWidth="1"/>
    <col min="2" max="2" width="7.33333333333333" style="26" customWidth="1"/>
    <col min="3" max="3" width="6.66666666666667" customWidth="1"/>
    <col min="4" max="4" width="7.66666666666667" customWidth="1"/>
    <col min="5" max="5" width="8.33333333333333" customWidth="1"/>
    <col min="6" max="6" width="14.1666666666667" customWidth="1"/>
    <col min="7" max="7" width="10" style="29" customWidth="1"/>
    <col min="8" max="9" width="10.6666666666667" style="30" customWidth="1"/>
    <col min="10" max="10" width="7.16666666666667" style="31" customWidth="1"/>
    <col min="11" max="11" width="2.66666666666667" style="32" customWidth="1"/>
    <col min="12" max="262" width="1" style="32" customWidth="1"/>
  </cols>
  <sheetData>
    <row r="1" spans="1:10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>
      <c r="A2" s="33"/>
      <c r="B2" s="33"/>
      <c r="C2" s="33"/>
      <c r="D2" s="33"/>
      <c r="E2" s="33"/>
      <c r="F2" s="33"/>
      <c r="G2" s="33"/>
      <c r="H2" s="33"/>
      <c r="I2" s="33"/>
      <c r="J2" s="33"/>
    </row>
    <row r="3" spans="1:7">
      <c r="A3" s="34" t="s">
        <v>1</v>
      </c>
      <c r="B3" s="34"/>
      <c r="C3" s="35">
        <f ca="1">TODAY()</f>
        <v>43885</v>
      </c>
      <c r="D3" s="35"/>
      <c r="G3" s="46"/>
    </row>
    <row r="4" spans="1:262">
      <c r="A4" s="34" t="s">
        <v>2</v>
      </c>
      <c r="B4" s="34"/>
      <c r="C4" s="35">
        <v>43884</v>
      </c>
      <c r="D4" s="35"/>
      <c r="F4" s="47"/>
      <c r="G4" s="47"/>
      <c r="J4" s="57" t="s">
        <v>3</v>
      </c>
      <c r="K4" s="58">
        <f>K6</f>
        <v>43884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72"/>
      <c r="X4" s="58">
        <f t="shared" ref="X4:BO4" si="0">X6</f>
        <v>43901</v>
      </c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72"/>
      <c r="AS4" s="58">
        <f t="shared" si="0"/>
        <v>43930</v>
      </c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72"/>
      <c r="BO4" s="58">
        <f t="shared" si="0"/>
        <v>43962</v>
      </c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72"/>
      <c r="CJ4" s="58">
        <f t="shared" ref="CJ4:EB4" si="1">CJ6</f>
        <v>43991</v>
      </c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72"/>
      <c r="DG4" s="58">
        <f t="shared" si="1"/>
        <v>44022</v>
      </c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72"/>
      <c r="EB4" s="58">
        <f t="shared" si="1"/>
        <v>44053</v>
      </c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72"/>
      <c r="EX4" s="58">
        <f t="shared" ref="EX4:GO4" si="2">EX6</f>
        <v>44083</v>
      </c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72"/>
      <c r="FU4" s="58">
        <f t="shared" si="2"/>
        <v>44116</v>
      </c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72"/>
      <c r="GO4" s="58">
        <f t="shared" si="2"/>
        <v>44144</v>
      </c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72"/>
      <c r="HL4" s="58">
        <f t="shared" ref="HL4:IH4" si="3">HL6</f>
        <v>44175</v>
      </c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72"/>
      <c r="IH4" s="58">
        <f t="shared" si="3"/>
        <v>44207</v>
      </c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72"/>
    </row>
    <row r="5" s="26" customFormat="1" spans="7:262">
      <c r="G5" s="48"/>
      <c r="H5" s="49"/>
      <c r="I5" s="49"/>
      <c r="J5" s="60"/>
      <c r="K5" s="61">
        <v>0</v>
      </c>
      <c r="L5" s="62">
        <f>INT((L6-$L$6+1)/7)+1</f>
        <v>1</v>
      </c>
      <c r="M5" s="70"/>
      <c r="N5" s="70"/>
      <c r="O5" s="70"/>
      <c r="P5" s="71"/>
      <c r="Q5" s="62">
        <f t="shared" ref="Q5:BY5" si="4">INT((Q6-$L$6+1)/7)+1</f>
        <v>2</v>
      </c>
      <c r="R5" s="70"/>
      <c r="S5" s="70"/>
      <c r="T5" s="70"/>
      <c r="U5" s="71"/>
      <c r="V5" s="62">
        <f t="shared" si="4"/>
        <v>3</v>
      </c>
      <c r="W5" s="70"/>
      <c r="X5" s="70"/>
      <c r="Y5" s="70"/>
      <c r="Z5" s="71"/>
      <c r="AA5" s="62">
        <f t="shared" si="4"/>
        <v>4</v>
      </c>
      <c r="AB5" s="70"/>
      <c r="AC5" s="70"/>
      <c r="AD5" s="70"/>
      <c r="AE5" s="71"/>
      <c r="AF5" s="62">
        <f t="shared" si="4"/>
        <v>5</v>
      </c>
      <c r="AG5" s="70"/>
      <c r="AH5" s="70"/>
      <c r="AI5" s="70"/>
      <c r="AJ5" s="71"/>
      <c r="AK5" s="62">
        <f t="shared" si="4"/>
        <v>6</v>
      </c>
      <c r="AL5" s="70"/>
      <c r="AM5" s="70"/>
      <c r="AN5" s="70"/>
      <c r="AO5" s="71"/>
      <c r="AP5" s="62">
        <f t="shared" si="4"/>
        <v>7</v>
      </c>
      <c r="AQ5" s="70"/>
      <c r="AR5" s="70"/>
      <c r="AS5" s="70"/>
      <c r="AT5" s="71"/>
      <c r="AU5" s="62">
        <f t="shared" si="4"/>
        <v>8</v>
      </c>
      <c r="AV5" s="70"/>
      <c r="AW5" s="70"/>
      <c r="AX5" s="70"/>
      <c r="AY5" s="71"/>
      <c r="AZ5" s="62">
        <f t="shared" si="4"/>
        <v>9</v>
      </c>
      <c r="BA5" s="70"/>
      <c r="BB5" s="70"/>
      <c r="BC5" s="70"/>
      <c r="BD5" s="71"/>
      <c r="BE5" s="62">
        <f t="shared" si="4"/>
        <v>10</v>
      </c>
      <c r="BF5" s="70"/>
      <c r="BG5" s="70"/>
      <c r="BH5" s="70"/>
      <c r="BI5" s="71"/>
      <c r="BJ5" s="62">
        <f t="shared" si="4"/>
        <v>11</v>
      </c>
      <c r="BK5" s="70"/>
      <c r="BL5" s="70"/>
      <c r="BM5" s="70"/>
      <c r="BN5" s="71"/>
      <c r="BO5" s="62">
        <f t="shared" si="4"/>
        <v>12</v>
      </c>
      <c r="BP5" s="70"/>
      <c r="BQ5" s="70"/>
      <c r="BR5" s="70"/>
      <c r="BS5" s="71"/>
      <c r="BT5" s="62">
        <f t="shared" si="4"/>
        <v>13</v>
      </c>
      <c r="BU5" s="70"/>
      <c r="BV5" s="70"/>
      <c r="BW5" s="70"/>
      <c r="BX5" s="71"/>
      <c r="BY5" s="62">
        <f t="shared" si="4"/>
        <v>14</v>
      </c>
      <c r="BZ5" s="70"/>
      <c r="CA5" s="70"/>
      <c r="CB5" s="70"/>
      <c r="CC5" s="71"/>
      <c r="CD5" s="62">
        <f t="shared" ref="CD5:EG5" si="5">INT((CD6-$L$6+1)/7)+1</f>
        <v>15</v>
      </c>
      <c r="CE5" s="70"/>
      <c r="CF5" s="70"/>
      <c r="CG5" s="70"/>
      <c r="CH5" s="71"/>
      <c r="CI5" s="62">
        <f t="shared" si="5"/>
        <v>16</v>
      </c>
      <c r="CJ5" s="70"/>
      <c r="CK5" s="70"/>
      <c r="CL5" s="70"/>
      <c r="CM5" s="71"/>
      <c r="CN5" s="62">
        <f t="shared" si="5"/>
        <v>17</v>
      </c>
      <c r="CO5" s="70"/>
      <c r="CP5" s="70"/>
      <c r="CQ5" s="70"/>
      <c r="CR5" s="71"/>
      <c r="CS5" s="62">
        <f t="shared" si="5"/>
        <v>18</v>
      </c>
      <c r="CT5" s="70"/>
      <c r="CU5" s="70"/>
      <c r="CV5" s="70"/>
      <c r="CW5" s="71"/>
      <c r="CX5" s="62">
        <f t="shared" si="5"/>
        <v>19</v>
      </c>
      <c r="CY5" s="70"/>
      <c r="CZ5" s="70"/>
      <c r="DA5" s="70"/>
      <c r="DB5" s="71"/>
      <c r="DC5" s="62">
        <f t="shared" si="5"/>
        <v>20</v>
      </c>
      <c r="DD5" s="70"/>
      <c r="DE5" s="70"/>
      <c r="DF5" s="70"/>
      <c r="DG5" s="71"/>
      <c r="DH5" s="62">
        <f t="shared" si="5"/>
        <v>21</v>
      </c>
      <c r="DI5" s="70"/>
      <c r="DJ5" s="70"/>
      <c r="DK5" s="70"/>
      <c r="DL5" s="71"/>
      <c r="DM5" s="62">
        <f t="shared" si="5"/>
        <v>22</v>
      </c>
      <c r="DN5" s="70"/>
      <c r="DO5" s="70"/>
      <c r="DP5" s="70"/>
      <c r="DQ5" s="71"/>
      <c r="DR5" s="62">
        <f t="shared" si="5"/>
        <v>23</v>
      </c>
      <c r="DS5" s="70"/>
      <c r="DT5" s="70"/>
      <c r="DU5" s="70"/>
      <c r="DV5" s="71"/>
      <c r="DW5" s="62">
        <f t="shared" si="5"/>
        <v>24</v>
      </c>
      <c r="DX5" s="70"/>
      <c r="DY5" s="70"/>
      <c r="DZ5" s="70"/>
      <c r="EA5" s="71"/>
      <c r="EB5" s="62">
        <f t="shared" si="5"/>
        <v>25</v>
      </c>
      <c r="EC5" s="70"/>
      <c r="ED5" s="70"/>
      <c r="EE5" s="70"/>
      <c r="EF5" s="71"/>
      <c r="EG5" s="62">
        <f t="shared" si="5"/>
        <v>26</v>
      </c>
      <c r="EH5" s="70"/>
      <c r="EI5" s="70"/>
      <c r="EJ5" s="70"/>
      <c r="EK5" s="71"/>
      <c r="EL5" s="62">
        <f t="shared" ref="EL5:GT5" si="6">INT((EL6-$L$6+1)/7)+1</f>
        <v>27</v>
      </c>
      <c r="EM5" s="70"/>
      <c r="EN5" s="70"/>
      <c r="EO5" s="70"/>
      <c r="EP5" s="71"/>
      <c r="EQ5" s="62">
        <f t="shared" si="6"/>
        <v>28</v>
      </c>
      <c r="ER5" s="70"/>
      <c r="ES5" s="70"/>
      <c r="ET5" s="70"/>
      <c r="EU5" s="71"/>
      <c r="EV5" s="62">
        <f t="shared" si="6"/>
        <v>29</v>
      </c>
      <c r="EW5" s="70"/>
      <c r="EX5" s="70"/>
      <c r="EY5" s="70"/>
      <c r="EZ5" s="71"/>
      <c r="FA5" s="62">
        <f t="shared" si="6"/>
        <v>30</v>
      </c>
      <c r="FB5" s="70"/>
      <c r="FC5" s="70"/>
      <c r="FD5" s="70"/>
      <c r="FE5" s="71"/>
      <c r="FF5" s="62">
        <f t="shared" si="6"/>
        <v>31</v>
      </c>
      <c r="FG5" s="70"/>
      <c r="FH5" s="70"/>
      <c r="FI5" s="70"/>
      <c r="FJ5" s="71"/>
      <c r="FK5" s="62">
        <f t="shared" si="6"/>
        <v>32</v>
      </c>
      <c r="FL5" s="70"/>
      <c r="FM5" s="70"/>
      <c r="FN5" s="70"/>
      <c r="FO5" s="71"/>
      <c r="FP5" s="62">
        <f t="shared" si="6"/>
        <v>33</v>
      </c>
      <c r="FQ5" s="70"/>
      <c r="FR5" s="70"/>
      <c r="FS5" s="70"/>
      <c r="FT5" s="71"/>
      <c r="FU5" s="62">
        <f t="shared" si="6"/>
        <v>34</v>
      </c>
      <c r="FV5" s="70"/>
      <c r="FW5" s="70"/>
      <c r="FX5" s="70"/>
      <c r="FY5" s="71"/>
      <c r="FZ5" s="62">
        <f t="shared" si="6"/>
        <v>35</v>
      </c>
      <c r="GA5" s="70"/>
      <c r="GB5" s="70"/>
      <c r="GC5" s="70"/>
      <c r="GD5" s="71"/>
      <c r="GE5" s="62">
        <f t="shared" si="6"/>
        <v>36</v>
      </c>
      <c r="GF5" s="70"/>
      <c r="GG5" s="70"/>
      <c r="GH5" s="70"/>
      <c r="GI5" s="71"/>
      <c r="GJ5" s="62">
        <f t="shared" si="6"/>
        <v>37</v>
      </c>
      <c r="GK5" s="70"/>
      <c r="GL5" s="70"/>
      <c r="GM5" s="70"/>
      <c r="GN5" s="71"/>
      <c r="GO5" s="62">
        <f t="shared" si="6"/>
        <v>38</v>
      </c>
      <c r="GP5" s="70"/>
      <c r="GQ5" s="70"/>
      <c r="GR5" s="70"/>
      <c r="GS5" s="71"/>
      <c r="GT5" s="62">
        <f t="shared" si="6"/>
        <v>39</v>
      </c>
      <c r="GU5" s="70"/>
      <c r="GV5" s="70"/>
      <c r="GW5" s="70"/>
      <c r="GX5" s="71"/>
      <c r="GY5" s="62">
        <f t="shared" ref="GY5:JB5" si="7">INT((GY6-$L$6+1)/7)+1</f>
        <v>40</v>
      </c>
      <c r="GZ5" s="70"/>
      <c r="HA5" s="70"/>
      <c r="HB5" s="70"/>
      <c r="HC5" s="71"/>
      <c r="HD5" s="62">
        <f t="shared" si="7"/>
        <v>41</v>
      </c>
      <c r="HE5" s="70"/>
      <c r="HF5" s="70"/>
      <c r="HG5" s="70"/>
      <c r="HH5" s="71"/>
      <c r="HI5" s="62">
        <f t="shared" si="7"/>
        <v>42</v>
      </c>
      <c r="HJ5" s="70"/>
      <c r="HK5" s="70"/>
      <c r="HL5" s="70"/>
      <c r="HM5" s="71"/>
      <c r="HN5" s="62">
        <f t="shared" si="7"/>
        <v>43</v>
      </c>
      <c r="HO5" s="70"/>
      <c r="HP5" s="70"/>
      <c r="HQ5" s="70"/>
      <c r="HR5" s="71"/>
      <c r="HS5" s="62">
        <f t="shared" si="7"/>
        <v>44</v>
      </c>
      <c r="HT5" s="70"/>
      <c r="HU5" s="70"/>
      <c r="HV5" s="70"/>
      <c r="HW5" s="71"/>
      <c r="HX5" s="62">
        <f t="shared" si="7"/>
        <v>45</v>
      </c>
      <c r="HY5" s="70"/>
      <c r="HZ5" s="70"/>
      <c r="IA5" s="70"/>
      <c r="IB5" s="71"/>
      <c r="IC5" s="62">
        <f t="shared" si="7"/>
        <v>46</v>
      </c>
      <c r="ID5" s="70"/>
      <c r="IE5" s="70"/>
      <c r="IF5" s="70"/>
      <c r="IG5" s="71"/>
      <c r="IH5" s="62">
        <f t="shared" si="7"/>
        <v>47</v>
      </c>
      <c r="II5" s="70"/>
      <c r="IJ5" s="70"/>
      <c r="IK5" s="70"/>
      <c r="IL5" s="71"/>
      <c r="IM5" s="62">
        <f t="shared" si="7"/>
        <v>48</v>
      </c>
      <c r="IN5" s="70"/>
      <c r="IO5" s="70"/>
      <c r="IP5" s="70"/>
      <c r="IQ5" s="71"/>
      <c r="IR5" s="62">
        <f t="shared" si="7"/>
        <v>49</v>
      </c>
      <c r="IS5" s="70"/>
      <c r="IT5" s="70"/>
      <c r="IU5" s="70"/>
      <c r="IV5" s="71"/>
      <c r="IW5" s="62">
        <f t="shared" si="7"/>
        <v>50</v>
      </c>
      <c r="IX5" s="70"/>
      <c r="IY5" s="70"/>
      <c r="IZ5" s="70"/>
      <c r="JA5" s="71"/>
      <c r="JB5" s="61">
        <f t="shared" si="7"/>
        <v>51</v>
      </c>
    </row>
    <row r="6" spans="1:293">
      <c r="A6" s="36" t="s">
        <v>4</v>
      </c>
      <c r="B6" s="37" t="s">
        <v>5</v>
      </c>
      <c r="C6" s="37"/>
      <c r="D6" s="37"/>
      <c r="E6" s="37"/>
      <c r="F6" s="37"/>
      <c r="G6" s="50" t="s">
        <v>6</v>
      </c>
      <c r="H6" s="51" t="s">
        <v>7</v>
      </c>
      <c r="I6" s="51" t="s">
        <v>8</v>
      </c>
      <c r="J6" s="63" t="s">
        <v>9</v>
      </c>
      <c r="K6" s="64">
        <f>C4+J4</f>
        <v>43884</v>
      </c>
      <c r="L6" s="64">
        <f>WORKDAY(K6,1)</f>
        <v>43885</v>
      </c>
      <c r="M6" s="64">
        <f t="shared" ref="M6:BX6" si="8">WORKDAY(L6,1)</f>
        <v>43886</v>
      </c>
      <c r="N6" s="64">
        <f t="shared" si="8"/>
        <v>43887</v>
      </c>
      <c r="O6" s="64">
        <f t="shared" si="8"/>
        <v>43888</v>
      </c>
      <c r="P6" s="64">
        <f t="shared" si="8"/>
        <v>43889</v>
      </c>
      <c r="Q6" s="64">
        <f t="shared" si="8"/>
        <v>43892</v>
      </c>
      <c r="R6" s="64">
        <f t="shared" si="8"/>
        <v>43893</v>
      </c>
      <c r="S6" s="64">
        <f t="shared" si="8"/>
        <v>43894</v>
      </c>
      <c r="T6" s="64">
        <f t="shared" si="8"/>
        <v>43895</v>
      </c>
      <c r="U6" s="64">
        <f t="shared" si="8"/>
        <v>43896</v>
      </c>
      <c r="V6" s="64">
        <f t="shared" si="8"/>
        <v>43899</v>
      </c>
      <c r="W6" s="64">
        <f t="shared" si="8"/>
        <v>43900</v>
      </c>
      <c r="X6" s="73">
        <f t="shared" si="8"/>
        <v>43901</v>
      </c>
      <c r="Y6" s="64">
        <f t="shared" si="8"/>
        <v>43902</v>
      </c>
      <c r="Z6" s="64">
        <f t="shared" si="8"/>
        <v>43903</v>
      </c>
      <c r="AA6" s="64">
        <f t="shared" si="8"/>
        <v>43906</v>
      </c>
      <c r="AB6" s="64">
        <f t="shared" si="8"/>
        <v>43907</v>
      </c>
      <c r="AC6" s="64">
        <f t="shared" si="8"/>
        <v>43908</v>
      </c>
      <c r="AD6" s="64">
        <f t="shared" si="8"/>
        <v>43909</v>
      </c>
      <c r="AE6" s="64">
        <f t="shared" si="8"/>
        <v>43910</v>
      </c>
      <c r="AF6" s="64">
        <f t="shared" si="8"/>
        <v>43913</v>
      </c>
      <c r="AG6" s="64">
        <f t="shared" si="8"/>
        <v>43914</v>
      </c>
      <c r="AH6" s="64">
        <f t="shared" si="8"/>
        <v>43915</v>
      </c>
      <c r="AI6" s="64">
        <f t="shared" si="8"/>
        <v>43916</v>
      </c>
      <c r="AJ6" s="64">
        <f t="shared" si="8"/>
        <v>43917</v>
      </c>
      <c r="AK6" s="64">
        <f t="shared" si="8"/>
        <v>43920</v>
      </c>
      <c r="AL6" s="64">
        <f t="shared" si="8"/>
        <v>43921</v>
      </c>
      <c r="AM6" s="64">
        <f t="shared" si="8"/>
        <v>43922</v>
      </c>
      <c r="AN6" s="64">
        <f t="shared" si="8"/>
        <v>43923</v>
      </c>
      <c r="AO6" s="64">
        <f t="shared" si="8"/>
        <v>43924</v>
      </c>
      <c r="AP6" s="64">
        <f t="shared" si="8"/>
        <v>43927</v>
      </c>
      <c r="AQ6" s="64">
        <f t="shared" si="8"/>
        <v>43928</v>
      </c>
      <c r="AR6" s="64">
        <f t="shared" si="8"/>
        <v>43929</v>
      </c>
      <c r="AS6" s="73">
        <f t="shared" si="8"/>
        <v>43930</v>
      </c>
      <c r="AT6" s="64">
        <f t="shared" si="8"/>
        <v>43931</v>
      </c>
      <c r="AU6" s="64">
        <f t="shared" si="8"/>
        <v>43934</v>
      </c>
      <c r="AV6" s="64">
        <f t="shared" si="8"/>
        <v>43935</v>
      </c>
      <c r="AW6" s="64">
        <f t="shared" si="8"/>
        <v>43936</v>
      </c>
      <c r="AX6" s="64">
        <f t="shared" si="8"/>
        <v>43937</v>
      </c>
      <c r="AY6" s="64">
        <f t="shared" si="8"/>
        <v>43938</v>
      </c>
      <c r="AZ6" s="64">
        <f t="shared" si="8"/>
        <v>43941</v>
      </c>
      <c r="BA6" s="64">
        <f t="shared" si="8"/>
        <v>43942</v>
      </c>
      <c r="BB6" s="64">
        <f t="shared" si="8"/>
        <v>43943</v>
      </c>
      <c r="BC6" s="64">
        <f t="shared" si="8"/>
        <v>43944</v>
      </c>
      <c r="BD6" s="64">
        <f t="shared" si="8"/>
        <v>43945</v>
      </c>
      <c r="BE6" s="64">
        <f t="shared" si="8"/>
        <v>43948</v>
      </c>
      <c r="BF6" s="64">
        <f t="shared" si="8"/>
        <v>43949</v>
      </c>
      <c r="BG6" s="64">
        <f t="shared" si="8"/>
        <v>43950</v>
      </c>
      <c r="BH6" s="64">
        <f t="shared" si="8"/>
        <v>43951</v>
      </c>
      <c r="BI6" s="64">
        <f t="shared" si="8"/>
        <v>43952</v>
      </c>
      <c r="BJ6" s="64">
        <f t="shared" si="8"/>
        <v>43955</v>
      </c>
      <c r="BK6" s="64">
        <f t="shared" si="8"/>
        <v>43956</v>
      </c>
      <c r="BL6" s="64">
        <f t="shared" si="8"/>
        <v>43957</v>
      </c>
      <c r="BM6" s="64">
        <f t="shared" si="8"/>
        <v>43958</v>
      </c>
      <c r="BN6" s="64">
        <f t="shared" si="8"/>
        <v>43959</v>
      </c>
      <c r="BO6" s="73">
        <f t="shared" si="8"/>
        <v>43962</v>
      </c>
      <c r="BP6" s="64">
        <f t="shared" si="8"/>
        <v>43963</v>
      </c>
      <c r="BQ6" s="64">
        <f t="shared" si="8"/>
        <v>43964</v>
      </c>
      <c r="BR6" s="64">
        <f t="shared" si="8"/>
        <v>43965</v>
      </c>
      <c r="BS6" s="64">
        <f t="shared" si="8"/>
        <v>43966</v>
      </c>
      <c r="BT6" s="64">
        <f t="shared" si="8"/>
        <v>43969</v>
      </c>
      <c r="BU6" s="64">
        <f t="shared" si="8"/>
        <v>43970</v>
      </c>
      <c r="BV6" s="64">
        <f t="shared" si="8"/>
        <v>43971</v>
      </c>
      <c r="BW6" s="64">
        <f t="shared" si="8"/>
        <v>43972</v>
      </c>
      <c r="BX6" s="64">
        <f t="shared" si="8"/>
        <v>43973</v>
      </c>
      <c r="BY6" s="64">
        <f t="shared" ref="BY6:EJ6" si="9">WORKDAY(BX6,1)</f>
        <v>43976</v>
      </c>
      <c r="BZ6" s="64">
        <f t="shared" si="9"/>
        <v>43977</v>
      </c>
      <c r="CA6" s="64">
        <f t="shared" si="9"/>
        <v>43978</v>
      </c>
      <c r="CB6" s="64">
        <f t="shared" si="9"/>
        <v>43979</v>
      </c>
      <c r="CC6" s="64">
        <f t="shared" si="9"/>
        <v>43980</v>
      </c>
      <c r="CD6" s="64">
        <f t="shared" si="9"/>
        <v>43983</v>
      </c>
      <c r="CE6" s="64">
        <f t="shared" si="9"/>
        <v>43984</v>
      </c>
      <c r="CF6" s="64">
        <f t="shared" si="9"/>
        <v>43985</v>
      </c>
      <c r="CG6" s="64">
        <f t="shared" si="9"/>
        <v>43986</v>
      </c>
      <c r="CH6" s="64">
        <f t="shared" si="9"/>
        <v>43987</v>
      </c>
      <c r="CI6" s="64">
        <f t="shared" si="9"/>
        <v>43990</v>
      </c>
      <c r="CJ6" s="73">
        <f t="shared" si="9"/>
        <v>43991</v>
      </c>
      <c r="CK6" s="64">
        <f t="shared" si="9"/>
        <v>43992</v>
      </c>
      <c r="CL6" s="64">
        <f t="shared" si="9"/>
        <v>43993</v>
      </c>
      <c r="CM6" s="64">
        <f t="shared" si="9"/>
        <v>43994</v>
      </c>
      <c r="CN6" s="64">
        <f t="shared" si="9"/>
        <v>43997</v>
      </c>
      <c r="CO6" s="64">
        <f t="shared" si="9"/>
        <v>43998</v>
      </c>
      <c r="CP6" s="64">
        <f t="shared" si="9"/>
        <v>43999</v>
      </c>
      <c r="CQ6" s="64">
        <f t="shared" si="9"/>
        <v>44000</v>
      </c>
      <c r="CR6" s="64">
        <f t="shared" si="9"/>
        <v>44001</v>
      </c>
      <c r="CS6" s="64">
        <f t="shared" si="9"/>
        <v>44004</v>
      </c>
      <c r="CT6" s="64">
        <f t="shared" si="9"/>
        <v>44005</v>
      </c>
      <c r="CU6" s="64">
        <f t="shared" si="9"/>
        <v>44006</v>
      </c>
      <c r="CV6" s="64">
        <f t="shared" si="9"/>
        <v>44007</v>
      </c>
      <c r="CW6" s="64">
        <f t="shared" si="9"/>
        <v>44008</v>
      </c>
      <c r="CX6" s="64">
        <f t="shared" si="9"/>
        <v>44011</v>
      </c>
      <c r="CY6" s="64">
        <f t="shared" si="9"/>
        <v>44012</v>
      </c>
      <c r="CZ6" s="64">
        <f t="shared" si="9"/>
        <v>44013</v>
      </c>
      <c r="DA6" s="64">
        <f t="shared" si="9"/>
        <v>44014</v>
      </c>
      <c r="DB6" s="64">
        <f t="shared" si="9"/>
        <v>44015</v>
      </c>
      <c r="DC6" s="64">
        <f t="shared" si="9"/>
        <v>44018</v>
      </c>
      <c r="DD6" s="64">
        <f t="shared" si="9"/>
        <v>44019</v>
      </c>
      <c r="DE6" s="64">
        <f t="shared" si="9"/>
        <v>44020</v>
      </c>
      <c r="DF6" s="64">
        <f t="shared" si="9"/>
        <v>44021</v>
      </c>
      <c r="DG6" s="73">
        <f t="shared" si="9"/>
        <v>44022</v>
      </c>
      <c r="DH6" s="64">
        <f t="shared" si="9"/>
        <v>44025</v>
      </c>
      <c r="DI6" s="64">
        <f t="shared" si="9"/>
        <v>44026</v>
      </c>
      <c r="DJ6" s="64">
        <f t="shared" si="9"/>
        <v>44027</v>
      </c>
      <c r="DK6" s="64">
        <f t="shared" si="9"/>
        <v>44028</v>
      </c>
      <c r="DL6" s="64">
        <f t="shared" si="9"/>
        <v>44029</v>
      </c>
      <c r="DM6" s="64">
        <f t="shared" si="9"/>
        <v>44032</v>
      </c>
      <c r="DN6" s="64">
        <f t="shared" si="9"/>
        <v>44033</v>
      </c>
      <c r="DO6" s="64">
        <f t="shared" si="9"/>
        <v>44034</v>
      </c>
      <c r="DP6" s="64">
        <f t="shared" si="9"/>
        <v>44035</v>
      </c>
      <c r="DQ6" s="64">
        <f t="shared" si="9"/>
        <v>44036</v>
      </c>
      <c r="DR6" s="64">
        <f t="shared" si="9"/>
        <v>44039</v>
      </c>
      <c r="DS6" s="64">
        <f t="shared" si="9"/>
        <v>44040</v>
      </c>
      <c r="DT6" s="64">
        <f t="shared" si="9"/>
        <v>44041</v>
      </c>
      <c r="DU6" s="64">
        <f t="shared" si="9"/>
        <v>44042</v>
      </c>
      <c r="DV6" s="64">
        <f t="shared" si="9"/>
        <v>44043</v>
      </c>
      <c r="DW6" s="64">
        <f t="shared" si="9"/>
        <v>44046</v>
      </c>
      <c r="DX6" s="64">
        <f t="shared" si="9"/>
        <v>44047</v>
      </c>
      <c r="DY6" s="64">
        <f t="shared" si="9"/>
        <v>44048</v>
      </c>
      <c r="DZ6" s="64">
        <f t="shared" si="9"/>
        <v>44049</v>
      </c>
      <c r="EA6" s="64">
        <f t="shared" si="9"/>
        <v>44050</v>
      </c>
      <c r="EB6" s="73">
        <f t="shared" si="9"/>
        <v>44053</v>
      </c>
      <c r="EC6" s="64">
        <f t="shared" si="9"/>
        <v>44054</v>
      </c>
      <c r="ED6" s="64">
        <f t="shared" si="9"/>
        <v>44055</v>
      </c>
      <c r="EE6" s="64">
        <f t="shared" si="9"/>
        <v>44056</v>
      </c>
      <c r="EF6" s="64">
        <f t="shared" si="9"/>
        <v>44057</v>
      </c>
      <c r="EG6" s="64">
        <f t="shared" si="9"/>
        <v>44060</v>
      </c>
      <c r="EH6" s="64">
        <f t="shared" si="9"/>
        <v>44061</v>
      </c>
      <c r="EI6" s="64">
        <f t="shared" si="9"/>
        <v>44062</v>
      </c>
      <c r="EJ6" s="64">
        <f t="shared" si="9"/>
        <v>44063</v>
      </c>
      <c r="EK6" s="64">
        <f t="shared" ref="EK6:GV6" si="10">WORKDAY(EJ6,1)</f>
        <v>44064</v>
      </c>
      <c r="EL6" s="64">
        <f t="shared" si="10"/>
        <v>44067</v>
      </c>
      <c r="EM6" s="64">
        <f t="shared" si="10"/>
        <v>44068</v>
      </c>
      <c r="EN6" s="64">
        <f t="shared" si="10"/>
        <v>44069</v>
      </c>
      <c r="EO6" s="64">
        <f t="shared" si="10"/>
        <v>44070</v>
      </c>
      <c r="EP6" s="64">
        <f t="shared" si="10"/>
        <v>44071</v>
      </c>
      <c r="EQ6" s="64">
        <f t="shared" si="10"/>
        <v>44074</v>
      </c>
      <c r="ER6" s="64">
        <f t="shared" si="10"/>
        <v>44075</v>
      </c>
      <c r="ES6" s="64">
        <f t="shared" si="10"/>
        <v>44076</v>
      </c>
      <c r="ET6" s="64">
        <f t="shared" si="10"/>
        <v>44077</v>
      </c>
      <c r="EU6" s="64">
        <f t="shared" si="10"/>
        <v>44078</v>
      </c>
      <c r="EV6" s="64">
        <f t="shared" si="10"/>
        <v>44081</v>
      </c>
      <c r="EW6" s="64">
        <f t="shared" si="10"/>
        <v>44082</v>
      </c>
      <c r="EX6" s="64">
        <f t="shared" si="10"/>
        <v>44083</v>
      </c>
      <c r="EY6" s="64">
        <f t="shared" si="10"/>
        <v>44084</v>
      </c>
      <c r="EZ6" s="64">
        <f t="shared" si="10"/>
        <v>44085</v>
      </c>
      <c r="FA6" s="73">
        <f t="shared" si="10"/>
        <v>44088</v>
      </c>
      <c r="FB6" s="64">
        <f t="shared" si="10"/>
        <v>44089</v>
      </c>
      <c r="FC6" s="64">
        <f t="shared" si="10"/>
        <v>44090</v>
      </c>
      <c r="FD6" s="64">
        <f t="shared" si="10"/>
        <v>44091</v>
      </c>
      <c r="FE6" s="64">
        <f t="shared" si="10"/>
        <v>44092</v>
      </c>
      <c r="FF6" s="64">
        <f t="shared" si="10"/>
        <v>44095</v>
      </c>
      <c r="FG6" s="64">
        <f t="shared" si="10"/>
        <v>44096</v>
      </c>
      <c r="FH6" s="64">
        <f t="shared" si="10"/>
        <v>44097</v>
      </c>
      <c r="FI6" s="64">
        <f t="shared" si="10"/>
        <v>44098</v>
      </c>
      <c r="FJ6" s="64">
        <f t="shared" si="10"/>
        <v>44099</v>
      </c>
      <c r="FK6" s="64">
        <f t="shared" si="10"/>
        <v>44102</v>
      </c>
      <c r="FL6" s="64">
        <f t="shared" si="10"/>
        <v>44103</v>
      </c>
      <c r="FM6" s="64">
        <f t="shared" si="10"/>
        <v>44104</v>
      </c>
      <c r="FN6" s="64">
        <f t="shared" si="10"/>
        <v>44105</v>
      </c>
      <c r="FO6" s="64">
        <f t="shared" si="10"/>
        <v>44106</v>
      </c>
      <c r="FP6" s="64">
        <f t="shared" si="10"/>
        <v>44109</v>
      </c>
      <c r="FQ6" s="64">
        <f t="shared" si="10"/>
        <v>44110</v>
      </c>
      <c r="FR6" s="64">
        <f t="shared" si="10"/>
        <v>44111</v>
      </c>
      <c r="FS6" s="64">
        <f t="shared" si="10"/>
        <v>44112</v>
      </c>
      <c r="FT6" s="64">
        <f t="shared" si="10"/>
        <v>44113</v>
      </c>
      <c r="FU6" s="73">
        <f t="shared" si="10"/>
        <v>44116</v>
      </c>
      <c r="FV6" s="64">
        <f t="shared" si="10"/>
        <v>44117</v>
      </c>
      <c r="FW6" s="64">
        <f t="shared" si="10"/>
        <v>44118</v>
      </c>
      <c r="FX6" s="64">
        <f t="shared" si="10"/>
        <v>44119</v>
      </c>
      <c r="FY6" s="64">
        <f t="shared" si="10"/>
        <v>44120</v>
      </c>
      <c r="FZ6" s="64">
        <f t="shared" si="10"/>
        <v>44123</v>
      </c>
      <c r="GA6" s="64">
        <f t="shared" si="10"/>
        <v>44124</v>
      </c>
      <c r="GB6" s="64">
        <f t="shared" si="10"/>
        <v>44125</v>
      </c>
      <c r="GC6" s="64">
        <f t="shared" si="10"/>
        <v>44126</v>
      </c>
      <c r="GD6" s="64">
        <f t="shared" si="10"/>
        <v>44127</v>
      </c>
      <c r="GE6" s="64">
        <f t="shared" si="10"/>
        <v>44130</v>
      </c>
      <c r="GF6" s="64">
        <f t="shared" si="10"/>
        <v>44131</v>
      </c>
      <c r="GG6" s="64">
        <f t="shared" si="10"/>
        <v>44132</v>
      </c>
      <c r="GH6" s="64">
        <f t="shared" si="10"/>
        <v>44133</v>
      </c>
      <c r="GI6" s="64">
        <f t="shared" si="10"/>
        <v>44134</v>
      </c>
      <c r="GJ6" s="64">
        <f t="shared" si="10"/>
        <v>44137</v>
      </c>
      <c r="GK6" s="64">
        <f t="shared" si="10"/>
        <v>44138</v>
      </c>
      <c r="GL6" s="64">
        <f t="shared" si="10"/>
        <v>44139</v>
      </c>
      <c r="GM6" s="64">
        <f t="shared" si="10"/>
        <v>44140</v>
      </c>
      <c r="GN6" s="64">
        <f t="shared" si="10"/>
        <v>44141</v>
      </c>
      <c r="GO6" s="73">
        <f t="shared" si="10"/>
        <v>44144</v>
      </c>
      <c r="GP6" s="64">
        <f t="shared" si="10"/>
        <v>44145</v>
      </c>
      <c r="GQ6" s="64">
        <f t="shared" si="10"/>
        <v>44146</v>
      </c>
      <c r="GR6" s="64">
        <f t="shared" si="10"/>
        <v>44147</v>
      </c>
      <c r="GS6" s="64">
        <f t="shared" si="10"/>
        <v>44148</v>
      </c>
      <c r="GT6" s="64">
        <f t="shared" si="10"/>
        <v>44151</v>
      </c>
      <c r="GU6" s="64">
        <f t="shared" si="10"/>
        <v>44152</v>
      </c>
      <c r="GV6" s="64">
        <f t="shared" si="10"/>
        <v>44153</v>
      </c>
      <c r="GW6" s="64">
        <f t="shared" ref="GW6:JB6" si="11">WORKDAY(GV6,1)</f>
        <v>44154</v>
      </c>
      <c r="GX6" s="64">
        <f t="shared" si="11"/>
        <v>44155</v>
      </c>
      <c r="GY6" s="64">
        <f t="shared" si="11"/>
        <v>44158</v>
      </c>
      <c r="GZ6" s="64">
        <f t="shared" si="11"/>
        <v>44159</v>
      </c>
      <c r="HA6" s="64">
        <f t="shared" si="11"/>
        <v>44160</v>
      </c>
      <c r="HB6" s="64">
        <f t="shared" si="11"/>
        <v>44161</v>
      </c>
      <c r="HC6" s="64">
        <f t="shared" si="11"/>
        <v>44162</v>
      </c>
      <c r="HD6" s="64">
        <f t="shared" si="11"/>
        <v>44165</v>
      </c>
      <c r="HE6" s="64">
        <f t="shared" si="11"/>
        <v>44166</v>
      </c>
      <c r="HF6" s="64">
        <f t="shared" si="11"/>
        <v>44167</v>
      </c>
      <c r="HG6" s="64">
        <f t="shared" si="11"/>
        <v>44168</v>
      </c>
      <c r="HH6" s="64">
        <f t="shared" si="11"/>
        <v>44169</v>
      </c>
      <c r="HI6" s="64">
        <f t="shared" si="11"/>
        <v>44172</v>
      </c>
      <c r="HJ6" s="64">
        <f t="shared" si="11"/>
        <v>44173</v>
      </c>
      <c r="HK6" s="64">
        <f t="shared" si="11"/>
        <v>44174</v>
      </c>
      <c r="HL6" s="73">
        <f t="shared" si="11"/>
        <v>44175</v>
      </c>
      <c r="HM6" s="64">
        <f t="shared" si="11"/>
        <v>44176</v>
      </c>
      <c r="HN6" s="64">
        <f t="shared" si="11"/>
        <v>44179</v>
      </c>
      <c r="HO6" s="64">
        <f t="shared" si="11"/>
        <v>44180</v>
      </c>
      <c r="HP6" s="64">
        <f t="shared" si="11"/>
        <v>44181</v>
      </c>
      <c r="HQ6" s="64">
        <f t="shared" si="11"/>
        <v>44182</v>
      </c>
      <c r="HR6" s="64">
        <f t="shared" si="11"/>
        <v>44183</v>
      </c>
      <c r="HS6" s="64">
        <f t="shared" si="11"/>
        <v>44186</v>
      </c>
      <c r="HT6" s="64">
        <f t="shared" si="11"/>
        <v>44187</v>
      </c>
      <c r="HU6" s="64">
        <f t="shared" si="11"/>
        <v>44188</v>
      </c>
      <c r="HV6" s="64">
        <f t="shared" si="11"/>
        <v>44189</v>
      </c>
      <c r="HW6" s="64">
        <f t="shared" si="11"/>
        <v>44190</v>
      </c>
      <c r="HX6" s="64">
        <f t="shared" si="11"/>
        <v>44193</v>
      </c>
      <c r="HY6" s="64">
        <f t="shared" si="11"/>
        <v>44194</v>
      </c>
      <c r="HZ6" s="64">
        <f t="shared" si="11"/>
        <v>44195</v>
      </c>
      <c r="IA6" s="64">
        <f t="shared" si="11"/>
        <v>44196</v>
      </c>
      <c r="IB6" s="64">
        <f t="shared" si="11"/>
        <v>44197</v>
      </c>
      <c r="IC6" s="64">
        <f t="shared" si="11"/>
        <v>44200</v>
      </c>
      <c r="ID6" s="64">
        <f t="shared" si="11"/>
        <v>44201</v>
      </c>
      <c r="IE6" s="64">
        <f t="shared" si="11"/>
        <v>44202</v>
      </c>
      <c r="IF6" s="64">
        <f t="shared" si="11"/>
        <v>44203</v>
      </c>
      <c r="IG6" s="64">
        <f t="shared" si="11"/>
        <v>44204</v>
      </c>
      <c r="IH6" s="73">
        <f t="shared" si="11"/>
        <v>44207</v>
      </c>
      <c r="II6" s="64">
        <f t="shared" si="11"/>
        <v>44208</v>
      </c>
      <c r="IJ6" s="64">
        <f t="shared" si="11"/>
        <v>44209</v>
      </c>
      <c r="IK6" s="64">
        <f t="shared" si="11"/>
        <v>44210</v>
      </c>
      <c r="IL6" s="64">
        <f t="shared" si="11"/>
        <v>44211</v>
      </c>
      <c r="IM6" s="64">
        <f t="shared" si="11"/>
        <v>44214</v>
      </c>
      <c r="IN6" s="64">
        <f t="shared" si="11"/>
        <v>44215</v>
      </c>
      <c r="IO6" s="64">
        <f t="shared" si="11"/>
        <v>44216</v>
      </c>
      <c r="IP6" s="64">
        <f t="shared" si="11"/>
        <v>44217</v>
      </c>
      <c r="IQ6" s="64">
        <f t="shared" si="11"/>
        <v>44218</v>
      </c>
      <c r="IR6" s="64">
        <f t="shared" si="11"/>
        <v>44221</v>
      </c>
      <c r="IS6" s="64">
        <f t="shared" si="11"/>
        <v>44222</v>
      </c>
      <c r="IT6" s="64">
        <f t="shared" si="11"/>
        <v>44223</v>
      </c>
      <c r="IU6" s="64">
        <f t="shared" si="11"/>
        <v>44224</v>
      </c>
      <c r="IV6" s="64">
        <f t="shared" si="11"/>
        <v>44225</v>
      </c>
      <c r="IW6" s="64">
        <f t="shared" si="11"/>
        <v>44228</v>
      </c>
      <c r="IX6" s="64">
        <f t="shared" si="11"/>
        <v>44229</v>
      </c>
      <c r="IY6" s="64">
        <f t="shared" si="11"/>
        <v>44230</v>
      </c>
      <c r="IZ6" s="64">
        <f t="shared" si="11"/>
        <v>44231</v>
      </c>
      <c r="JA6" s="64">
        <f t="shared" si="11"/>
        <v>44232</v>
      </c>
      <c r="JB6" s="64">
        <f t="shared" si="11"/>
        <v>44235</v>
      </c>
      <c r="JC6" s="79"/>
      <c r="JD6" s="79"/>
      <c r="JE6" s="79"/>
      <c r="JF6" s="79"/>
      <c r="JG6" s="79"/>
      <c r="JH6" s="79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</row>
    <row r="7" ht="3.75" customHeight="1" spans="11:293"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74"/>
      <c r="X7" s="65"/>
      <c r="Y7" s="65"/>
      <c r="Z7" s="65"/>
      <c r="AA7" s="65"/>
      <c r="AB7" s="65"/>
      <c r="AC7" s="77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74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74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74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74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74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74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74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74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  <c r="HF7" s="65"/>
      <c r="HG7" s="65"/>
      <c r="HH7" s="65"/>
      <c r="HI7" s="65"/>
      <c r="HJ7" s="65"/>
      <c r="HK7" s="74"/>
      <c r="HL7" s="65"/>
      <c r="HM7" s="65"/>
      <c r="HN7" s="65"/>
      <c r="HO7" s="65"/>
      <c r="HP7" s="65"/>
      <c r="HQ7" s="65"/>
      <c r="HR7" s="65"/>
      <c r="HS7" s="65"/>
      <c r="HT7" s="65"/>
      <c r="HU7" s="65"/>
      <c r="HV7" s="65"/>
      <c r="HW7" s="65"/>
      <c r="HX7" s="65"/>
      <c r="HY7" s="65"/>
      <c r="HZ7" s="65"/>
      <c r="IA7" s="65"/>
      <c r="IB7" s="65"/>
      <c r="IC7" s="65"/>
      <c r="ID7" s="65"/>
      <c r="IE7" s="65"/>
      <c r="IF7" s="65"/>
      <c r="IG7" s="74"/>
      <c r="IH7" s="78"/>
      <c r="II7" s="65"/>
      <c r="IJ7" s="65"/>
      <c r="IK7" s="65"/>
      <c r="IL7" s="65"/>
      <c r="IM7" s="65"/>
      <c r="IN7" s="65"/>
      <c r="IO7" s="65"/>
      <c r="IP7" s="65"/>
      <c r="IQ7" s="65"/>
      <c r="IR7" s="65"/>
      <c r="IS7" s="65"/>
      <c r="IT7" s="65"/>
      <c r="IU7" s="65"/>
      <c r="IV7" s="65"/>
      <c r="IW7" s="65"/>
      <c r="IX7" s="65"/>
      <c r="IY7" s="65"/>
      <c r="IZ7" s="65"/>
      <c r="JA7" s="65"/>
      <c r="JB7" s="74"/>
      <c r="JC7" s="79"/>
      <c r="JD7" s="79"/>
      <c r="JE7" s="79"/>
      <c r="JF7" s="79"/>
      <c r="JG7" s="79"/>
      <c r="JH7" s="79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1"/>
      <c r="KF7" s="81"/>
      <c r="KG7" s="81"/>
    </row>
    <row r="8" s="27" customFormat="1" spans="1:373">
      <c r="A8" s="27">
        <v>1</v>
      </c>
      <c r="B8" s="38" t="s">
        <v>10</v>
      </c>
      <c r="G8" s="52">
        <f>NETWORKDAYS(H8,I8,Holidays!$C$3:$C$53)</f>
        <v>7</v>
      </c>
      <c r="H8" s="53">
        <f>MIN(H10:H20)</f>
        <v>43885</v>
      </c>
      <c r="I8" s="53">
        <f>MAX(I10:I20)</f>
        <v>43893</v>
      </c>
      <c r="J8" s="66">
        <v>0.5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75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75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75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75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75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75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75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75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75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75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75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75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80"/>
      <c r="JQ8" s="80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80"/>
      <c r="KR8" s="80"/>
      <c r="KS8" s="80"/>
      <c r="KT8" s="80"/>
      <c r="KU8" s="80"/>
      <c r="KV8" s="80"/>
      <c r="KW8" s="80"/>
      <c r="KX8" s="80"/>
      <c r="KY8" s="80"/>
      <c r="KZ8" s="80"/>
      <c r="LA8" s="80"/>
      <c r="LB8" s="80"/>
      <c r="LC8" s="80"/>
      <c r="LD8" s="80"/>
      <c r="LE8" s="80"/>
      <c r="LF8" s="80"/>
      <c r="LG8" s="80"/>
      <c r="LH8" s="80"/>
      <c r="LI8" s="80"/>
      <c r="LJ8" s="80"/>
      <c r="LK8" s="80"/>
      <c r="LL8" s="80"/>
      <c r="LM8" s="80"/>
      <c r="LN8" s="80"/>
      <c r="LO8" s="80"/>
      <c r="LP8" s="80"/>
      <c r="LQ8" s="80"/>
      <c r="LR8" s="80"/>
      <c r="LS8" s="80"/>
      <c r="LT8" s="80"/>
      <c r="LU8" s="80"/>
      <c r="LV8" s="80"/>
      <c r="LW8" s="80"/>
      <c r="LX8" s="80"/>
      <c r="LY8" s="80"/>
      <c r="LZ8" s="80"/>
      <c r="MA8" s="80"/>
      <c r="MB8" s="80"/>
      <c r="MC8" s="80"/>
      <c r="MD8" s="80"/>
      <c r="ME8" s="80"/>
      <c r="MF8" s="80"/>
      <c r="MG8" s="80"/>
      <c r="MH8" s="80"/>
      <c r="MI8" s="80"/>
      <c r="MJ8" s="80"/>
      <c r="MK8" s="80"/>
      <c r="ML8" s="80"/>
      <c r="MM8" s="80"/>
      <c r="MN8" s="80"/>
      <c r="MO8" s="80"/>
      <c r="MP8" s="80"/>
      <c r="MQ8" s="80"/>
      <c r="MR8" s="80"/>
      <c r="MS8" s="80"/>
      <c r="MT8" s="80"/>
      <c r="MU8" s="80"/>
      <c r="MV8" s="80"/>
      <c r="MW8" s="80"/>
      <c r="MX8" s="80"/>
      <c r="MY8" s="80"/>
      <c r="MZ8" s="80"/>
      <c r="NA8" s="80"/>
      <c r="NB8" s="80"/>
      <c r="NC8" s="80"/>
      <c r="ND8" s="80"/>
      <c r="NE8" s="80"/>
      <c r="NF8" s="80"/>
      <c r="NG8" s="80"/>
      <c r="NH8" s="80"/>
      <c r="NI8" s="80"/>
    </row>
    <row r="9" ht="3.75" customHeight="1" outlineLevel="1" spans="11:373"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76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76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76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76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76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76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76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76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76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76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76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76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80"/>
      <c r="JQ9" s="80"/>
      <c r="JR9" s="80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80"/>
      <c r="KR9" s="80"/>
      <c r="KS9" s="80"/>
      <c r="KT9" s="80"/>
      <c r="KU9" s="80"/>
      <c r="KV9" s="80"/>
      <c r="KW9" s="80"/>
      <c r="KX9" s="80"/>
      <c r="KY9" s="80"/>
      <c r="KZ9" s="80"/>
      <c r="LA9" s="80"/>
      <c r="LB9" s="80"/>
      <c r="LC9" s="80"/>
      <c r="LD9" s="80"/>
      <c r="LE9" s="80"/>
      <c r="LF9" s="80"/>
      <c r="LG9" s="80"/>
      <c r="LH9" s="80"/>
      <c r="LI9" s="80"/>
      <c r="LJ9" s="80"/>
      <c r="LK9" s="80"/>
      <c r="LL9" s="80"/>
      <c r="LM9" s="80"/>
      <c r="LN9" s="80"/>
      <c r="LO9" s="80"/>
      <c r="LP9" s="80"/>
      <c r="LQ9" s="80"/>
      <c r="LR9" s="80"/>
      <c r="LS9" s="80"/>
      <c r="LT9" s="80"/>
      <c r="LU9" s="80"/>
      <c r="LV9" s="80"/>
      <c r="LW9" s="80"/>
      <c r="LX9" s="80"/>
      <c r="LY9" s="80"/>
      <c r="LZ9" s="80"/>
      <c r="MA9" s="80"/>
      <c r="MB9" s="80"/>
      <c r="MC9" s="80"/>
      <c r="MD9" s="80"/>
      <c r="ME9" s="80"/>
      <c r="MF9" s="80"/>
      <c r="MG9" s="80"/>
      <c r="MH9" s="80"/>
      <c r="MI9" s="80"/>
      <c r="MJ9" s="80"/>
      <c r="MK9" s="80"/>
      <c r="ML9" s="80"/>
      <c r="MM9" s="80"/>
      <c r="MN9" s="80"/>
      <c r="MO9" s="80"/>
      <c r="MP9" s="80"/>
      <c r="MQ9" s="80"/>
      <c r="MR9" s="80"/>
      <c r="MS9" s="80"/>
      <c r="MT9" s="80"/>
      <c r="MU9" s="80"/>
      <c r="MV9" s="80"/>
      <c r="MW9" s="80"/>
      <c r="MX9" s="80"/>
      <c r="MY9" s="80"/>
      <c r="MZ9" s="80"/>
      <c r="NA9" s="80"/>
      <c r="NB9" s="80"/>
      <c r="NC9" s="80"/>
      <c r="ND9" s="80"/>
      <c r="NE9" s="80"/>
      <c r="NF9" s="80"/>
      <c r="NG9" s="80"/>
      <c r="NH9" s="80"/>
      <c r="NI9" s="80"/>
    </row>
    <row r="10" s="27" customFormat="1" outlineLevel="1" spans="2:373">
      <c r="B10" s="39">
        <v>1.1</v>
      </c>
      <c r="C10" s="27" t="s">
        <v>11</v>
      </c>
      <c r="G10" s="52">
        <f>NETWORKDAYS(H10,I10,Holidays!$C$3:$C$53)</f>
        <v>2</v>
      </c>
      <c r="H10" s="53">
        <v>43885</v>
      </c>
      <c r="I10" s="53">
        <v>43886</v>
      </c>
      <c r="J10" s="66">
        <v>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75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75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75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75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75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75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75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75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75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75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75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  <c r="IW10" s="67"/>
      <c r="IX10" s="67"/>
      <c r="IY10" s="67"/>
      <c r="IZ10" s="67"/>
      <c r="JA10" s="67"/>
      <c r="JB10" s="75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80"/>
      <c r="JN10" s="80"/>
      <c r="JO10" s="80"/>
      <c r="JP10" s="80"/>
      <c r="JQ10" s="80"/>
      <c r="JR10" s="80"/>
      <c r="JS10" s="80"/>
      <c r="JT10" s="80"/>
      <c r="JU10" s="80"/>
      <c r="JV10" s="80"/>
      <c r="JW10" s="80"/>
      <c r="JX10" s="80"/>
      <c r="JY10" s="80"/>
      <c r="JZ10" s="80"/>
      <c r="KA10" s="80"/>
      <c r="KB10" s="80"/>
      <c r="KC10" s="80"/>
      <c r="KD10" s="80"/>
      <c r="KE10" s="80"/>
      <c r="KF10" s="80"/>
      <c r="KG10" s="80"/>
      <c r="KH10" s="80"/>
      <c r="KI10" s="80"/>
      <c r="KJ10" s="80"/>
      <c r="KK10" s="80"/>
      <c r="KL10" s="80"/>
      <c r="KM10" s="80"/>
      <c r="KN10" s="80"/>
      <c r="KO10" s="80"/>
      <c r="KP10" s="80"/>
      <c r="KQ10" s="80"/>
      <c r="KR10" s="80"/>
      <c r="KS10" s="80"/>
      <c r="KT10" s="80"/>
      <c r="KU10" s="80"/>
      <c r="KV10" s="80"/>
      <c r="KW10" s="80"/>
      <c r="KX10" s="80"/>
      <c r="KY10" s="80"/>
      <c r="KZ10" s="80"/>
      <c r="LA10" s="80"/>
      <c r="LB10" s="80"/>
      <c r="LC10" s="80"/>
      <c r="LD10" s="80"/>
      <c r="LE10" s="80"/>
      <c r="LF10" s="80"/>
      <c r="LG10" s="80"/>
      <c r="LH10" s="80"/>
      <c r="LI10" s="80"/>
      <c r="LJ10" s="80"/>
      <c r="LK10" s="80"/>
      <c r="LL10" s="80"/>
      <c r="LM10" s="80"/>
      <c r="LN10" s="80"/>
      <c r="LO10" s="80"/>
      <c r="LP10" s="80"/>
      <c r="LQ10" s="80"/>
      <c r="LR10" s="80"/>
      <c r="LS10" s="80"/>
      <c r="LT10" s="80"/>
      <c r="LU10" s="80"/>
      <c r="LV10" s="80"/>
      <c r="LW10" s="80"/>
      <c r="LX10" s="80"/>
      <c r="LY10" s="80"/>
      <c r="LZ10" s="80"/>
      <c r="MA10" s="80"/>
      <c r="MB10" s="80"/>
      <c r="MC10" s="80"/>
      <c r="MD10" s="80"/>
      <c r="ME10" s="80"/>
      <c r="MF10" s="80"/>
      <c r="MG10" s="80"/>
      <c r="MH10" s="80"/>
      <c r="MI10" s="80"/>
      <c r="MJ10" s="80"/>
      <c r="MK10" s="80"/>
      <c r="ML10" s="80"/>
      <c r="MM10" s="80"/>
      <c r="MN10" s="80"/>
      <c r="MO10" s="80"/>
      <c r="MP10" s="80"/>
      <c r="MQ10" s="80"/>
      <c r="MR10" s="80"/>
      <c r="MS10" s="80"/>
      <c r="MT10" s="80"/>
      <c r="MU10" s="80"/>
      <c r="MV10" s="80"/>
      <c r="MW10" s="80"/>
      <c r="MX10" s="80"/>
      <c r="MY10" s="80"/>
      <c r="MZ10" s="80"/>
      <c r="NA10" s="80"/>
      <c r="NB10" s="80"/>
      <c r="NC10" s="80"/>
      <c r="ND10" s="80"/>
      <c r="NE10" s="80"/>
      <c r="NF10" s="80"/>
      <c r="NG10" s="80"/>
      <c r="NH10" s="80"/>
      <c r="NI10" s="80"/>
    </row>
    <row r="11" ht="3.75" customHeight="1" outlineLevel="1" spans="2:373">
      <c r="B11" s="40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76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76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76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76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76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76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76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76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76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76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76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76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80"/>
      <c r="JN11" s="80"/>
      <c r="JO11" s="80"/>
      <c r="JP11" s="80"/>
      <c r="JQ11" s="80"/>
      <c r="JR11" s="80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80"/>
      <c r="KR11" s="80"/>
      <c r="KS11" s="80"/>
      <c r="KT11" s="80"/>
      <c r="KU11" s="80"/>
      <c r="KV11" s="80"/>
      <c r="KW11" s="80"/>
      <c r="KX11" s="80"/>
      <c r="KY11" s="80"/>
      <c r="KZ11" s="80"/>
      <c r="LA11" s="80"/>
      <c r="LB11" s="80"/>
      <c r="LC11" s="80"/>
      <c r="LD11" s="80"/>
      <c r="LE11" s="80"/>
      <c r="LF11" s="80"/>
      <c r="LG11" s="80"/>
      <c r="LH11" s="80"/>
      <c r="LI11" s="80"/>
      <c r="LJ11" s="80"/>
      <c r="LK11" s="80"/>
      <c r="LL11" s="80"/>
      <c r="LM11" s="80"/>
      <c r="LN11" s="80"/>
      <c r="LO11" s="80"/>
      <c r="LP11" s="80"/>
      <c r="LQ11" s="80"/>
      <c r="LR11" s="80"/>
      <c r="LS11" s="80"/>
      <c r="LT11" s="80"/>
      <c r="LU11" s="80"/>
      <c r="LV11" s="80"/>
      <c r="LW11" s="80"/>
      <c r="LX11" s="80"/>
      <c r="LY11" s="80"/>
      <c r="LZ11" s="80"/>
      <c r="MA11" s="80"/>
      <c r="MB11" s="80"/>
      <c r="MC11" s="80"/>
      <c r="MD11" s="80"/>
      <c r="ME11" s="80"/>
      <c r="MF11" s="80"/>
      <c r="MG11" s="80"/>
      <c r="MH11" s="80"/>
      <c r="MI11" s="80"/>
      <c r="MJ11" s="80"/>
      <c r="MK11" s="80"/>
      <c r="ML11" s="80"/>
      <c r="MM11" s="80"/>
      <c r="MN11" s="80"/>
      <c r="MO11" s="80"/>
      <c r="MP11" s="80"/>
      <c r="MQ11" s="80"/>
      <c r="MR11" s="80"/>
      <c r="MS11" s="80"/>
      <c r="MT11" s="80"/>
      <c r="MU11" s="80"/>
      <c r="MV11" s="80"/>
      <c r="MW11" s="80"/>
      <c r="MX11" s="80"/>
      <c r="MY11" s="80"/>
      <c r="MZ11" s="80"/>
      <c r="NA11" s="80"/>
      <c r="NB11" s="80"/>
      <c r="NC11" s="80"/>
      <c r="ND11" s="80"/>
      <c r="NE11" s="80"/>
      <c r="NF11" s="80"/>
      <c r="NG11" s="80"/>
      <c r="NH11" s="80"/>
      <c r="NI11" s="80"/>
    </row>
    <row r="12" s="27" customFormat="1" outlineLevel="1" spans="2:373">
      <c r="B12" s="39">
        <v>1.2</v>
      </c>
      <c r="C12" s="27" t="s">
        <v>12</v>
      </c>
      <c r="G12" s="52">
        <f>NETWORKDAYS(H12,I12,Holidays!$C$3:$C$53)</f>
        <v>2</v>
      </c>
      <c r="H12" s="53">
        <v>43886</v>
      </c>
      <c r="I12" s="53">
        <v>43887</v>
      </c>
      <c r="J12" s="66">
        <v>0.05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75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75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75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75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75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75"/>
      <c r="EB12" s="67"/>
      <c r="EC12" s="67"/>
      <c r="ED12" s="67"/>
      <c r="EE12" s="67"/>
      <c r="EF12" s="67"/>
      <c r="EG12" s="67"/>
      <c r="EH12" s="67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75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75"/>
      <c r="FU12" s="67"/>
      <c r="FV12" s="67"/>
      <c r="FW12" s="67"/>
      <c r="FX12" s="67"/>
      <c r="FY12" s="67"/>
      <c r="FZ12" s="67"/>
      <c r="GA12" s="67"/>
      <c r="GB12" s="67"/>
      <c r="GC12" s="67"/>
      <c r="GD12" s="67"/>
      <c r="GE12" s="67"/>
      <c r="GF12" s="67"/>
      <c r="GG12" s="67"/>
      <c r="GH12" s="67"/>
      <c r="GI12" s="67"/>
      <c r="GJ12" s="67"/>
      <c r="GK12" s="67"/>
      <c r="GL12" s="67"/>
      <c r="GM12" s="67"/>
      <c r="GN12" s="75"/>
      <c r="GO12" s="67"/>
      <c r="GP12" s="67"/>
      <c r="GQ12" s="67"/>
      <c r="GR12" s="67"/>
      <c r="GS12" s="67"/>
      <c r="GT12" s="67"/>
      <c r="GU12" s="67"/>
      <c r="GV12" s="67"/>
      <c r="GW12" s="67"/>
      <c r="GX12" s="67"/>
      <c r="GY12" s="67"/>
      <c r="GZ12" s="67"/>
      <c r="HA12" s="67"/>
      <c r="HB12" s="67"/>
      <c r="HC12" s="67"/>
      <c r="HD12" s="67"/>
      <c r="HE12" s="67"/>
      <c r="HF12" s="67"/>
      <c r="HG12" s="67"/>
      <c r="HH12" s="67"/>
      <c r="HI12" s="67"/>
      <c r="HJ12" s="67"/>
      <c r="HK12" s="75"/>
      <c r="HL12" s="67"/>
      <c r="HM12" s="67"/>
      <c r="HN12" s="67"/>
      <c r="HO12" s="67"/>
      <c r="HP12" s="67"/>
      <c r="HQ12" s="67"/>
      <c r="HR12" s="67"/>
      <c r="HS12" s="67"/>
      <c r="HT12" s="67"/>
      <c r="HU12" s="67"/>
      <c r="HV12" s="67"/>
      <c r="HW12" s="67"/>
      <c r="HX12" s="67"/>
      <c r="HY12" s="67"/>
      <c r="HZ12" s="67"/>
      <c r="IA12" s="67"/>
      <c r="IB12" s="67"/>
      <c r="IC12" s="67"/>
      <c r="ID12" s="67"/>
      <c r="IE12" s="67"/>
      <c r="IF12" s="67"/>
      <c r="IG12" s="75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  <c r="IS12" s="67"/>
      <c r="IT12" s="67"/>
      <c r="IU12" s="67"/>
      <c r="IV12" s="67"/>
      <c r="IW12" s="67"/>
      <c r="IX12" s="67"/>
      <c r="IY12" s="67"/>
      <c r="IZ12" s="67"/>
      <c r="JA12" s="67"/>
      <c r="JB12" s="75"/>
      <c r="JC12" s="80"/>
      <c r="JD12" s="80"/>
      <c r="JE12" s="80"/>
      <c r="JF12" s="80"/>
      <c r="JG12" s="80"/>
      <c r="JH12" s="80"/>
      <c r="JI12" s="80"/>
      <c r="JJ12" s="80"/>
      <c r="JK12" s="80"/>
      <c r="JL12" s="80"/>
      <c r="JM12" s="80"/>
      <c r="JN12" s="80"/>
      <c r="JO12" s="80"/>
      <c r="JP12" s="80"/>
      <c r="JQ12" s="80"/>
      <c r="JR12" s="80"/>
      <c r="JS12" s="80"/>
      <c r="JT12" s="80"/>
      <c r="JU12" s="80"/>
      <c r="JV12" s="80"/>
      <c r="JW12" s="80"/>
      <c r="JX12" s="80"/>
      <c r="JY12" s="80"/>
      <c r="JZ12" s="80"/>
      <c r="KA12" s="80"/>
      <c r="KB12" s="80"/>
      <c r="KC12" s="80"/>
      <c r="KD12" s="80"/>
      <c r="KE12" s="80"/>
      <c r="KF12" s="80"/>
      <c r="KG12" s="80"/>
      <c r="KH12" s="80"/>
      <c r="KI12" s="80"/>
      <c r="KJ12" s="80"/>
      <c r="KK12" s="80"/>
      <c r="KL12" s="80"/>
      <c r="KM12" s="80"/>
      <c r="KN12" s="80"/>
      <c r="KO12" s="80"/>
      <c r="KP12" s="80"/>
      <c r="KQ12" s="80"/>
      <c r="KR12" s="80"/>
      <c r="KS12" s="80"/>
      <c r="KT12" s="80"/>
      <c r="KU12" s="80"/>
      <c r="KV12" s="80"/>
      <c r="KW12" s="80"/>
      <c r="KX12" s="80"/>
      <c r="KY12" s="80"/>
      <c r="KZ12" s="80"/>
      <c r="LA12" s="80"/>
      <c r="LB12" s="80"/>
      <c r="LC12" s="80"/>
      <c r="LD12" s="80"/>
      <c r="LE12" s="80"/>
      <c r="LF12" s="80"/>
      <c r="LG12" s="80"/>
      <c r="LH12" s="80"/>
      <c r="LI12" s="80"/>
      <c r="LJ12" s="80"/>
      <c r="LK12" s="80"/>
      <c r="LL12" s="80"/>
      <c r="LM12" s="80"/>
      <c r="LN12" s="80"/>
      <c r="LO12" s="80"/>
      <c r="LP12" s="80"/>
      <c r="LQ12" s="80"/>
      <c r="LR12" s="80"/>
      <c r="LS12" s="80"/>
      <c r="LT12" s="80"/>
      <c r="LU12" s="80"/>
      <c r="LV12" s="80"/>
      <c r="LW12" s="80"/>
      <c r="LX12" s="80"/>
      <c r="LY12" s="80"/>
      <c r="LZ12" s="80"/>
      <c r="MA12" s="80"/>
      <c r="MB12" s="80"/>
      <c r="MC12" s="80"/>
      <c r="MD12" s="80"/>
      <c r="ME12" s="80"/>
      <c r="MF12" s="80"/>
      <c r="MG12" s="80"/>
      <c r="MH12" s="80"/>
      <c r="MI12" s="80"/>
      <c r="MJ12" s="80"/>
      <c r="MK12" s="80"/>
      <c r="ML12" s="80"/>
      <c r="MM12" s="80"/>
      <c r="MN12" s="80"/>
      <c r="MO12" s="80"/>
      <c r="MP12" s="80"/>
      <c r="MQ12" s="80"/>
      <c r="MR12" s="80"/>
      <c r="MS12" s="80"/>
      <c r="MT12" s="80"/>
      <c r="MU12" s="80"/>
      <c r="MV12" s="80"/>
      <c r="MW12" s="80"/>
      <c r="MX12" s="80"/>
      <c r="MY12" s="80"/>
      <c r="MZ12" s="80"/>
      <c r="NA12" s="80"/>
      <c r="NB12" s="80"/>
      <c r="NC12" s="80"/>
      <c r="ND12" s="80"/>
      <c r="NE12" s="80"/>
      <c r="NF12" s="80"/>
      <c r="NG12" s="80"/>
      <c r="NH12" s="80"/>
      <c r="NI12" s="80"/>
    </row>
    <row r="13" ht="3.75" customHeight="1" outlineLevel="1" spans="2:373">
      <c r="B13" s="40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76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6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76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76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76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76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76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76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76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76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76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76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80"/>
      <c r="JN13" s="80"/>
      <c r="JO13" s="80"/>
      <c r="JP13" s="80"/>
      <c r="JQ13" s="80"/>
      <c r="JR13" s="80"/>
      <c r="JS13" s="80"/>
      <c r="JT13" s="80"/>
      <c r="JU13" s="80"/>
      <c r="JV13" s="80"/>
      <c r="JW13" s="80"/>
      <c r="JX13" s="80"/>
      <c r="JY13" s="80"/>
      <c r="JZ13" s="80"/>
      <c r="KA13" s="80"/>
      <c r="KB13" s="80"/>
      <c r="KC13" s="80"/>
      <c r="KD13" s="80"/>
      <c r="KE13" s="80"/>
      <c r="KF13" s="80"/>
      <c r="KG13" s="80"/>
      <c r="KH13" s="80"/>
      <c r="KI13" s="80"/>
      <c r="KJ13" s="80"/>
      <c r="KK13" s="80"/>
      <c r="KL13" s="80"/>
      <c r="KM13" s="80"/>
      <c r="KN13" s="80"/>
      <c r="KO13" s="80"/>
      <c r="KP13" s="80"/>
      <c r="KQ13" s="80"/>
      <c r="KR13" s="80"/>
      <c r="KS13" s="80"/>
      <c r="KT13" s="80"/>
      <c r="KU13" s="80"/>
      <c r="KV13" s="80"/>
      <c r="KW13" s="80"/>
      <c r="KX13" s="80"/>
      <c r="KY13" s="80"/>
      <c r="KZ13" s="80"/>
      <c r="LA13" s="80"/>
      <c r="LB13" s="80"/>
      <c r="LC13" s="80"/>
      <c r="LD13" s="80"/>
      <c r="LE13" s="80"/>
      <c r="LF13" s="80"/>
      <c r="LG13" s="80"/>
      <c r="LH13" s="80"/>
      <c r="LI13" s="80"/>
      <c r="LJ13" s="80"/>
      <c r="LK13" s="80"/>
      <c r="LL13" s="80"/>
      <c r="LM13" s="80"/>
      <c r="LN13" s="80"/>
      <c r="LO13" s="80"/>
      <c r="LP13" s="80"/>
      <c r="LQ13" s="80"/>
      <c r="LR13" s="80"/>
      <c r="LS13" s="80"/>
      <c r="LT13" s="80"/>
      <c r="LU13" s="80"/>
      <c r="LV13" s="80"/>
      <c r="LW13" s="80"/>
      <c r="LX13" s="80"/>
      <c r="LY13" s="80"/>
      <c r="LZ13" s="80"/>
      <c r="MA13" s="80"/>
      <c r="MB13" s="80"/>
      <c r="MC13" s="80"/>
      <c r="MD13" s="80"/>
      <c r="ME13" s="80"/>
      <c r="MF13" s="80"/>
      <c r="MG13" s="80"/>
      <c r="MH13" s="80"/>
      <c r="MI13" s="80"/>
      <c r="MJ13" s="80"/>
      <c r="MK13" s="80"/>
      <c r="ML13" s="80"/>
      <c r="MM13" s="80"/>
      <c r="MN13" s="80"/>
      <c r="MO13" s="80"/>
      <c r="MP13" s="80"/>
      <c r="MQ13" s="80"/>
      <c r="MR13" s="80"/>
      <c r="MS13" s="80"/>
      <c r="MT13" s="80"/>
      <c r="MU13" s="80"/>
      <c r="MV13" s="80"/>
      <c r="MW13" s="80"/>
      <c r="MX13" s="80"/>
      <c r="MY13" s="80"/>
      <c r="MZ13" s="80"/>
      <c r="NA13" s="80"/>
      <c r="NB13" s="80"/>
      <c r="NC13" s="80"/>
      <c r="ND13" s="80"/>
      <c r="NE13" s="80"/>
      <c r="NF13" s="80"/>
      <c r="NG13" s="80"/>
      <c r="NH13" s="80"/>
      <c r="NI13" s="80"/>
    </row>
    <row r="14" s="27" customFormat="1" outlineLevel="1" spans="2:373">
      <c r="B14" s="39">
        <v>1.3</v>
      </c>
      <c r="C14" s="27" t="s">
        <v>13</v>
      </c>
      <c r="G14" s="52">
        <f>NETWORKDAYS(H14,I14,Holidays!$C$3:$C$53)</f>
        <v>3</v>
      </c>
      <c r="H14" s="53">
        <f>MIN(H16:H18)</f>
        <v>43888</v>
      </c>
      <c r="I14" s="53">
        <f>MAX(I16:I18)</f>
        <v>43892</v>
      </c>
      <c r="J14" s="66">
        <v>0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75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75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75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75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75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75"/>
      <c r="EB14" s="67"/>
      <c r="EC14" s="67"/>
      <c r="ED14" s="67"/>
      <c r="EE14" s="67"/>
      <c r="EF14" s="67"/>
      <c r="EG14" s="67"/>
      <c r="EH14" s="67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75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75"/>
      <c r="FU14" s="67"/>
      <c r="FV14" s="67"/>
      <c r="FW14" s="67"/>
      <c r="FX14" s="67"/>
      <c r="FY14" s="67"/>
      <c r="FZ14" s="67"/>
      <c r="GA14" s="67"/>
      <c r="GB14" s="67"/>
      <c r="GC14" s="67"/>
      <c r="GD14" s="67"/>
      <c r="GE14" s="67"/>
      <c r="GF14" s="67"/>
      <c r="GG14" s="67"/>
      <c r="GH14" s="67"/>
      <c r="GI14" s="67"/>
      <c r="GJ14" s="67"/>
      <c r="GK14" s="67"/>
      <c r="GL14" s="67"/>
      <c r="GM14" s="67"/>
      <c r="GN14" s="75"/>
      <c r="GO14" s="67"/>
      <c r="GP14" s="67"/>
      <c r="GQ14" s="67"/>
      <c r="GR14" s="67"/>
      <c r="GS14" s="67"/>
      <c r="GT14" s="67"/>
      <c r="GU14" s="67"/>
      <c r="GV14" s="67"/>
      <c r="GW14" s="67"/>
      <c r="GX14" s="67"/>
      <c r="GY14" s="67"/>
      <c r="GZ14" s="67"/>
      <c r="HA14" s="67"/>
      <c r="HB14" s="67"/>
      <c r="HC14" s="67"/>
      <c r="HD14" s="67"/>
      <c r="HE14" s="67"/>
      <c r="HF14" s="67"/>
      <c r="HG14" s="67"/>
      <c r="HH14" s="67"/>
      <c r="HI14" s="67"/>
      <c r="HJ14" s="67"/>
      <c r="HK14" s="75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67"/>
      <c r="HW14" s="67"/>
      <c r="HX14" s="67"/>
      <c r="HY14" s="67"/>
      <c r="HZ14" s="67"/>
      <c r="IA14" s="67"/>
      <c r="IB14" s="67"/>
      <c r="IC14" s="67"/>
      <c r="ID14" s="67"/>
      <c r="IE14" s="67"/>
      <c r="IF14" s="67"/>
      <c r="IG14" s="75"/>
      <c r="IH14" s="67"/>
      <c r="II14" s="67"/>
      <c r="IJ14" s="67"/>
      <c r="IK14" s="67"/>
      <c r="IL14" s="67"/>
      <c r="IM14" s="67"/>
      <c r="IN14" s="67"/>
      <c r="IO14" s="67"/>
      <c r="IP14" s="67"/>
      <c r="IQ14" s="67"/>
      <c r="IR14" s="67"/>
      <c r="IS14" s="67"/>
      <c r="IT14" s="67"/>
      <c r="IU14" s="67"/>
      <c r="IV14" s="67"/>
      <c r="IW14" s="67"/>
      <c r="IX14" s="67"/>
      <c r="IY14" s="67"/>
      <c r="IZ14" s="67"/>
      <c r="JA14" s="67"/>
      <c r="JB14" s="75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80"/>
      <c r="JN14" s="80"/>
      <c r="JO14" s="80"/>
      <c r="JP14" s="80"/>
      <c r="JQ14" s="80"/>
      <c r="JR14" s="80"/>
      <c r="JS14" s="80"/>
      <c r="JT14" s="80"/>
      <c r="JU14" s="80"/>
      <c r="JV14" s="80"/>
      <c r="JW14" s="80"/>
      <c r="JX14" s="80"/>
      <c r="JY14" s="80"/>
      <c r="JZ14" s="80"/>
      <c r="KA14" s="80"/>
      <c r="KB14" s="80"/>
      <c r="KC14" s="80"/>
      <c r="KD14" s="80"/>
      <c r="KE14" s="80"/>
      <c r="KF14" s="80"/>
      <c r="KG14" s="80"/>
      <c r="KH14" s="80"/>
      <c r="KI14" s="80"/>
      <c r="KJ14" s="80"/>
      <c r="KK14" s="80"/>
      <c r="KL14" s="80"/>
      <c r="KM14" s="80"/>
      <c r="KN14" s="80"/>
      <c r="KO14" s="80"/>
      <c r="KP14" s="80"/>
      <c r="KQ14" s="80"/>
      <c r="KR14" s="80"/>
      <c r="KS14" s="80"/>
      <c r="KT14" s="80"/>
      <c r="KU14" s="80"/>
      <c r="KV14" s="80"/>
      <c r="KW14" s="80"/>
      <c r="KX14" s="80"/>
      <c r="KY14" s="80"/>
      <c r="KZ14" s="80"/>
      <c r="LA14" s="80"/>
      <c r="LB14" s="80"/>
      <c r="LC14" s="80"/>
      <c r="LD14" s="80"/>
      <c r="LE14" s="80"/>
      <c r="LF14" s="80"/>
      <c r="LG14" s="80"/>
      <c r="LH14" s="80"/>
      <c r="LI14" s="80"/>
      <c r="LJ14" s="80"/>
      <c r="LK14" s="80"/>
      <c r="LL14" s="80"/>
      <c r="LM14" s="80"/>
      <c r="LN14" s="80"/>
      <c r="LO14" s="80"/>
      <c r="LP14" s="80"/>
      <c r="LQ14" s="80"/>
      <c r="LR14" s="80"/>
      <c r="LS14" s="80"/>
      <c r="LT14" s="80"/>
      <c r="LU14" s="80"/>
      <c r="LV14" s="80"/>
      <c r="LW14" s="80"/>
      <c r="LX14" s="80"/>
      <c r="LY14" s="80"/>
      <c r="LZ14" s="80"/>
      <c r="MA14" s="80"/>
      <c r="MB14" s="80"/>
      <c r="MC14" s="80"/>
      <c r="MD14" s="80"/>
      <c r="ME14" s="80"/>
      <c r="MF14" s="80"/>
      <c r="MG14" s="80"/>
      <c r="MH14" s="80"/>
      <c r="MI14" s="80"/>
      <c r="MJ14" s="80"/>
      <c r="MK14" s="80"/>
      <c r="ML14" s="80"/>
      <c r="MM14" s="80"/>
      <c r="MN14" s="80"/>
      <c r="MO14" s="80"/>
      <c r="MP14" s="80"/>
      <c r="MQ14" s="80"/>
      <c r="MR14" s="80"/>
      <c r="MS14" s="80"/>
      <c r="MT14" s="80"/>
      <c r="MU14" s="80"/>
      <c r="MV14" s="80"/>
      <c r="MW14" s="80"/>
      <c r="MX14" s="80"/>
      <c r="MY14" s="80"/>
      <c r="MZ14" s="80"/>
      <c r="NA14" s="80"/>
      <c r="NB14" s="80"/>
      <c r="NC14" s="80"/>
      <c r="ND14" s="80"/>
      <c r="NE14" s="80"/>
      <c r="NF14" s="80"/>
      <c r="NG14" s="80"/>
      <c r="NH14" s="80"/>
      <c r="NI14" s="80"/>
    </row>
    <row r="15" ht="3.75" customHeight="1" outlineLevel="2" spans="2:373">
      <c r="B15" s="40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76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76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76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76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76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76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76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76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76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76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76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76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80"/>
      <c r="JN15" s="80"/>
      <c r="JO15" s="80"/>
      <c r="JP15" s="80"/>
      <c r="JQ15" s="80"/>
      <c r="JR15" s="80"/>
      <c r="JS15" s="80"/>
      <c r="JT15" s="80"/>
      <c r="JU15" s="80"/>
      <c r="JV15" s="80"/>
      <c r="JW15" s="80"/>
      <c r="JX15" s="80"/>
      <c r="JY15" s="80"/>
      <c r="JZ15" s="80"/>
      <c r="KA15" s="80"/>
      <c r="KB15" s="80"/>
      <c r="KC15" s="80"/>
      <c r="KD15" s="80"/>
      <c r="KE15" s="80"/>
      <c r="KF15" s="80"/>
      <c r="KG15" s="80"/>
      <c r="KH15" s="80"/>
      <c r="KI15" s="80"/>
      <c r="KJ15" s="80"/>
      <c r="KK15" s="80"/>
      <c r="KL15" s="80"/>
      <c r="KM15" s="80"/>
      <c r="KN15" s="80"/>
      <c r="KO15" s="80"/>
      <c r="KP15" s="80"/>
      <c r="KQ15" s="80"/>
      <c r="KR15" s="80"/>
      <c r="KS15" s="80"/>
      <c r="KT15" s="80"/>
      <c r="KU15" s="80"/>
      <c r="KV15" s="80"/>
      <c r="KW15" s="80"/>
      <c r="KX15" s="80"/>
      <c r="KY15" s="80"/>
      <c r="KZ15" s="80"/>
      <c r="LA15" s="80"/>
      <c r="LB15" s="80"/>
      <c r="LC15" s="80"/>
      <c r="LD15" s="80"/>
      <c r="LE15" s="80"/>
      <c r="LF15" s="80"/>
      <c r="LG15" s="80"/>
      <c r="LH15" s="80"/>
      <c r="LI15" s="80"/>
      <c r="LJ15" s="80"/>
      <c r="LK15" s="80"/>
      <c r="LL15" s="80"/>
      <c r="LM15" s="80"/>
      <c r="LN15" s="80"/>
      <c r="LO15" s="80"/>
      <c r="LP15" s="80"/>
      <c r="LQ15" s="80"/>
      <c r="LR15" s="80"/>
      <c r="LS15" s="80"/>
      <c r="LT15" s="80"/>
      <c r="LU15" s="80"/>
      <c r="LV15" s="80"/>
      <c r="LW15" s="80"/>
      <c r="LX15" s="80"/>
      <c r="LY15" s="80"/>
      <c r="LZ15" s="80"/>
      <c r="MA15" s="80"/>
      <c r="MB15" s="80"/>
      <c r="MC15" s="80"/>
      <c r="MD15" s="80"/>
      <c r="ME15" s="80"/>
      <c r="MF15" s="80"/>
      <c r="MG15" s="80"/>
      <c r="MH15" s="80"/>
      <c r="MI15" s="80"/>
      <c r="MJ15" s="80"/>
      <c r="MK15" s="80"/>
      <c r="ML15" s="80"/>
      <c r="MM15" s="80"/>
      <c r="MN15" s="80"/>
      <c r="MO15" s="80"/>
      <c r="MP15" s="80"/>
      <c r="MQ15" s="80"/>
      <c r="MR15" s="80"/>
      <c r="MS15" s="80"/>
      <c r="MT15" s="80"/>
      <c r="MU15" s="80"/>
      <c r="MV15" s="80"/>
      <c r="MW15" s="80"/>
      <c r="MX15" s="80"/>
      <c r="MY15" s="80"/>
      <c r="MZ15" s="80"/>
      <c r="NA15" s="80"/>
      <c r="NB15" s="80"/>
      <c r="NC15" s="80"/>
      <c r="ND15" s="80"/>
      <c r="NE15" s="80"/>
      <c r="NF15" s="80"/>
      <c r="NG15" s="80"/>
      <c r="NH15" s="80"/>
      <c r="NI15" s="80"/>
    </row>
    <row r="16" s="27" customFormat="1" outlineLevel="2" spans="2:373">
      <c r="B16" s="39"/>
      <c r="C16" s="41" t="s">
        <v>14</v>
      </c>
      <c r="D16" s="27" t="s">
        <v>15</v>
      </c>
      <c r="G16" s="52">
        <f>NETWORKDAYS(H16,I16,Holidays!$C$3:$C$53)</f>
        <v>3</v>
      </c>
      <c r="H16" s="53">
        <v>43888</v>
      </c>
      <c r="I16" s="53">
        <v>43892</v>
      </c>
      <c r="J16" s="66">
        <v>0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75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75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75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75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75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75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75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75"/>
      <c r="FU16" s="67"/>
      <c r="FV16" s="67"/>
      <c r="FW16" s="67"/>
      <c r="FX16" s="67"/>
      <c r="FY16" s="67"/>
      <c r="FZ16" s="67"/>
      <c r="GA16" s="67"/>
      <c r="GB16" s="67"/>
      <c r="GC16" s="67"/>
      <c r="GD16" s="67"/>
      <c r="GE16" s="67"/>
      <c r="GF16" s="67"/>
      <c r="GG16" s="67"/>
      <c r="GH16" s="67"/>
      <c r="GI16" s="67"/>
      <c r="GJ16" s="67"/>
      <c r="GK16" s="67"/>
      <c r="GL16" s="67"/>
      <c r="GM16" s="67"/>
      <c r="GN16" s="75"/>
      <c r="GO16" s="67"/>
      <c r="GP16" s="67"/>
      <c r="GQ16" s="67"/>
      <c r="GR16" s="67"/>
      <c r="GS16" s="67"/>
      <c r="GT16" s="67"/>
      <c r="GU16" s="67"/>
      <c r="GV16" s="67"/>
      <c r="GW16" s="67"/>
      <c r="GX16" s="67"/>
      <c r="GY16" s="67"/>
      <c r="GZ16" s="67"/>
      <c r="HA16" s="67"/>
      <c r="HB16" s="67"/>
      <c r="HC16" s="67"/>
      <c r="HD16" s="67"/>
      <c r="HE16" s="67"/>
      <c r="HF16" s="67"/>
      <c r="HG16" s="67"/>
      <c r="HH16" s="67"/>
      <c r="HI16" s="67"/>
      <c r="HJ16" s="67"/>
      <c r="HK16" s="75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67"/>
      <c r="HW16" s="67"/>
      <c r="HX16" s="67"/>
      <c r="HY16" s="67"/>
      <c r="HZ16" s="67"/>
      <c r="IA16" s="67"/>
      <c r="IB16" s="67"/>
      <c r="IC16" s="67"/>
      <c r="ID16" s="67"/>
      <c r="IE16" s="67"/>
      <c r="IF16" s="67"/>
      <c r="IG16" s="75"/>
      <c r="IH16" s="67"/>
      <c r="II16" s="67"/>
      <c r="IJ16" s="67"/>
      <c r="IK16" s="67"/>
      <c r="IL16" s="67"/>
      <c r="IM16" s="67"/>
      <c r="IN16" s="67"/>
      <c r="IO16" s="67"/>
      <c r="IP16" s="67"/>
      <c r="IQ16" s="67"/>
      <c r="IR16" s="67"/>
      <c r="IS16" s="67"/>
      <c r="IT16" s="67"/>
      <c r="IU16" s="67"/>
      <c r="IV16" s="67"/>
      <c r="IW16" s="67"/>
      <c r="IX16" s="67"/>
      <c r="IY16" s="67"/>
      <c r="IZ16" s="67"/>
      <c r="JA16" s="67"/>
      <c r="JB16" s="75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80"/>
      <c r="JN16" s="80"/>
      <c r="JO16" s="80"/>
      <c r="JP16" s="80"/>
      <c r="JQ16" s="80"/>
      <c r="JR16" s="80"/>
      <c r="JS16" s="80"/>
      <c r="JT16" s="80"/>
      <c r="JU16" s="80"/>
      <c r="JV16" s="80"/>
      <c r="JW16" s="80"/>
      <c r="JX16" s="80"/>
      <c r="JY16" s="80"/>
      <c r="JZ16" s="80"/>
      <c r="KA16" s="80"/>
      <c r="KB16" s="80"/>
      <c r="KC16" s="80"/>
      <c r="KD16" s="80"/>
      <c r="KE16" s="80"/>
      <c r="KF16" s="80"/>
      <c r="KG16" s="80"/>
      <c r="KH16" s="80"/>
      <c r="KI16" s="80"/>
      <c r="KJ16" s="80"/>
      <c r="KK16" s="80"/>
      <c r="KL16" s="80"/>
      <c r="KM16" s="80"/>
      <c r="KN16" s="80"/>
      <c r="KO16" s="80"/>
      <c r="KP16" s="80"/>
      <c r="KQ16" s="80"/>
      <c r="KR16" s="80"/>
      <c r="KS16" s="80"/>
      <c r="KT16" s="80"/>
      <c r="KU16" s="80"/>
      <c r="KV16" s="80"/>
      <c r="KW16" s="80"/>
      <c r="KX16" s="80"/>
      <c r="KY16" s="80"/>
      <c r="KZ16" s="80"/>
      <c r="LA16" s="80"/>
      <c r="LB16" s="80"/>
      <c r="LC16" s="80"/>
      <c r="LD16" s="80"/>
      <c r="LE16" s="80"/>
      <c r="LF16" s="80"/>
      <c r="LG16" s="80"/>
      <c r="LH16" s="80"/>
      <c r="LI16" s="80"/>
      <c r="LJ16" s="80"/>
      <c r="LK16" s="80"/>
      <c r="LL16" s="80"/>
      <c r="LM16" s="80"/>
      <c r="LN16" s="80"/>
      <c r="LO16" s="80"/>
      <c r="LP16" s="80"/>
      <c r="LQ16" s="80"/>
      <c r="LR16" s="80"/>
      <c r="LS16" s="80"/>
      <c r="LT16" s="80"/>
      <c r="LU16" s="80"/>
      <c r="LV16" s="80"/>
      <c r="LW16" s="80"/>
      <c r="LX16" s="80"/>
      <c r="LY16" s="80"/>
      <c r="LZ16" s="80"/>
      <c r="MA16" s="80"/>
      <c r="MB16" s="80"/>
      <c r="MC16" s="80"/>
      <c r="MD16" s="80"/>
      <c r="ME16" s="80"/>
      <c r="MF16" s="80"/>
      <c r="MG16" s="80"/>
      <c r="MH16" s="80"/>
      <c r="MI16" s="80"/>
      <c r="MJ16" s="80"/>
      <c r="MK16" s="80"/>
      <c r="ML16" s="80"/>
      <c r="MM16" s="80"/>
      <c r="MN16" s="80"/>
      <c r="MO16" s="80"/>
      <c r="MP16" s="80"/>
      <c r="MQ16" s="80"/>
      <c r="MR16" s="80"/>
      <c r="MS16" s="80"/>
      <c r="MT16" s="80"/>
      <c r="MU16" s="80"/>
      <c r="MV16" s="80"/>
      <c r="MW16" s="80"/>
      <c r="MX16" s="80"/>
      <c r="MY16" s="80"/>
      <c r="MZ16" s="80"/>
      <c r="NA16" s="80"/>
      <c r="NB16" s="80"/>
      <c r="NC16" s="80"/>
      <c r="ND16" s="80"/>
      <c r="NE16" s="80"/>
      <c r="NF16" s="80"/>
      <c r="NG16" s="80"/>
      <c r="NH16" s="80"/>
      <c r="NI16" s="80"/>
    </row>
    <row r="17" ht="3.75" customHeight="1" outlineLevel="2" spans="2:373">
      <c r="B17" s="40"/>
      <c r="C17" s="42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76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76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76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76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76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76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76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76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76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76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76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76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</row>
    <row r="18" s="27" customFormat="1" outlineLevel="2" spans="2:373">
      <c r="B18" s="39"/>
      <c r="C18" s="41" t="s">
        <v>16</v>
      </c>
      <c r="D18" s="27" t="s">
        <v>17</v>
      </c>
      <c r="G18" s="52">
        <f>NETWORKDAYS(H18,I18,Holidays!$C$3:$C$53)</f>
        <v>1</v>
      </c>
      <c r="H18" s="53">
        <v>43892</v>
      </c>
      <c r="I18" s="53">
        <v>43892</v>
      </c>
      <c r="J18" s="66">
        <v>0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75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75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75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75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75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75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75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75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75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75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75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  <c r="IZ18" s="67"/>
      <c r="JA18" s="67"/>
      <c r="JB18" s="75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</row>
    <row r="19" ht="3.75" customHeight="1" outlineLevel="1" spans="2:373">
      <c r="B19" s="40"/>
      <c r="C19" s="42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76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76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76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76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76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76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76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76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76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76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76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76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</row>
    <row r="20" s="20" customFormat="1" outlineLevel="1" spans="2:373">
      <c r="B20" s="43">
        <v>1.4</v>
      </c>
      <c r="C20" s="20" t="s">
        <v>18</v>
      </c>
      <c r="G20" s="54">
        <f>NETWORKDAYS(H20,I20,Holidays!$C$3:$C$53)</f>
        <v>1</v>
      </c>
      <c r="H20" s="55">
        <v>43893</v>
      </c>
      <c r="I20" s="55">
        <v>43893</v>
      </c>
      <c r="J20" s="69">
        <v>0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75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75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75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75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75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75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75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75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75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75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75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  <c r="IZ20" s="67"/>
      <c r="JA20" s="67"/>
      <c r="JB20" s="75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</row>
    <row r="21" ht="3.75" customHeight="1" spans="2:373">
      <c r="B21" s="40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76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76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76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76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76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76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76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76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76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76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76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76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</row>
    <row r="22" s="27" customFormat="1" spans="1:373">
      <c r="A22" s="27">
        <v>2</v>
      </c>
      <c r="B22" s="38" t="s">
        <v>19</v>
      </c>
      <c r="G22" s="52">
        <f>NETWORKDAYS(H22,I22,Holidays!$C$3:$C$53)</f>
        <v>51</v>
      </c>
      <c r="H22" s="53">
        <v>43846</v>
      </c>
      <c r="I22" s="53">
        <v>43927</v>
      </c>
      <c r="J22" s="66">
        <v>0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75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75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75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75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75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75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75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75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75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75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75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  <c r="IZ22" s="67"/>
      <c r="JA22" s="67"/>
      <c r="JB22" s="75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</row>
    <row r="23" ht="3.75" customHeight="1" outlineLevel="1" spans="11:373"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76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6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76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76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76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76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76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76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76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76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76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76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</row>
    <row r="24" s="27" customFormat="1" outlineLevel="1" spans="2:373">
      <c r="B24" s="44">
        <v>2.1</v>
      </c>
      <c r="C24" s="27" t="s">
        <v>20</v>
      </c>
      <c r="G24" s="52">
        <f>NETWORKDAYS(H24,I24,Holidays!$C$3:$C$53)</f>
        <v>3</v>
      </c>
      <c r="H24" s="53">
        <f>MIN(H26:H36)</f>
        <v>43894</v>
      </c>
      <c r="I24" s="53">
        <f>MAX(H26:H36)</f>
        <v>43897</v>
      </c>
      <c r="J24" s="66">
        <v>0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75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75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75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75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75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75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75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  <c r="FN24" s="67"/>
      <c r="FO24" s="67"/>
      <c r="FP24" s="67"/>
      <c r="FQ24" s="67"/>
      <c r="FR24" s="67"/>
      <c r="FS24" s="67"/>
      <c r="FT24" s="75"/>
      <c r="FU24" s="67"/>
      <c r="FV24" s="67"/>
      <c r="FW24" s="67"/>
      <c r="FX24" s="67"/>
      <c r="FY24" s="67"/>
      <c r="FZ24" s="67"/>
      <c r="GA24" s="67"/>
      <c r="GB24" s="67"/>
      <c r="GC24" s="67"/>
      <c r="GD24" s="67"/>
      <c r="GE24" s="67"/>
      <c r="GF24" s="67"/>
      <c r="GG24" s="67"/>
      <c r="GH24" s="67"/>
      <c r="GI24" s="67"/>
      <c r="GJ24" s="67"/>
      <c r="GK24" s="67"/>
      <c r="GL24" s="67"/>
      <c r="GM24" s="67"/>
      <c r="GN24" s="75"/>
      <c r="GO24" s="67"/>
      <c r="GP24" s="67"/>
      <c r="GQ24" s="67"/>
      <c r="GR24" s="67"/>
      <c r="GS24" s="67"/>
      <c r="GT24" s="67"/>
      <c r="GU24" s="67"/>
      <c r="GV24" s="67"/>
      <c r="GW24" s="67"/>
      <c r="GX24" s="67"/>
      <c r="GY24" s="67"/>
      <c r="GZ24" s="67"/>
      <c r="HA24" s="67"/>
      <c r="HB24" s="67"/>
      <c r="HC24" s="67"/>
      <c r="HD24" s="67"/>
      <c r="HE24" s="67"/>
      <c r="HF24" s="67"/>
      <c r="HG24" s="67"/>
      <c r="HH24" s="67"/>
      <c r="HI24" s="67"/>
      <c r="HJ24" s="67"/>
      <c r="HK24" s="75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67"/>
      <c r="IA24" s="67"/>
      <c r="IB24" s="67"/>
      <c r="IC24" s="67"/>
      <c r="ID24" s="67"/>
      <c r="IE24" s="67"/>
      <c r="IF24" s="67"/>
      <c r="IG24" s="75"/>
      <c r="IH24" s="67"/>
      <c r="II24" s="67"/>
      <c r="IJ24" s="67"/>
      <c r="IK24" s="67"/>
      <c r="IL24" s="67"/>
      <c r="IM24" s="67"/>
      <c r="IN24" s="67"/>
      <c r="IO24" s="67"/>
      <c r="IP24" s="67"/>
      <c r="IQ24" s="67"/>
      <c r="IR24" s="67"/>
      <c r="IS24" s="67"/>
      <c r="IT24" s="67"/>
      <c r="IU24" s="67"/>
      <c r="IV24" s="67"/>
      <c r="IW24" s="67"/>
      <c r="IX24" s="67"/>
      <c r="IY24" s="67"/>
      <c r="IZ24" s="67"/>
      <c r="JA24" s="67"/>
      <c r="JB24" s="75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</row>
    <row r="25" ht="3.75" customHeight="1" outlineLevel="2" spans="2:373">
      <c r="B25" s="45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76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76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76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76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76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76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76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76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76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76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76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76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</row>
    <row r="26" s="27" customFormat="1" outlineLevel="2" spans="2:373">
      <c r="B26" s="44"/>
      <c r="C26" s="41" t="s">
        <v>21</v>
      </c>
      <c r="D26" s="27" t="s">
        <v>22</v>
      </c>
      <c r="G26" s="52">
        <f>NETWORKDAYS(H26,I26,Holidays!$C$3:$C$53)</f>
        <v>2</v>
      </c>
      <c r="H26" s="53">
        <f>MIN(H28:H30)</f>
        <v>43894</v>
      </c>
      <c r="I26" s="53">
        <f>MAX(I28:I30)</f>
        <v>43895</v>
      </c>
      <c r="J26" s="66">
        <v>0</v>
      </c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75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75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75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75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75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75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75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  <c r="FN26" s="67"/>
      <c r="FO26" s="67"/>
      <c r="FP26" s="67"/>
      <c r="FQ26" s="67"/>
      <c r="FR26" s="67"/>
      <c r="FS26" s="67"/>
      <c r="FT26" s="75"/>
      <c r="FU26" s="67"/>
      <c r="FV26" s="67"/>
      <c r="FW26" s="67"/>
      <c r="FX26" s="67"/>
      <c r="FY26" s="67"/>
      <c r="FZ26" s="67"/>
      <c r="GA26" s="67"/>
      <c r="GB26" s="67"/>
      <c r="GC26" s="67"/>
      <c r="GD26" s="67"/>
      <c r="GE26" s="67"/>
      <c r="GF26" s="67"/>
      <c r="GG26" s="67"/>
      <c r="GH26" s="67"/>
      <c r="GI26" s="67"/>
      <c r="GJ26" s="67"/>
      <c r="GK26" s="67"/>
      <c r="GL26" s="67"/>
      <c r="GM26" s="67"/>
      <c r="GN26" s="75"/>
      <c r="GO26" s="67"/>
      <c r="GP26" s="67"/>
      <c r="GQ26" s="67"/>
      <c r="GR26" s="67"/>
      <c r="GS26" s="67"/>
      <c r="GT26" s="67"/>
      <c r="GU26" s="67"/>
      <c r="GV26" s="67"/>
      <c r="GW26" s="67"/>
      <c r="GX26" s="67"/>
      <c r="GY26" s="67"/>
      <c r="GZ26" s="67"/>
      <c r="HA26" s="67"/>
      <c r="HB26" s="67"/>
      <c r="HC26" s="67"/>
      <c r="HD26" s="67"/>
      <c r="HE26" s="67"/>
      <c r="HF26" s="67"/>
      <c r="HG26" s="67"/>
      <c r="HH26" s="67"/>
      <c r="HI26" s="67"/>
      <c r="HJ26" s="67"/>
      <c r="HK26" s="75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67"/>
      <c r="HW26" s="67"/>
      <c r="HX26" s="67"/>
      <c r="HY26" s="67"/>
      <c r="HZ26" s="67"/>
      <c r="IA26" s="67"/>
      <c r="IB26" s="67"/>
      <c r="IC26" s="67"/>
      <c r="ID26" s="67"/>
      <c r="IE26" s="67"/>
      <c r="IF26" s="67"/>
      <c r="IG26" s="75"/>
      <c r="IH26" s="67"/>
      <c r="II26" s="67"/>
      <c r="IJ26" s="67"/>
      <c r="IK26" s="67"/>
      <c r="IL26" s="67"/>
      <c r="IM26" s="67"/>
      <c r="IN26" s="67"/>
      <c r="IO26" s="67"/>
      <c r="IP26" s="67"/>
      <c r="IQ26" s="67"/>
      <c r="IR26" s="67"/>
      <c r="IS26" s="67"/>
      <c r="IT26" s="67"/>
      <c r="IU26" s="67"/>
      <c r="IV26" s="67"/>
      <c r="IW26" s="67"/>
      <c r="IX26" s="67"/>
      <c r="IY26" s="67"/>
      <c r="IZ26" s="67"/>
      <c r="JA26" s="67"/>
      <c r="JB26" s="75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</row>
    <row r="27" ht="3.75" customHeight="1" outlineLevel="3" spans="2:373">
      <c r="B27" s="45"/>
      <c r="C27" s="42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76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76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76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76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76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76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76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76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76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76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76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  <c r="IW27" s="68"/>
      <c r="IX27" s="68"/>
      <c r="IY27" s="68"/>
      <c r="IZ27" s="68"/>
      <c r="JA27" s="68"/>
      <c r="JB27" s="76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</row>
    <row r="28" s="27" customFormat="1" outlineLevel="3" spans="2:373">
      <c r="B28" s="44"/>
      <c r="D28" s="41" t="s">
        <v>23</v>
      </c>
      <c r="E28" s="27" t="s">
        <v>24</v>
      </c>
      <c r="G28" s="52">
        <f>NETWORKDAYS(H28,I28,Holidays!$C$3:$C$53)</f>
        <v>1</v>
      </c>
      <c r="H28" s="56">
        <v>43894</v>
      </c>
      <c r="I28" s="56">
        <v>43894</v>
      </c>
      <c r="J28" s="66">
        <v>0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75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75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75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75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75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75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75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  <c r="FN28" s="67"/>
      <c r="FO28" s="67"/>
      <c r="FP28" s="67"/>
      <c r="FQ28" s="67"/>
      <c r="FR28" s="67"/>
      <c r="FS28" s="67"/>
      <c r="FT28" s="75"/>
      <c r="FU28" s="67"/>
      <c r="FV28" s="67"/>
      <c r="FW28" s="67"/>
      <c r="FX28" s="67"/>
      <c r="FY28" s="67"/>
      <c r="FZ28" s="67"/>
      <c r="GA28" s="67"/>
      <c r="GB28" s="67"/>
      <c r="GC28" s="67"/>
      <c r="GD28" s="67"/>
      <c r="GE28" s="67"/>
      <c r="GF28" s="67"/>
      <c r="GG28" s="67"/>
      <c r="GH28" s="67"/>
      <c r="GI28" s="67"/>
      <c r="GJ28" s="67"/>
      <c r="GK28" s="67"/>
      <c r="GL28" s="67"/>
      <c r="GM28" s="67"/>
      <c r="GN28" s="75"/>
      <c r="GO28" s="67"/>
      <c r="GP28" s="67"/>
      <c r="GQ28" s="67"/>
      <c r="GR28" s="67"/>
      <c r="GS28" s="67"/>
      <c r="GT28" s="67"/>
      <c r="GU28" s="67"/>
      <c r="GV28" s="67"/>
      <c r="GW28" s="67"/>
      <c r="GX28" s="67"/>
      <c r="GY28" s="67"/>
      <c r="GZ28" s="67"/>
      <c r="HA28" s="67"/>
      <c r="HB28" s="67"/>
      <c r="HC28" s="67"/>
      <c r="HD28" s="67"/>
      <c r="HE28" s="67"/>
      <c r="HF28" s="67"/>
      <c r="HG28" s="67"/>
      <c r="HH28" s="67"/>
      <c r="HI28" s="67"/>
      <c r="HJ28" s="67"/>
      <c r="HK28" s="75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67"/>
      <c r="HW28" s="67"/>
      <c r="HX28" s="67"/>
      <c r="HY28" s="67"/>
      <c r="HZ28" s="67"/>
      <c r="IA28" s="67"/>
      <c r="IB28" s="67"/>
      <c r="IC28" s="67"/>
      <c r="ID28" s="67"/>
      <c r="IE28" s="67"/>
      <c r="IF28" s="67"/>
      <c r="IG28" s="75"/>
      <c r="IH28" s="67"/>
      <c r="II28" s="67"/>
      <c r="IJ28" s="67"/>
      <c r="IK28" s="67"/>
      <c r="IL28" s="67"/>
      <c r="IM28" s="67"/>
      <c r="IN28" s="67"/>
      <c r="IO28" s="67"/>
      <c r="IP28" s="67"/>
      <c r="IQ28" s="67"/>
      <c r="IR28" s="67"/>
      <c r="IS28" s="67"/>
      <c r="IT28" s="67"/>
      <c r="IU28" s="67"/>
      <c r="IV28" s="67"/>
      <c r="IW28" s="67"/>
      <c r="IX28" s="67"/>
      <c r="IY28" s="67"/>
      <c r="IZ28" s="67"/>
      <c r="JA28" s="67"/>
      <c r="JB28" s="75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</row>
    <row r="29" ht="3.75" customHeight="1" outlineLevel="3" spans="2:373">
      <c r="B29" s="45"/>
      <c r="D29" s="42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76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76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76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76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76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76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76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76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76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76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76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76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</row>
    <row r="30" s="27" customFormat="1" outlineLevel="3" spans="2:373">
      <c r="B30" s="44"/>
      <c r="D30" s="41" t="s">
        <v>25</v>
      </c>
      <c r="E30" s="27" t="s">
        <v>26</v>
      </c>
      <c r="G30" s="52">
        <f>NETWORKDAYS(H30,I30,Holidays!$C$3:$C$53)</f>
        <v>1</v>
      </c>
      <c r="H30" s="56">
        <v>43895</v>
      </c>
      <c r="I30" s="56">
        <v>43895</v>
      </c>
      <c r="J30" s="66">
        <v>0</v>
      </c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75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75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75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75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75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75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75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  <c r="FN30" s="67"/>
      <c r="FO30" s="67"/>
      <c r="FP30" s="67"/>
      <c r="FQ30" s="67"/>
      <c r="FR30" s="67"/>
      <c r="FS30" s="67"/>
      <c r="FT30" s="75"/>
      <c r="FU30" s="67"/>
      <c r="FV30" s="67"/>
      <c r="FW30" s="67"/>
      <c r="FX30" s="67"/>
      <c r="FY30" s="67"/>
      <c r="FZ30" s="67"/>
      <c r="GA30" s="67"/>
      <c r="GB30" s="67"/>
      <c r="GC30" s="67"/>
      <c r="GD30" s="67"/>
      <c r="GE30" s="67"/>
      <c r="GF30" s="67"/>
      <c r="GG30" s="67"/>
      <c r="GH30" s="67"/>
      <c r="GI30" s="67"/>
      <c r="GJ30" s="67"/>
      <c r="GK30" s="67"/>
      <c r="GL30" s="67"/>
      <c r="GM30" s="67"/>
      <c r="GN30" s="75"/>
      <c r="GO30" s="67"/>
      <c r="GP30" s="67"/>
      <c r="GQ30" s="67"/>
      <c r="GR30" s="67"/>
      <c r="GS30" s="67"/>
      <c r="GT30" s="67"/>
      <c r="GU30" s="67"/>
      <c r="GV30" s="67"/>
      <c r="GW30" s="67"/>
      <c r="GX30" s="67"/>
      <c r="GY30" s="67"/>
      <c r="GZ30" s="67"/>
      <c r="HA30" s="67"/>
      <c r="HB30" s="67"/>
      <c r="HC30" s="67"/>
      <c r="HD30" s="67"/>
      <c r="HE30" s="67"/>
      <c r="HF30" s="67"/>
      <c r="HG30" s="67"/>
      <c r="HH30" s="67"/>
      <c r="HI30" s="67"/>
      <c r="HJ30" s="67"/>
      <c r="HK30" s="75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67"/>
      <c r="HW30" s="67"/>
      <c r="HX30" s="67"/>
      <c r="HY30" s="67"/>
      <c r="HZ30" s="67"/>
      <c r="IA30" s="67"/>
      <c r="IB30" s="67"/>
      <c r="IC30" s="67"/>
      <c r="ID30" s="67"/>
      <c r="IE30" s="67"/>
      <c r="IF30" s="67"/>
      <c r="IG30" s="75"/>
      <c r="IH30" s="67"/>
      <c r="II30" s="67"/>
      <c r="IJ30" s="67"/>
      <c r="IK30" s="67"/>
      <c r="IL30" s="67"/>
      <c r="IM30" s="67"/>
      <c r="IN30" s="67"/>
      <c r="IO30" s="67"/>
      <c r="IP30" s="67"/>
      <c r="IQ30" s="67"/>
      <c r="IR30" s="67"/>
      <c r="IS30" s="67"/>
      <c r="IT30" s="67"/>
      <c r="IU30" s="67"/>
      <c r="IV30" s="67"/>
      <c r="IW30" s="67"/>
      <c r="IX30" s="67"/>
      <c r="IY30" s="67"/>
      <c r="IZ30" s="67"/>
      <c r="JA30" s="67"/>
      <c r="JB30" s="75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</row>
    <row r="31" ht="3.75" customHeight="1" outlineLevel="2" spans="2:373">
      <c r="B31" s="45"/>
      <c r="D31" s="42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76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6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76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76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76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76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76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76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76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76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76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8"/>
      <c r="JB31" s="76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</row>
    <row r="32" s="27" customFormat="1" outlineLevel="2" spans="2:373">
      <c r="B32" s="44"/>
      <c r="C32" s="41" t="s">
        <v>27</v>
      </c>
      <c r="D32" s="27" t="s">
        <v>28</v>
      </c>
      <c r="G32" s="52">
        <f>NETWORKDAYS(H32,I32,Holidays!$C$3:$C$53)</f>
        <v>1</v>
      </c>
      <c r="H32" s="53">
        <f>MIN(H34:H36)</f>
        <v>43896</v>
      </c>
      <c r="I32" s="53">
        <f>MAX(I34:I36)</f>
        <v>43897</v>
      </c>
      <c r="J32" s="66">
        <v>0</v>
      </c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75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75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75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75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75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75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75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  <c r="FN32" s="67"/>
      <c r="FO32" s="67"/>
      <c r="FP32" s="67"/>
      <c r="FQ32" s="67"/>
      <c r="FR32" s="67"/>
      <c r="FS32" s="67"/>
      <c r="FT32" s="75"/>
      <c r="FU32" s="67"/>
      <c r="FV32" s="67"/>
      <c r="FW32" s="67"/>
      <c r="FX32" s="67"/>
      <c r="FY32" s="67"/>
      <c r="FZ32" s="67"/>
      <c r="GA32" s="67"/>
      <c r="GB32" s="67"/>
      <c r="GC32" s="67"/>
      <c r="GD32" s="67"/>
      <c r="GE32" s="67"/>
      <c r="GF32" s="67"/>
      <c r="GG32" s="67"/>
      <c r="GH32" s="67"/>
      <c r="GI32" s="67"/>
      <c r="GJ32" s="67"/>
      <c r="GK32" s="67"/>
      <c r="GL32" s="67"/>
      <c r="GM32" s="67"/>
      <c r="GN32" s="75"/>
      <c r="GO32" s="67"/>
      <c r="GP32" s="67"/>
      <c r="GQ32" s="67"/>
      <c r="GR32" s="67"/>
      <c r="GS32" s="67"/>
      <c r="GT32" s="67"/>
      <c r="GU32" s="67"/>
      <c r="GV32" s="67"/>
      <c r="GW32" s="67"/>
      <c r="GX32" s="67"/>
      <c r="GY32" s="67"/>
      <c r="GZ32" s="67"/>
      <c r="HA32" s="67"/>
      <c r="HB32" s="67"/>
      <c r="HC32" s="67"/>
      <c r="HD32" s="67"/>
      <c r="HE32" s="67"/>
      <c r="HF32" s="67"/>
      <c r="HG32" s="67"/>
      <c r="HH32" s="67"/>
      <c r="HI32" s="67"/>
      <c r="HJ32" s="67"/>
      <c r="HK32" s="75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67"/>
      <c r="HW32" s="67"/>
      <c r="HX32" s="67"/>
      <c r="HY32" s="67"/>
      <c r="HZ32" s="67"/>
      <c r="IA32" s="67"/>
      <c r="IB32" s="67"/>
      <c r="IC32" s="67"/>
      <c r="ID32" s="67"/>
      <c r="IE32" s="67"/>
      <c r="IF32" s="67"/>
      <c r="IG32" s="75"/>
      <c r="IH32" s="67"/>
      <c r="II32" s="67"/>
      <c r="IJ32" s="67"/>
      <c r="IK32" s="67"/>
      <c r="IL32" s="67"/>
      <c r="IM32" s="67"/>
      <c r="IN32" s="67"/>
      <c r="IO32" s="67"/>
      <c r="IP32" s="67"/>
      <c r="IQ32" s="67"/>
      <c r="IR32" s="67"/>
      <c r="IS32" s="67"/>
      <c r="IT32" s="67"/>
      <c r="IU32" s="67"/>
      <c r="IV32" s="67"/>
      <c r="IW32" s="67"/>
      <c r="IX32" s="67"/>
      <c r="IY32" s="67"/>
      <c r="IZ32" s="67"/>
      <c r="JA32" s="67"/>
      <c r="JB32" s="75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</row>
    <row r="33" ht="3.75" customHeight="1" outlineLevel="3" spans="2:373">
      <c r="B33" s="45"/>
      <c r="C33" s="42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76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76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76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76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76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76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76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76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76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76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76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76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</row>
    <row r="34" s="27" customFormat="1" outlineLevel="3" spans="2:373">
      <c r="B34" s="44"/>
      <c r="D34" s="41" t="s">
        <v>29</v>
      </c>
      <c r="E34" s="27" t="s">
        <v>30</v>
      </c>
      <c r="G34" s="52">
        <f>NETWORKDAYS(H34,I34,Holidays!$C$3:$C$53)</f>
        <v>1</v>
      </c>
      <c r="H34" s="56">
        <v>43896</v>
      </c>
      <c r="I34" s="56">
        <v>43896</v>
      </c>
      <c r="J34" s="66">
        <v>0</v>
      </c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75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75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75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75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75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75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75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75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75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75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  <c r="IG34" s="75"/>
      <c r="IH34" s="67"/>
      <c r="II34" s="67"/>
      <c r="IJ34" s="67"/>
      <c r="IK34" s="67"/>
      <c r="IL34" s="67"/>
      <c r="IM34" s="67"/>
      <c r="IN34" s="67"/>
      <c r="IO34" s="67"/>
      <c r="IP34" s="67"/>
      <c r="IQ34" s="67"/>
      <c r="IR34" s="67"/>
      <c r="IS34" s="67"/>
      <c r="IT34" s="67"/>
      <c r="IU34" s="67"/>
      <c r="IV34" s="67"/>
      <c r="IW34" s="67"/>
      <c r="IX34" s="67"/>
      <c r="IY34" s="67"/>
      <c r="IZ34" s="67"/>
      <c r="JA34" s="67"/>
      <c r="JB34" s="75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</row>
    <row r="35" ht="3.75" customHeight="1" outlineLevel="3" spans="2:373">
      <c r="B35" s="45"/>
      <c r="D35" s="42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76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76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76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76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76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76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76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76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76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76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76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76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</row>
    <row r="36" s="27" customFormat="1" outlineLevel="3" spans="2:373">
      <c r="B36" s="44"/>
      <c r="D36" s="41" t="s">
        <v>31</v>
      </c>
      <c r="E36" s="27" t="s">
        <v>32</v>
      </c>
      <c r="G36" s="52">
        <f>NETWORKDAYS(H36,I36,Holidays!$C$3:$C$53)</f>
        <v>0</v>
      </c>
      <c r="H36" s="56">
        <v>43897</v>
      </c>
      <c r="I36" s="56">
        <v>43897</v>
      </c>
      <c r="J36" s="66">
        <v>0</v>
      </c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75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75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75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75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75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75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75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  <c r="FN36" s="67"/>
      <c r="FO36" s="67"/>
      <c r="FP36" s="67"/>
      <c r="FQ36" s="67"/>
      <c r="FR36" s="67"/>
      <c r="FS36" s="67"/>
      <c r="FT36" s="75"/>
      <c r="FU36" s="67"/>
      <c r="FV36" s="67"/>
      <c r="FW36" s="67"/>
      <c r="FX36" s="67"/>
      <c r="FY36" s="67"/>
      <c r="FZ36" s="67"/>
      <c r="GA36" s="67"/>
      <c r="GB36" s="67"/>
      <c r="GC36" s="67"/>
      <c r="GD36" s="67"/>
      <c r="GE36" s="67"/>
      <c r="GF36" s="67"/>
      <c r="GG36" s="67"/>
      <c r="GH36" s="67"/>
      <c r="GI36" s="67"/>
      <c r="GJ36" s="67"/>
      <c r="GK36" s="67"/>
      <c r="GL36" s="67"/>
      <c r="GM36" s="67"/>
      <c r="GN36" s="75"/>
      <c r="GO36" s="67"/>
      <c r="GP36" s="67"/>
      <c r="GQ36" s="67"/>
      <c r="GR36" s="67"/>
      <c r="GS36" s="67"/>
      <c r="GT36" s="67"/>
      <c r="GU36" s="67"/>
      <c r="GV36" s="67"/>
      <c r="GW36" s="67"/>
      <c r="GX36" s="67"/>
      <c r="GY36" s="67"/>
      <c r="GZ36" s="67"/>
      <c r="HA36" s="67"/>
      <c r="HB36" s="67"/>
      <c r="HC36" s="67"/>
      <c r="HD36" s="67"/>
      <c r="HE36" s="67"/>
      <c r="HF36" s="67"/>
      <c r="HG36" s="67"/>
      <c r="HH36" s="67"/>
      <c r="HI36" s="67"/>
      <c r="HJ36" s="67"/>
      <c r="HK36" s="75"/>
      <c r="HL36" s="67"/>
      <c r="HM36" s="67"/>
      <c r="HN36" s="67"/>
      <c r="HO36" s="67"/>
      <c r="HP36" s="67"/>
      <c r="HQ36" s="67"/>
      <c r="HR36" s="67"/>
      <c r="HS36" s="67"/>
      <c r="HT36" s="67"/>
      <c r="HU36" s="67"/>
      <c r="HV36" s="67"/>
      <c r="HW36" s="67"/>
      <c r="HX36" s="67"/>
      <c r="HY36" s="67"/>
      <c r="HZ36" s="67"/>
      <c r="IA36" s="67"/>
      <c r="IB36" s="67"/>
      <c r="IC36" s="67"/>
      <c r="ID36" s="67"/>
      <c r="IE36" s="67"/>
      <c r="IF36" s="67"/>
      <c r="IG36" s="75"/>
      <c r="IH36" s="67"/>
      <c r="II36" s="67"/>
      <c r="IJ36" s="67"/>
      <c r="IK36" s="67"/>
      <c r="IL36" s="67"/>
      <c r="IM36" s="67"/>
      <c r="IN36" s="67"/>
      <c r="IO36" s="67"/>
      <c r="IP36" s="67"/>
      <c r="IQ36" s="67"/>
      <c r="IR36" s="67"/>
      <c r="IS36" s="67"/>
      <c r="IT36" s="67"/>
      <c r="IU36" s="67"/>
      <c r="IV36" s="67"/>
      <c r="IW36" s="67"/>
      <c r="IX36" s="67"/>
      <c r="IY36" s="67"/>
      <c r="IZ36" s="67"/>
      <c r="JA36" s="67"/>
      <c r="JB36" s="75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</row>
    <row r="37" ht="3.75" customHeight="1" outlineLevel="1" spans="2:373">
      <c r="B37" s="45"/>
      <c r="D37" s="42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76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76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76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76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76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76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76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76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76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76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76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76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</row>
    <row r="38" s="27" customFormat="1" outlineLevel="1" spans="2:373">
      <c r="B38" s="44">
        <v>2.2</v>
      </c>
      <c r="C38" s="27" t="s">
        <v>33</v>
      </c>
      <c r="G38" s="52">
        <f>NETWORKDAYS(H38,I38,Holidays!$C$3:$C$53)</f>
        <v>0</v>
      </c>
      <c r="H38" s="56">
        <v>43898</v>
      </c>
      <c r="I38" s="56">
        <v>43898</v>
      </c>
      <c r="J38" s="66">
        <v>0</v>
      </c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75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75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75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75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75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75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75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  <c r="FN38" s="67"/>
      <c r="FO38" s="67"/>
      <c r="FP38" s="67"/>
      <c r="FQ38" s="67"/>
      <c r="FR38" s="67"/>
      <c r="FS38" s="67"/>
      <c r="FT38" s="75"/>
      <c r="FU38" s="67"/>
      <c r="FV38" s="67"/>
      <c r="FW38" s="67"/>
      <c r="FX38" s="67"/>
      <c r="FY38" s="67"/>
      <c r="FZ38" s="67"/>
      <c r="GA38" s="67"/>
      <c r="GB38" s="67"/>
      <c r="GC38" s="67"/>
      <c r="GD38" s="67"/>
      <c r="GE38" s="67"/>
      <c r="GF38" s="67"/>
      <c r="GG38" s="67"/>
      <c r="GH38" s="67"/>
      <c r="GI38" s="67"/>
      <c r="GJ38" s="67"/>
      <c r="GK38" s="67"/>
      <c r="GL38" s="67"/>
      <c r="GM38" s="67"/>
      <c r="GN38" s="75"/>
      <c r="GO38" s="67"/>
      <c r="GP38" s="67"/>
      <c r="GQ38" s="67"/>
      <c r="GR38" s="67"/>
      <c r="GS38" s="67"/>
      <c r="GT38" s="67"/>
      <c r="GU38" s="67"/>
      <c r="GV38" s="67"/>
      <c r="GW38" s="67"/>
      <c r="GX38" s="67"/>
      <c r="GY38" s="67"/>
      <c r="GZ38" s="67"/>
      <c r="HA38" s="67"/>
      <c r="HB38" s="67"/>
      <c r="HC38" s="67"/>
      <c r="HD38" s="67"/>
      <c r="HE38" s="67"/>
      <c r="HF38" s="67"/>
      <c r="HG38" s="67"/>
      <c r="HH38" s="67"/>
      <c r="HI38" s="67"/>
      <c r="HJ38" s="67"/>
      <c r="HK38" s="75"/>
      <c r="HL38" s="67"/>
      <c r="HM38" s="67"/>
      <c r="HN38" s="67"/>
      <c r="HO38" s="67"/>
      <c r="HP38" s="67"/>
      <c r="HQ38" s="67"/>
      <c r="HR38" s="67"/>
      <c r="HS38" s="67"/>
      <c r="HT38" s="67"/>
      <c r="HU38" s="67"/>
      <c r="HV38" s="67"/>
      <c r="HW38" s="67"/>
      <c r="HX38" s="67"/>
      <c r="HY38" s="67"/>
      <c r="HZ38" s="67"/>
      <c r="IA38" s="67"/>
      <c r="IB38" s="67"/>
      <c r="IC38" s="67"/>
      <c r="ID38" s="67"/>
      <c r="IE38" s="67"/>
      <c r="IF38" s="67"/>
      <c r="IG38" s="75"/>
      <c r="IH38" s="67"/>
      <c r="II38" s="67"/>
      <c r="IJ38" s="67"/>
      <c r="IK38" s="67"/>
      <c r="IL38" s="67"/>
      <c r="IM38" s="67"/>
      <c r="IN38" s="67"/>
      <c r="IO38" s="67"/>
      <c r="IP38" s="67"/>
      <c r="IQ38" s="67"/>
      <c r="IR38" s="67"/>
      <c r="IS38" s="67"/>
      <c r="IT38" s="67"/>
      <c r="IU38" s="67"/>
      <c r="IV38" s="67"/>
      <c r="IW38" s="67"/>
      <c r="IX38" s="67"/>
      <c r="IY38" s="67"/>
      <c r="IZ38" s="67"/>
      <c r="JA38" s="67"/>
      <c r="JB38" s="75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</row>
    <row r="39" ht="3.75" customHeight="1" outlineLevel="1" spans="2:373">
      <c r="B39" s="45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76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76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76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76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76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76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76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76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76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76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76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76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</row>
    <row r="40" s="27" customFormat="1" outlineLevel="1" spans="2:373">
      <c r="B40" s="44">
        <v>2.3</v>
      </c>
      <c r="C40" s="27" t="s">
        <v>33</v>
      </c>
      <c r="G40" s="52">
        <f>NETWORKDAYS(H40,I40,Holidays!$C$3:$C$53)</f>
        <v>0</v>
      </c>
      <c r="H40" s="56">
        <v>43898</v>
      </c>
      <c r="I40" s="56">
        <v>43898</v>
      </c>
      <c r="J40" s="66">
        <v>0</v>
      </c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75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75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75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75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75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75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75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  <c r="FL40" s="67"/>
      <c r="FM40" s="67"/>
      <c r="FN40" s="67"/>
      <c r="FO40" s="67"/>
      <c r="FP40" s="67"/>
      <c r="FQ40" s="67"/>
      <c r="FR40" s="67"/>
      <c r="FS40" s="67"/>
      <c r="FT40" s="75"/>
      <c r="FU40" s="67"/>
      <c r="FV40" s="67"/>
      <c r="FW40" s="67"/>
      <c r="FX40" s="67"/>
      <c r="FY40" s="67"/>
      <c r="FZ40" s="67"/>
      <c r="GA40" s="67"/>
      <c r="GB40" s="67"/>
      <c r="GC40" s="67"/>
      <c r="GD40" s="67"/>
      <c r="GE40" s="67"/>
      <c r="GF40" s="67"/>
      <c r="GG40" s="67"/>
      <c r="GH40" s="67"/>
      <c r="GI40" s="67"/>
      <c r="GJ40" s="67"/>
      <c r="GK40" s="67"/>
      <c r="GL40" s="67"/>
      <c r="GM40" s="67"/>
      <c r="GN40" s="75"/>
      <c r="GO40" s="67"/>
      <c r="GP40" s="67"/>
      <c r="GQ40" s="67"/>
      <c r="GR40" s="67"/>
      <c r="GS40" s="67"/>
      <c r="GT40" s="67"/>
      <c r="GU40" s="67"/>
      <c r="GV40" s="67"/>
      <c r="GW40" s="67"/>
      <c r="GX40" s="67"/>
      <c r="GY40" s="67"/>
      <c r="GZ40" s="67"/>
      <c r="HA40" s="67"/>
      <c r="HB40" s="67"/>
      <c r="HC40" s="67"/>
      <c r="HD40" s="67"/>
      <c r="HE40" s="67"/>
      <c r="HF40" s="67"/>
      <c r="HG40" s="67"/>
      <c r="HH40" s="67"/>
      <c r="HI40" s="67"/>
      <c r="HJ40" s="67"/>
      <c r="HK40" s="75"/>
      <c r="HL40" s="67"/>
      <c r="HM40" s="67"/>
      <c r="HN40" s="67"/>
      <c r="HO40" s="67"/>
      <c r="HP40" s="67"/>
      <c r="HQ40" s="67"/>
      <c r="HR40" s="67"/>
      <c r="HS40" s="67"/>
      <c r="HT40" s="67"/>
      <c r="HU40" s="67"/>
      <c r="HV40" s="67"/>
      <c r="HW40" s="67"/>
      <c r="HX40" s="67"/>
      <c r="HY40" s="67"/>
      <c r="HZ40" s="67"/>
      <c r="IA40" s="67"/>
      <c r="IB40" s="67"/>
      <c r="IC40" s="67"/>
      <c r="ID40" s="67"/>
      <c r="IE40" s="67"/>
      <c r="IF40" s="67"/>
      <c r="IG40" s="75"/>
      <c r="IH40" s="67"/>
      <c r="II40" s="67"/>
      <c r="IJ40" s="67"/>
      <c r="IK40" s="67"/>
      <c r="IL40" s="67"/>
      <c r="IM40" s="67"/>
      <c r="IN40" s="67"/>
      <c r="IO40" s="67"/>
      <c r="IP40" s="67"/>
      <c r="IQ40" s="67"/>
      <c r="IR40" s="67"/>
      <c r="IS40" s="67"/>
      <c r="IT40" s="67"/>
      <c r="IU40" s="67"/>
      <c r="IV40" s="67"/>
      <c r="IW40" s="67"/>
      <c r="IX40" s="67"/>
      <c r="IY40" s="67"/>
      <c r="IZ40" s="67"/>
      <c r="JA40" s="67"/>
      <c r="JB40" s="75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</row>
    <row r="41" ht="3.75" customHeight="1" outlineLevel="2" spans="2:373">
      <c r="B41" s="45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76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76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76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76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76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76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76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76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76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76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76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76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</row>
    <row r="42" s="27" customFormat="1" outlineLevel="2" spans="2:373">
      <c r="B42" s="44"/>
      <c r="C42" s="41" t="s">
        <v>34</v>
      </c>
      <c r="D42" s="27" t="s">
        <v>33</v>
      </c>
      <c r="G42" s="52">
        <f>NETWORKDAYS(H42,I42,Holidays!$C$3:$C$53)</f>
        <v>0</v>
      </c>
      <c r="H42" s="56">
        <v>43898</v>
      </c>
      <c r="I42" s="56">
        <v>43898</v>
      </c>
      <c r="J42" s="66">
        <v>0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75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75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75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75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75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75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75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75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75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75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75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  <c r="IX42" s="67"/>
      <c r="IY42" s="67"/>
      <c r="IZ42" s="67"/>
      <c r="JA42" s="67"/>
      <c r="JB42" s="75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</row>
    <row r="43" ht="3.75" customHeight="1" outlineLevel="2" spans="2:373">
      <c r="B43" s="45"/>
      <c r="C43" s="42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76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76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76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76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76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76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76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76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76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76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76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76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</row>
    <row r="44" s="27" customFormat="1" outlineLevel="2" spans="2:373">
      <c r="B44" s="44"/>
      <c r="C44" s="41" t="s">
        <v>35</v>
      </c>
      <c r="D44" s="27" t="s">
        <v>33</v>
      </c>
      <c r="G44" s="52">
        <f>NETWORKDAYS(H44,I44,Holidays!$C$3:$C$53)</f>
        <v>0</v>
      </c>
      <c r="H44" s="56">
        <v>43898</v>
      </c>
      <c r="I44" s="56">
        <v>43898</v>
      </c>
      <c r="J44" s="66">
        <v>0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75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75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75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75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75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75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75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  <c r="FM44" s="67"/>
      <c r="FN44" s="67"/>
      <c r="FO44" s="67"/>
      <c r="FP44" s="67"/>
      <c r="FQ44" s="67"/>
      <c r="FR44" s="67"/>
      <c r="FS44" s="67"/>
      <c r="FT44" s="75"/>
      <c r="FU44" s="67"/>
      <c r="FV44" s="67"/>
      <c r="FW44" s="67"/>
      <c r="FX44" s="67"/>
      <c r="FY44" s="67"/>
      <c r="FZ44" s="67"/>
      <c r="GA44" s="67"/>
      <c r="GB44" s="67"/>
      <c r="GC44" s="67"/>
      <c r="GD44" s="67"/>
      <c r="GE44" s="67"/>
      <c r="GF44" s="67"/>
      <c r="GG44" s="67"/>
      <c r="GH44" s="67"/>
      <c r="GI44" s="67"/>
      <c r="GJ44" s="67"/>
      <c r="GK44" s="67"/>
      <c r="GL44" s="67"/>
      <c r="GM44" s="67"/>
      <c r="GN44" s="75"/>
      <c r="GO44" s="67"/>
      <c r="GP44" s="67"/>
      <c r="GQ44" s="67"/>
      <c r="GR44" s="67"/>
      <c r="GS44" s="67"/>
      <c r="GT44" s="67"/>
      <c r="GU44" s="67"/>
      <c r="GV44" s="67"/>
      <c r="GW44" s="67"/>
      <c r="GX44" s="67"/>
      <c r="GY44" s="67"/>
      <c r="GZ44" s="67"/>
      <c r="HA44" s="67"/>
      <c r="HB44" s="67"/>
      <c r="HC44" s="67"/>
      <c r="HD44" s="67"/>
      <c r="HE44" s="67"/>
      <c r="HF44" s="67"/>
      <c r="HG44" s="67"/>
      <c r="HH44" s="67"/>
      <c r="HI44" s="67"/>
      <c r="HJ44" s="67"/>
      <c r="HK44" s="75"/>
      <c r="HL44" s="67"/>
      <c r="HM44" s="67"/>
      <c r="HN44" s="67"/>
      <c r="HO44" s="67"/>
      <c r="HP44" s="67"/>
      <c r="HQ44" s="67"/>
      <c r="HR44" s="67"/>
      <c r="HS44" s="67"/>
      <c r="HT44" s="67"/>
      <c r="HU44" s="67"/>
      <c r="HV44" s="67"/>
      <c r="HW44" s="67"/>
      <c r="HX44" s="67"/>
      <c r="HY44" s="67"/>
      <c r="HZ44" s="67"/>
      <c r="IA44" s="67"/>
      <c r="IB44" s="67"/>
      <c r="IC44" s="67"/>
      <c r="ID44" s="67"/>
      <c r="IE44" s="67"/>
      <c r="IF44" s="67"/>
      <c r="IG44" s="75"/>
      <c r="IH44" s="67"/>
      <c r="II44" s="67"/>
      <c r="IJ44" s="67"/>
      <c r="IK44" s="67"/>
      <c r="IL44" s="67"/>
      <c r="IM44" s="67"/>
      <c r="IN44" s="67"/>
      <c r="IO44" s="67"/>
      <c r="IP44" s="67"/>
      <c r="IQ44" s="67"/>
      <c r="IR44" s="67"/>
      <c r="IS44" s="67"/>
      <c r="IT44" s="67"/>
      <c r="IU44" s="67"/>
      <c r="IV44" s="67"/>
      <c r="IW44" s="67"/>
      <c r="IX44" s="67"/>
      <c r="IY44" s="67"/>
      <c r="IZ44" s="67"/>
      <c r="JA44" s="67"/>
      <c r="JB44" s="75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</row>
    <row r="45" ht="3.75" customHeight="1" outlineLevel="2" spans="2:373">
      <c r="B45" s="45"/>
      <c r="C45" s="42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76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76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76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76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76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76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76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76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76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76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76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76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</row>
    <row r="46" s="27" customFormat="1" outlineLevel="2" spans="2:373">
      <c r="B46" s="44"/>
      <c r="C46" s="41" t="s">
        <v>36</v>
      </c>
      <c r="D46" s="27" t="s">
        <v>33</v>
      </c>
      <c r="G46" s="52">
        <f>NETWORKDAYS(H46,I46,Holidays!$C$3:$C$53)</f>
        <v>0</v>
      </c>
      <c r="H46" s="56">
        <v>43898</v>
      </c>
      <c r="I46" s="56">
        <v>43898</v>
      </c>
      <c r="J46" s="66">
        <v>0</v>
      </c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75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75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75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75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75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75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75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  <c r="FM46" s="67"/>
      <c r="FN46" s="67"/>
      <c r="FO46" s="67"/>
      <c r="FP46" s="67"/>
      <c r="FQ46" s="67"/>
      <c r="FR46" s="67"/>
      <c r="FS46" s="67"/>
      <c r="FT46" s="75"/>
      <c r="FU46" s="67"/>
      <c r="FV46" s="67"/>
      <c r="FW46" s="67"/>
      <c r="FX46" s="67"/>
      <c r="FY46" s="67"/>
      <c r="FZ46" s="67"/>
      <c r="GA46" s="67"/>
      <c r="GB46" s="67"/>
      <c r="GC46" s="67"/>
      <c r="GD46" s="67"/>
      <c r="GE46" s="67"/>
      <c r="GF46" s="67"/>
      <c r="GG46" s="67"/>
      <c r="GH46" s="67"/>
      <c r="GI46" s="67"/>
      <c r="GJ46" s="67"/>
      <c r="GK46" s="67"/>
      <c r="GL46" s="67"/>
      <c r="GM46" s="67"/>
      <c r="GN46" s="75"/>
      <c r="GO46" s="67"/>
      <c r="GP46" s="67"/>
      <c r="GQ46" s="67"/>
      <c r="GR46" s="67"/>
      <c r="GS46" s="67"/>
      <c r="GT46" s="67"/>
      <c r="GU46" s="67"/>
      <c r="GV46" s="67"/>
      <c r="GW46" s="67"/>
      <c r="GX46" s="67"/>
      <c r="GY46" s="67"/>
      <c r="GZ46" s="67"/>
      <c r="HA46" s="67"/>
      <c r="HB46" s="67"/>
      <c r="HC46" s="67"/>
      <c r="HD46" s="67"/>
      <c r="HE46" s="67"/>
      <c r="HF46" s="67"/>
      <c r="HG46" s="67"/>
      <c r="HH46" s="67"/>
      <c r="HI46" s="67"/>
      <c r="HJ46" s="67"/>
      <c r="HK46" s="75"/>
      <c r="HL46" s="67"/>
      <c r="HM46" s="67"/>
      <c r="HN46" s="67"/>
      <c r="HO46" s="67"/>
      <c r="HP46" s="67"/>
      <c r="HQ46" s="67"/>
      <c r="HR46" s="67"/>
      <c r="HS46" s="67"/>
      <c r="HT46" s="67"/>
      <c r="HU46" s="67"/>
      <c r="HV46" s="67"/>
      <c r="HW46" s="67"/>
      <c r="HX46" s="67"/>
      <c r="HY46" s="67"/>
      <c r="HZ46" s="67"/>
      <c r="IA46" s="67"/>
      <c r="IB46" s="67"/>
      <c r="IC46" s="67"/>
      <c r="ID46" s="67"/>
      <c r="IE46" s="67"/>
      <c r="IF46" s="67"/>
      <c r="IG46" s="75"/>
      <c r="IH46" s="67"/>
      <c r="II46" s="67"/>
      <c r="IJ46" s="67"/>
      <c r="IK46" s="67"/>
      <c r="IL46" s="67"/>
      <c r="IM46" s="67"/>
      <c r="IN46" s="67"/>
      <c r="IO46" s="67"/>
      <c r="IP46" s="67"/>
      <c r="IQ46" s="67"/>
      <c r="IR46" s="67"/>
      <c r="IS46" s="67"/>
      <c r="IT46" s="67"/>
      <c r="IU46" s="67"/>
      <c r="IV46" s="67"/>
      <c r="IW46" s="67"/>
      <c r="IX46" s="67"/>
      <c r="IY46" s="67"/>
      <c r="IZ46" s="67"/>
      <c r="JA46" s="67"/>
      <c r="JB46" s="75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</row>
    <row r="47" ht="3.75" customHeight="1" outlineLevel="1" spans="2:373">
      <c r="B47" s="45"/>
      <c r="C47" s="42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76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76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76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76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76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76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76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76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76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76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76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76"/>
      <c r="JC47" s="80"/>
      <c r="JD47" s="80"/>
      <c r="JE47" s="80"/>
      <c r="JF47" s="80"/>
      <c r="JG47" s="80"/>
      <c r="JH47" s="80"/>
      <c r="JI47" s="80"/>
      <c r="JJ47" s="80"/>
      <c r="JK47" s="80"/>
      <c r="JL47" s="80"/>
      <c r="JM47" s="80"/>
      <c r="JN47" s="80"/>
      <c r="JO47" s="80"/>
      <c r="JP47" s="80"/>
      <c r="JQ47" s="80"/>
      <c r="JR47" s="80"/>
      <c r="JS47" s="80"/>
      <c r="JT47" s="80"/>
      <c r="JU47" s="80"/>
      <c r="JV47" s="80"/>
      <c r="JW47" s="80"/>
      <c r="JX47" s="80"/>
      <c r="JY47" s="80"/>
      <c r="JZ47" s="80"/>
      <c r="KA47" s="80"/>
      <c r="KB47" s="80"/>
      <c r="KC47" s="80"/>
      <c r="KD47" s="80"/>
      <c r="KE47" s="80"/>
      <c r="KF47" s="80"/>
      <c r="KG47" s="80"/>
      <c r="KH47" s="80"/>
      <c r="KI47" s="80"/>
      <c r="KJ47" s="80"/>
      <c r="KK47" s="80"/>
      <c r="KL47" s="80"/>
      <c r="KM47" s="80"/>
      <c r="KN47" s="80"/>
      <c r="KO47" s="80"/>
      <c r="KP47" s="80"/>
      <c r="KQ47" s="80"/>
      <c r="KR47" s="80"/>
      <c r="KS47" s="80"/>
      <c r="KT47" s="80"/>
      <c r="KU47" s="80"/>
      <c r="KV47" s="80"/>
      <c r="KW47" s="80"/>
      <c r="KX47" s="80"/>
      <c r="KY47" s="80"/>
      <c r="KZ47" s="80"/>
      <c r="LA47" s="80"/>
      <c r="LB47" s="80"/>
      <c r="LC47" s="80"/>
      <c r="LD47" s="80"/>
      <c r="LE47" s="80"/>
      <c r="LF47" s="80"/>
      <c r="LG47" s="80"/>
      <c r="LH47" s="80"/>
      <c r="LI47" s="80"/>
      <c r="LJ47" s="80"/>
      <c r="LK47" s="80"/>
      <c r="LL47" s="80"/>
      <c r="LM47" s="80"/>
      <c r="LN47" s="80"/>
      <c r="LO47" s="80"/>
      <c r="LP47" s="80"/>
      <c r="LQ47" s="80"/>
      <c r="LR47" s="80"/>
      <c r="LS47" s="80"/>
      <c r="LT47" s="80"/>
      <c r="LU47" s="80"/>
      <c r="LV47" s="80"/>
      <c r="LW47" s="80"/>
      <c r="LX47" s="80"/>
      <c r="LY47" s="80"/>
      <c r="LZ47" s="80"/>
      <c r="MA47" s="80"/>
      <c r="MB47" s="80"/>
      <c r="MC47" s="80"/>
      <c r="MD47" s="80"/>
      <c r="ME47" s="80"/>
      <c r="MF47" s="80"/>
      <c r="MG47" s="80"/>
      <c r="MH47" s="80"/>
      <c r="MI47" s="80"/>
      <c r="MJ47" s="80"/>
      <c r="MK47" s="80"/>
      <c r="ML47" s="80"/>
      <c r="MM47" s="80"/>
      <c r="MN47" s="80"/>
      <c r="MO47" s="80"/>
      <c r="MP47" s="80"/>
      <c r="MQ47" s="80"/>
      <c r="MR47" s="80"/>
      <c r="MS47" s="80"/>
      <c r="MT47" s="80"/>
      <c r="MU47" s="80"/>
      <c r="MV47" s="80"/>
      <c r="MW47" s="80"/>
      <c r="MX47" s="80"/>
      <c r="MY47" s="80"/>
      <c r="MZ47" s="80"/>
      <c r="NA47" s="80"/>
      <c r="NB47" s="80"/>
      <c r="NC47" s="80"/>
      <c r="ND47" s="80"/>
      <c r="NE47" s="80"/>
      <c r="NF47" s="80"/>
      <c r="NG47" s="80"/>
      <c r="NH47" s="80"/>
      <c r="NI47" s="80"/>
    </row>
    <row r="48" s="27" customFormat="1" outlineLevel="1" spans="2:373">
      <c r="B48" s="44">
        <v>2.4</v>
      </c>
      <c r="C48" s="27" t="s">
        <v>33</v>
      </c>
      <c r="G48" s="52">
        <f>NETWORKDAYS(H48,I48,Holidays!$C$3:$C$53)</f>
        <v>0</v>
      </c>
      <c r="H48" s="56">
        <v>43898</v>
      </c>
      <c r="I48" s="56">
        <v>43898</v>
      </c>
      <c r="J48" s="66">
        <v>0</v>
      </c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75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75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75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75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75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75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75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  <c r="FM48" s="67"/>
      <c r="FN48" s="67"/>
      <c r="FO48" s="67"/>
      <c r="FP48" s="67"/>
      <c r="FQ48" s="67"/>
      <c r="FR48" s="67"/>
      <c r="FS48" s="67"/>
      <c r="FT48" s="75"/>
      <c r="FU48" s="67"/>
      <c r="FV48" s="67"/>
      <c r="FW48" s="67"/>
      <c r="FX48" s="67"/>
      <c r="FY48" s="67"/>
      <c r="FZ48" s="67"/>
      <c r="GA48" s="67"/>
      <c r="GB48" s="67"/>
      <c r="GC48" s="67"/>
      <c r="GD48" s="67"/>
      <c r="GE48" s="67"/>
      <c r="GF48" s="67"/>
      <c r="GG48" s="67"/>
      <c r="GH48" s="67"/>
      <c r="GI48" s="67"/>
      <c r="GJ48" s="67"/>
      <c r="GK48" s="67"/>
      <c r="GL48" s="67"/>
      <c r="GM48" s="67"/>
      <c r="GN48" s="75"/>
      <c r="GO48" s="67"/>
      <c r="GP48" s="67"/>
      <c r="GQ48" s="67"/>
      <c r="GR48" s="67"/>
      <c r="GS48" s="67"/>
      <c r="GT48" s="67"/>
      <c r="GU48" s="67"/>
      <c r="GV48" s="67"/>
      <c r="GW48" s="67"/>
      <c r="GX48" s="67"/>
      <c r="GY48" s="67"/>
      <c r="GZ48" s="67"/>
      <c r="HA48" s="67"/>
      <c r="HB48" s="67"/>
      <c r="HC48" s="67"/>
      <c r="HD48" s="67"/>
      <c r="HE48" s="67"/>
      <c r="HF48" s="67"/>
      <c r="HG48" s="67"/>
      <c r="HH48" s="67"/>
      <c r="HI48" s="67"/>
      <c r="HJ48" s="67"/>
      <c r="HK48" s="75"/>
      <c r="HL48" s="67"/>
      <c r="HM48" s="67"/>
      <c r="HN48" s="67"/>
      <c r="HO48" s="67"/>
      <c r="HP48" s="67"/>
      <c r="HQ48" s="67"/>
      <c r="HR48" s="67"/>
      <c r="HS48" s="67"/>
      <c r="HT48" s="67"/>
      <c r="HU48" s="67"/>
      <c r="HV48" s="67"/>
      <c r="HW48" s="67"/>
      <c r="HX48" s="67"/>
      <c r="HY48" s="67"/>
      <c r="HZ48" s="67"/>
      <c r="IA48" s="67"/>
      <c r="IB48" s="67"/>
      <c r="IC48" s="67"/>
      <c r="ID48" s="67"/>
      <c r="IE48" s="67"/>
      <c r="IF48" s="67"/>
      <c r="IG48" s="75"/>
      <c r="IH48" s="67"/>
      <c r="II48" s="67"/>
      <c r="IJ48" s="67"/>
      <c r="IK48" s="67"/>
      <c r="IL48" s="67"/>
      <c r="IM48" s="67"/>
      <c r="IN48" s="67"/>
      <c r="IO48" s="67"/>
      <c r="IP48" s="67"/>
      <c r="IQ48" s="67"/>
      <c r="IR48" s="67"/>
      <c r="IS48" s="67"/>
      <c r="IT48" s="67"/>
      <c r="IU48" s="67"/>
      <c r="IV48" s="67"/>
      <c r="IW48" s="67"/>
      <c r="IX48" s="67"/>
      <c r="IY48" s="67"/>
      <c r="IZ48" s="67"/>
      <c r="JA48" s="67"/>
      <c r="JB48" s="75"/>
      <c r="JC48" s="80"/>
      <c r="JD48" s="80"/>
      <c r="JE48" s="80"/>
      <c r="JF48" s="80"/>
      <c r="JG48" s="80"/>
      <c r="JH48" s="80"/>
      <c r="JI48" s="80"/>
      <c r="JJ48" s="80"/>
      <c r="JK48" s="80"/>
      <c r="JL48" s="80"/>
      <c r="JM48" s="80"/>
      <c r="JN48" s="80"/>
      <c r="JO48" s="80"/>
      <c r="JP48" s="80"/>
      <c r="JQ48" s="80"/>
      <c r="JR48" s="80"/>
      <c r="JS48" s="80"/>
      <c r="JT48" s="80"/>
      <c r="JU48" s="80"/>
      <c r="JV48" s="80"/>
      <c r="JW48" s="80"/>
      <c r="JX48" s="80"/>
      <c r="JY48" s="80"/>
      <c r="JZ48" s="80"/>
      <c r="KA48" s="80"/>
      <c r="KB48" s="80"/>
      <c r="KC48" s="80"/>
      <c r="KD48" s="80"/>
      <c r="KE48" s="80"/>
      <c r="KF48" s="80"/>
      <c r="KG48" s="80"/>
      <c r="KH48" s="80"/>
      <c r="KI48" s="80"/>
      <c r="KJ48" s="80"/>
      <c r="KK48" s="80"/>
      <c r="KL48" s="80"/>
      <c r="KM48" s="80"/>
      <c r="KN48" s="80"/>
      <c r="KO48" s="80"/>
      <c r="KP48" s="80"/>
      <c r="KQ48" s="80"/>
      <c r="KR48" s="80"/>
      <c r="KS48" s="80"/>
      <c r="KT48" s="80"/>
      <c r="KU48" s="80"/>
      <c r="KV48" s="80"/>
      <c r="KW48" s="80"/>
      <c r="KX48" s="80"/>
      <c r="KY48" s="80"/>
      <c r="KZ48" s="80"/>
      <c r="LA48" s="80"/>
      <c r="LB48" s="80"/>
      <c r="LC48" s="80"/>
      <c r="LD48" s="80"/>
      <c r="LE48" s="80"/>
      <c r="LF48" s="80"/>
      <c r="LG48" s="80"/>
      <c r="LH48" s="80"/>
      <c r="LI48" s="80"/>
      <c r="LJ48" s="80"/>
      <c r="LK48" s="80"/>
      <c r="LL48" s="80"/>
      <c r="LM48" s="80"/>
      <c r="LN48" s="80"/>
      <c r="LO48" s="80"/>
      <c r="LP48" s="80"/>
      <c r="LQ48" s="80"/>
      <c r="LR48" s="80"/>
      <c r="LS48" s="80"/>
      <c r="LT48" s="80"/>
      <c r="LU48" s="80"/>
      <c r="LV48" s="80"/>
      <c r="LW48" s="80"/>
      <c r="LX48" s="80"/>
      <c r="LY48" s="80"/>
      <c r="LZ48" s="80"/>
      <c r="MA48" s="80"/>
      <c r="MB48" s="80"/>
      <c r="MC48" s="80"/>
      <c r="MD48" s="80"/>
      <c r="ME48" s="80"/>
      <c r="MF48" s="80"/>
      <c r="MG48" s="80"/>
      <c r="MH48" s="80"/>
      <c r="MI48" s="80"/>
      <c r="MJ48" s="80"/>
      <c r="MK48" s="80"/>
      <c r="ML48" s="80"/>
      <c r="MM48" s="80"/>
      <c r="MN48" s="80"/>
      <c r="MO48" s="80"/>
      <c r="MP48" s="80"/>
      <c r="MQ48" s="80"/>
      <c r="MR48" s="80"/>
      <c r="MS48" s="80"/>
      <c r="MT48" s="80"/>
      <c r="MU48" s="80"/>
      <c r="MV48" s="80"/>
      <c r="MW48" s="80"/>
      <c r="MX48" s="80"/>
      <c r="MY48" s="80"/>
      <c r="MZ48" s="80"/>
      <c r="NA48" s="80"/>
      <c r="NB48" s="80"/>
      <c r="NC48" s="80"/>
      <c r="ND48" s="80"/>
      <c r="NE48" s="80"/>
      <c r="NF48" s="80"/>
      <c r="NG48" s="80"/>
      <c r="NH48" s="80"/>
      <c r="NI48" s="80"/>
    </row>
    <row r="49" ht="3.75" customHeight="1" outlineLevel="2" spans="2:373">
      <c r="B49" s="45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76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76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76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76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76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76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76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76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76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76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76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76"/>
      <c r="JC49" s="80"/>
      <c r="JD49" s="80"/>
      <c r="JE49" s="80"/>
      <c r="JF49" s="80"/>
      <c r="JG49" s="80"/>
      <c r="JH49" s="80"/>
      <c r="JI49" s="80"/>
      <c r="JJ49" s="80"/>
      <c r="JK49" s="80"/>
      <c r="JL49" s="80"/>
      <c r="JM49" s="80"/>
      <c r="JN49" s="80"/>
      <c r="JO49" s="80"/>
      <c r="JP49" s="80"/>
      <c r="JQ49" s="80"/>
      <c r="JR49" s="80"/>
      <c r="JS49" s="80"/>
      <c r="JT49" s="80"/>
      <c r="JU49" s="80"/>
      <c r="JV49" s="80"/>
      <c r="JW49" s="80"/>
      <c r="JX49" s="80"/>
      <c r="JY49" s="80"/>
      <c r="JZ49" s="80"/>
      <c r="KA49" s="80"/>
      <c r="KB49" s="80"/>
      <c r="KC49" s="80"/>
      <c r="KD49" s="80"/>
      <c r="KE49" s="80"/>
      <c r="KF49" s="80"/>
      <c r="KG49" s="80"/>
      <c r="KH49" s="80"/>
      <c r="KI49" s="80"/>
      <c r="KJ49" s="80"/>
      <c r="KK49" s="80"/>
      <c r="KL49" s="80"/>
      <c r="KM49" s="80"/>
      <c r="KN49" s="80"/>
      <c r="KO49" s="80"/>
      <c r="KP49" s="80"/>
      <c r="KQ49" s="80"/>
      <c r="KR49" s="80"/>
      <c r="KS49" s="80"/>
      <c r="KT49" s="80"/>
      <c r="KU49" s="80"/>
      <c r="KV49" s="80"/>
      <c r="KW49" s="80"/>
      <c r="KX49" s="80"/>
      <c r="KY49" s="80"/>
      <c r="KZ49" s="80"/>
      <c r="LA49" s="80"/>
      <c r="LB49" s="80"/>
      <c r="LC49" s="80"/>
      <c r="LD49" s="80"/>
      <c r="LE49" s="80"/>
      <c r="LF49" s="80"/>
      <c r="LG49" s="80"/>
      <c r="LH49" s="80"/>
      <c r="LI49" s="80"/>
      <c r="LJ49" s="80"/>
      <c r="LK49" s="80"/>
      <c r="LL49" s="80"/>
      <c r="LM49" s="80"/>
      <c r="LN49" s="80"/>
      <c r="LO49" s="80"/>
      <c r="LP49" s="80"/>
      <c r="LQ49" s="80"/>
      <c r="LR49" s="80"/>
      <c r="LS49" s="80"/>
      <c r="LT49" s="80"/>
      <c r="LU49" s="80"/>
      <c r="LV49" s="80"/>
      <c r="LW49" s="80"/>
      <c r="LX49" s="80"/>
      <c r="LY49" s="80"/>
      <c r="LZ49" s="80"/>
      <c r="MA49" s="80"/>
      <c r="MB49" s="80"/>
      <c r="MC49" s="80"/>
      <c r="MD49" s="80"/>
      <c r="ME49" s="80"/>
      <c r="MF49" s="80"/>
      <c r="MG49" s="80"/>
      <c r="MH49" s="80"/>
      <c r="MI49" s="80"/>
      <c r="MJ49" s="80"/>
      <c r="MK49" s="80"/>
      <c r="ML49" s="80"/>
      <c r="MM49" s="80"/>
      <c r="MN49" s="80"/>
      <c r="MO49" s="80"/>
      <c r="MP49" s="80"/>
      <c r="MQ49" s="80"/>
      <c r="MR49" s="80"/>
      <c r="MS49" s="80"/>
      <c r="MT49" s="80"/>
      <c r="MU49" s="80"/>
      <c r="MV49" s="80"/>
      <c r="MW49" s="80"/>
      <c r="MX49" s="80"/>
      <c r="MY49" s="80"/>
      <c r="MZ49" s="80"/>
      <c r="NA49" s="80"/>
      <c r="NB49" s="80"/>
      <c r="NC49" s="80"/>
      <c r="ND49" s="80"/>
      <c r="NE49" s="80"/>
      <c r="NF49" s="80"/>
      <c r="NG49" s="80"/>
      <c r="NH49" s="80"/>
      <c r="NI49" s="80"/>
    </row>
    <row r="50" s="27" customFormat="1" outlineLevel="2" spans="2:373">
      <c r="B50" s="44"/>
      <c r="C50" s="41" t="s">
        <v>37</v>
      </c>
      <c r="D50" s="27" t="s">
        <v>33</v>
      </c>
      <c r="G50" s="52">
        <f>NETWORKDAYS(H50,I50,Holidays!$C$3:$C$53)</f>
        <v>0</v>
      </c>
      <c r="H50" s="56">
        <v>43898</v>
      </c>
      <c r="I50" s="56">
        <v>43898</v>
      </c>
      <c r="J50" s="66">
        <v>0</v>
      </c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75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75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75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75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75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75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75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  <c r="FM50" s="67"/>
      <c r="FN50" s="67"/>
      <c r="FO50" s="67"/>
      <c r="FP50" s="67"/>
      <c r="FQ50" s="67"/>
      <c r="FR50" s="67"/>
      <c r="FS50" s="67"/>
      <c r="FT50" s="75"/>
      <c r="FU50" s="67"/>
      <c r="FV50" s="67"/>
      <c r="FW50" s="67"/>
      <c r="FX50" s="67"/>
      <c r="FY50" s="67"/>
      <c r="FZ50" s="67"/>
      <c r="GA50" s="67"/>
      <c r="GB50" s="67"/>
      <c r="GC50" s="67"/>
      <c r="GD50" s="67"/>
      <c r="GE50" s="67"/>
      <c r="GF50" s="67"/>
      <c r="GG50" s="67"/>
      <c r="GH50" s="67"/>
      <c r="GI50" s="67"/>
      <c r="GJ50" s="67"/>
      <c r="GK50" s="67"/>
      <c r="GL50" s="67"/>
      <c r="GM50" s="67"/>
      <c r="GN50" s="75"/>
      <c r="GO50" s="67"/>
      <c r="GP50" s="67"/>
      <c r="GQ50" s="67"/>
      <c r="GR50" s="67"/>
      <c r="GS50" s="67"/>
      <c r="GT50" s="67"/>
      <c r="GU50" s="67"/>
      <c r="GV50" s="67"/>
      <c r="GW50" s="67"/>
      <c r="GX50" s="67"/>
      <c r="GY50" s="67"/>
      <c r="GZ50" s="67"/>
      <c r="HA50" s="67"/>
      <c r="HB50" s="67"/>
      <c r="HC50" s="67"/>
      <c r="HD50" s="67"/>
      <c r="HE50" s="67"/>
      <c r="HF50" s="67"/>
      <c r="HG50" s="67"/>
      <c r="HH50" s="67"/>
      <c r="HI50" s="67"/>
      <c r="HJ50" s="67"/>
      <c r="HK50" s="75"/>
      <c r="HL50" s="67"/>
      <c r="HM50" s="67"/>
      <c r="HN50" s="67"/>
      <c r="HO50" s="67"/>
      <c r="HP50" s="67"/>
      <c r="HQ50" s="67"/>
      <c r="HR50" s="67"/>
      <c r="HS50" s="67"/>
      <c r="HT50" s="67"/>
      <c r="HU50" s="67"/>
      <c r="HV50" s="67"/>
      <c r="HW50" s="67"/>
      <c r="HX50" s="67"/>
      <c r="HY50" s="67"/>
      <c r="HZ50" s="67"/>
      <c r="IA50" s="67"/>
      <c r="IB50" s="67"/>
      <c r="IC50" s="67"/>
      <c r="ID50" s="67"/>
      <c r="IE50" s="67"/>
      <c r="IF50" s="67"/>
      <c r="IG50" s="75"/>
      <c r="IH50" s="67"/>
      <c r="II50" s="67"/>
      <c r="IJ50" s="67"/>
      <c r="IK50" s="67"/>
      <c r="IL50" s="67"/>
      <c r="IM50" s="67"/>
      <c r="IN50" s="67"/>
      <c r="IO50" s="67"/>
      <c r="IP50" s="67"/>
      <c r="IQ50" s="67"/>
      <c r="IR50" s="67"/>
      <c r="IS50" s="67"/>
      <c r="IT50" s="67"/>
      <c r="IU50" s="67"/>
      <c r="IV50" s="67"/>
      <c r="IW50" s="67"/>
      <c r="IX50" s="67"/>
      <c r="IY50" s="67"/>
      <c r="IZ50" s="67"/>
      <c r="JA50" s="67"/>
      <c r="JB50" s="75"/>
      <c r="JC50" s="80"/>
      <c r="JD50" s="80"/>
      <c r="JE50" s="80"/>
      <c r="JF50" s="80"/>
      <c r="JG50" s="80"/>
      <c r="JH50" s="80"/>
      <c r="JI50" s="80"/>
      <c r="JJ50" s="80"/>
      <c r="JK50" s="80"/>
      <c r="JL50" s="80"/>
      <c r="JM50" s="80"/>
      <c r="JN50" s="80"/>
      <c r="JO50" s="80"/>
      <c r="JP50" s="80"/>
      <c r="JQ50" s="80"/>
      <c r="JR50" s="80"/>
      <c r="JS50" s="80"/>
      <c r="JT50" s="80"/>
      <c r="JU50" s="80"/>
      <c r="JV50" s="80"/>
      <c r="JW50" s="80"/>
      <c r="JX50" s="80"/>
      <c r="JY50" s="80"/>
      <c r="JZ50" s="80"/>
      <c r="KA50" s="80"/>
      <c r="KB50" s="80"/>
      <c r="KC50" s="80"/>
      <c r="KD50" s="80"/>
      <c r="KE50" s="80"/>
      <c r="KF50" s="80"/>
      <c r="KG50" s="80"/>
      <c r="KH50" s="80"/>
      <c r="KI50" s="80"/>
      <c r="KJ50" s="80"/>
      <c r="KK50" s="80"/>
      <c r="KL50" s="80"/>
      <c r="KM50" s="80"/>
      <c r="KN50" s="80"/>
      <c r="KO50" s="80"/>
      <c r="KP50" s="80"/>
      <c r="KQ50" s="80"/>
      <c r="KR50" s="80"/>
      <c r="KS50" s="80"/>
      <c r="KT50" s="80"/>
      <c r="KU50" s="80"/>
      <c r="KV50" s="80"/>
      <c r="KW50" s="80"/>
      <c r="KX50" s="80"/>
      <c r="KY50" s="80"/>
      <c r="KZ50" s="80"/>
      <c r="LA50" s="80"/>
      <c r="LB50" s="80"/>
      <c r="LC50" s="80"/>
      <c r="LD50" s="80"/>
      <c r="LE50" s="80"/>
      <c r="LF50" s="80"/>
      <c r="LG50" s="80"/>
      <c r="LH50" s="80"/>
      <c r="LI50" s="80"/>
      <c r="LJ50" s="80"/>
      <c r="LK50" s="80"/>
      <c r="LL50" s="80"/>
      <c r="LM50" s="80"/>
      <c r="LN50" s="80"/>
      <c r="LO50" s="80"/>
      <c r="LP50" s="80"/>
      <c r="LQ50" s="80"/>
      <c r="LR50" s="80"/>
      <c r="LS50" s="80"/>
      <c r="LT50" s="80"/>
      <c r="LU50" s="80"/>
      <c r="LV50" s="80"/>
      <c r="LW50" s="80"/>
      <c r="LX50" s="80"/>
      <c r="LY50" s="80"/>
      <c r="LZ50" s="80"/>
      <c r="MA50" s="80"/>
      <c r="MB50" s="80"/>
      <c r="MC50" s="80"/>
      <c r="MD50" s="80"/>
      <c r="ME50" s="80"/>
      <c r="MF50" s="80"/>
      <c r="MG50" s="80"/>
      <c r="MH50" s="80"/>
      <c r="MI50" s="80"/>
      <c r="MJ50" s="80"/>
      <c r="MK50" s="80"/>
      <c r="ML50" s="80"/>
      <c r="MM50" s="80"/>
      <c r="MN50" s="80"/>
      <c r="MO50" s="80"/>
      <c r="MP50" s="80"/>
      <c r="MQ50" s="80"/>
      <c r="MR50" s="80"/>
      <c r="MS50" s="80"/>
      <c r="MT50" s="80"/>
      <c r="MU50" s="80"/>
      <c r="MV50" s="80"/>
      <c r="MW50" s="80"/>
      <c r="MX50" s="80"/>
      <c r="MY50" s="80"/>
      <c r="MZ50" s="80"/>
      <c r="NA50" s="80"/>
      <c r="NB50" s="80"/>
      <c r="NC50" s="80"/>
      <c r="ND50" s="80"/>
      <c r="NE50" s="80"/>
      <c r="NF50" s="80"/>
      <c r="NG50" s="80"/>
      <c r="NH50" s="80"/>
      <c r="NI50" s="80"/>
    </row>
    <row r="51" ht="3.75" customHeight="1" outlineLevel="3" spans="2:373">
      <c r="B51" s="45"/>
      <c r="C51" s="42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76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76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76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76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76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76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76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76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76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76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76"/>
      <c r="IH51" s="68"/>
      <c r="II51" s="68"/>
      <c r="IJ51" s="68"/>
      <c r="IK51" s="68"/>
      <c r="IL51" s="68"/>
      <c r="IM51" s="68"/>
      <c r="IN51" s="68"/>
      <c r="IO51" s="68"/>
      <c r="IP51" s="68"/>
      <c r="IQ51" s="68"/>
      <c r="IR51" s="68"/>
      <c r="IS51" s="68"/>
      <c r="IT51" s="68"/>
      <c r="IU51" s="68"/>
      <c r="IV51" s="68"/>
      <c r="IW51" s="68"/>
      <c r="IX51" s="68"/>
      <c r="IY51" s="68"/>
      <c r="IZ51" s="68"/>
      <c r="JA51" s="68"/>
      <c r="JB51" s="76"/>
      <c r="JC51" s="80"/>
      <c r="JD51" s="80"/>
      <c r="JE51" s="80"/>
      <c r="JF51" s="80"/>
      <c r="JG51" s="80"/>
      <c r="JH51" s="80"/>
      <c r="JI51" s="80"/>
      <c r="JJ51" s="80"/>
      <c r="JK51" s="80"/>
      <c r="JL51" s="80"/>
      <c r="JM51" s="80"/>
      <c r="JN51" s="80"/>
      <c r="JO51" s="80"/>
      <c r="JP51" s="80"/>
      <c r="JQ51" s="80"/>
      <c r="JR51" s="80"/>
      <c r="JS51" s="80"/>
      <c r="JT51" s="80"/>
      <c r="JU51" s="80"/>
      <c r="JV51" s="80"/>
      <c r="JW51" s="80"/>
      <c r="JX51" s="80"/>
      <c r="JY51" s="80"/>
      <c r="JZ51" s="80"/>
      <c r="KA51" s="80"/>
      <c r="KB51" s="80"/>
      <c r="KC51" s="80"/>
      <c r="KD51" s="80"/>
      <c r="KE51" s="80"/>
      <c r="KF51" s="80"/>
      <c r="KG51" s="80"/>
      <c r="KH51" s="80"/>
      <c r="KI51" s="80"/>
      <c r="KJ51" s="80"/>
      <c r="KK51" s="80"/>
      <c r="KL51" s="80"/>
      <c r="KM51" s="80"/>
      <c r="KN51" s="80"/>
      <c r="KO51" s="80"/>
      <c r="KP51" s="80"/>
      <c r="KQ51" s="80"/>
      <c r="KR51" s="80"/>
      <c r="KS51" s="80"/>
      <c r="KT51" s="80"/>
      <c r="KU51" s="80"/>
      <c r="KV51" s="80"/>
      <c r="KW51" s="80"/>
      <c r="KX51" s="80"/>
      <c r="KY51" s="80"/>
      <c r="KZ51" s="80"/>
      <c r="LA51" s="80"/>
      <c r="LB51" s="80"/>
      <c r="LC51" s="80"/>
      <c r="LD51" s="80"/>
      <c r="LE51" s="80"/>
      <c r="LF51" s="80"/>
      <c r="LG51" s="80"/>
      <c r="LH51" s="80"/>
      <c r="LI51" s="80"/>
      <c r="LJ51" s="80"/>
      <c r="LK51" s="80"/>
      <c r="LL51" s="80"/>
      <c r="LM51" s="80"/>
      <c r="LN51" s="80"/>
      <c r="LO51" s="80"/>
      <c r="LP51" s="80"/>
      <c r="LQ51" s="80"/>
      <c r="LR51" s="80"/>
      <c r="LS51" s="80"/>
      <c r="LT51" s="80"/>
      <c r="LU51" s="80"/>
      <c r="LV51" s="80"/>
      <c r="LW51" s="80"/>
      <c r="LX51" s="80"/>
      <c r="LY51" s="80"/>
      <c r="LZ51" s="80"/>
      <c r="MA51" s="80"/>
      <c r="MB51" s="80"/>
      <c r="MC51" s="80"/>
      <c r="MD51" s="80"/>
      <c r="ME51" s="80"/>
      <c r="MF51" s="80"/>
      <c r="MG51" s="80"/>
      <c r="MH51" s="80"/>
      <c r="MI51" s="80"/>
      <c r="MJ51" s="80"/>
      <c r="MK51" s="80"/>
      <c r="ML51" s="80"/>
      <c r="MM51" s="80"/>
      <c r="MN51" s="80"/>
      <c r="MO51" s="80"/>
      <c r="MP51" s="80"/>
      <c r="MQ51" s="80"/>
      <c r="MR51" s="80"/>
      <c r="MS51" s="80"/>
      <c r="MT51" s="80"/>
      <c r="MU51" s="80"/>
      <c r="MV51" s="80"/>
      <c r="MW51" s="80"/>
      <c r="MX51" s="80"/>
      <c r="MY51" s="80"/>
      <c r="MZ51" s="80"/>
      <c r="NA51" s="80"/>
      <c r="NB51" s="80"/>
      <c r="NC51" s="80"/>
      <c r="ND51" s="80"/>
      <c r="NE51" s="80"/>
      <c r="NF51" s="80"/>
      <c r="NG51" s="80"/>
      <c r="NH51" s="80"/>
      <c r="NI51" s="80"/>
    </row>
    <row r="52" s="27" customFormat="1" outlineLevel="3" spans="2:373">
      <c r="B52" s="44"/>
      <c r="D52" s="41" t="s">
        <v>38</v>
      </c>
      <c r="E52" s="27" t="s">
        <v>33</v>
      </c>
      <c r="G52" s="52">
        <f>NETWORKDAYS(H52,I52,Holidays!$C$3:$C$53)</f>
        <v>0</v>
      </c>
      <c r="H52" s="56">
        <v>43898</v>
      </c>
      <c r="I52" s="56">
        <v>43898</v>
      </c>
      <c r="J52" s="66">
        <v>0</v>
      </c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75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75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75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75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75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75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75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  <c r="FM52" s="67"/>
      <c r="FN52" s="67"/>
      <c r="FO52" s="67"/>
      <c r="FP52" s="67"/>
      <c r="FQ52" s="67"/>
      <c r="FR52" s="67"/>
      <c r="FS52" s="67"/>
      <c r="FT52" s="75"/>
      <c r="FU52" s="67"/>
      <c r="FV52" s="67"/>
      <c r="FW52" s="67"/>
      <c r="FX52" s="67"/>
      <c r="FY52" s="67"/>
      <c r="FZ52" s="67"/>
      <c r="GA52" s="67"/>
      <c r="GB52" s="67"/>
      <c r="GC52" s="67"/>
      <c r="GD52" s="67"/>
      <c r="GE52" s="67"/>
      <c r="GF52" s="67"/>
      <c r="GG52" s="67"/>
      <c r="GH52" s="67"/>
      <c r="GI52" s="67"/>
      <c r="GJ52" s="67"/>
      <c r="GK52" s="67"/>
      <c r="GL52" s="67"/>
      <c r="GM52" s="67"/>
      <c r="GN52" s="75"/>
      <c r="GO52" s="67"/>
      <c r="GP52" s="67"/>
      <c r="GQ52" s="67"/>
      <c r="GR52" s="67"/>
      <c r="GS52" s="67"/>
      <c r="GT52" s="67"/>
      <c r="GU52" s="67"/>
      <c r="GV52" s="67"/>
      <c r="GW52" s="67"/>
      <c r="GX52" s="67"/>
      <c r="GY52" s="67"/>
      <c r="GZ52" s="67"/>
      <c r="HA52" s="67"/>
      <c r="HB52" s="67"/>
      <c r="HC52" s="67"/>
      <c r="HD52" s="67"/>
      <c r="HE52" s="67"/>
      <c r="HF52" s="67"/>
      <c r="HG52" s="67"/>
      <c r="HH52" s="67"/>
      <c r="HI52" s="67"/>
      <c r="HJ52" s="67"/>
      <c r="HK52" s="75"/>
      <c r="HL52" s="67"/>
      <c r="HM52" s="67"/>
      <c r="HN52" s="67"/>
      <c r="HO52" s="67"/>
      <c r="HP52" s="67"/>
      <c r="HQ52" s="67"/>
      <c r="HR52" s="67"/>
      <c r="HS52" s="67"/>
      <c r="HT52" s="67"/>
      <c r="HU52" s="67"/>
      <c r="HV52" s="67"/>
      <c r="HW52" s="67"/>
      <c r="HX52" s="67"/>
      <c r="HY52" s="67"/>
      <c r="HZ52" s="67"/>
      <c r="IA52" s="67"/>
      <c r="IB52" s="67"/>
      <c r="IC52" s="67"/>
      <c r="ID52" s="67"/>
      <c r="IE52" s="67"/>
      <c r="IF52" s="67"/>
      <c r="IG52" s="75"/>
      <c r="IH52" s="67"/>
      <c r="II52" s="67"/>
      <c r="IJ52" s="67"/>
      <c r="IK52" s="67"/>
      <c r="IL52" s="67"/>
      <c r="IM52" s="67"/>
      <c r="IN52" s="67"/>
      <c r="IO52" s="67"/>
      <c r="IP52" s="67"/>
      <c r="IQ52" s="67"/>
      <c r="IR52" s="67"/>
      <c r="IS52" s="67"/>
      <c r="IT52" s="67"/>
      <c r="IU52" s="67"/>
      <c r="IV52" s="67"/>
      <c r="IW52" s="67"/>
      <c r="IX52" s="67"/>
      <c r="IY52" s="67"/>
      <c r="IZ52" s="67"/>
      <c r="JA52" s="67"/>
      <c r="JB52" s="75"/>
      <c r="JC52" s="80"/>
      <c r="JD52" s="80"/>
      <c r="JE52" s="80"/>
      <c r="JF52" s="80"/>
      <c r="JG52" s="80"/>
      <c r="JH52" s="80"/>
      <c r="JI52" s="80"/>
      <c r="JJ52" s="80"/>
      <c r="JK52" s="80"/>
      <c r="JL52" s="80"/>
      <c r="JM52" s="80"/>
      <c r="JN52" s="80"/>
      <c r="JO52" s="80"/>
      <c r="JP52" s="80"/>
      <c r="JQ52" s="80"/>
      <c r="JR52" s="80"/>
      <c r="JS52" s="80"/>
      <c r="JT52" s="80"/>
      <c r="JU52" s="80"/>
      <c r="JV52" s="80"/>
      <c r="JW52" s="80"/>
      <c r="JX52" s="80"/>
      <c r="JY52" s="80"/>
      <c r="JZ52" s="80"/>
      <c r="KA52" s="80"/>
      <c r="KB52" s="80"/>
      <c r="KC52" s="80"/>
      <c r="KD52" s="80"/>
      <c r="KE52" s="80"/>
      <c r="KF52" s="80"/>
      <c r="KG52" s="80"/>
      <c r="KH52" s="80"/>
      <c r="KI52" s="80"/>
      <c r="KJ52" s="80"/>
      <c r="KK52" s="80"/>
      <c r="KL52" s="80"/>
      <c r="KM52" s="80"/>
      <c r="KN52" s="80"/>
      <c r="KO52" s="80"/>
      <c r="KP52" s="80"/>
      <c r="KQ52" s="80"/>
      <c r="KR52" s="80"/>
      <c r="KS52" s="80"/>
      <c r="KT52" s="80"/>
      <c r="KU52" s="80"/>
      <c r="KV52" s="80"/>
      <c r="KW52" s="80"/>
      <c r="KX52" s="80"/>
      <c r="KY52" s="80"/>
      <c r="KZ52" s="80"/>
      <c r="LA52" s="80"/>
      <c r="LB52" s="80"/>
      <c r="LC52" s="80"/>
      <c r="LD52" s="80"/>
      <c r="LE52" s="80"/>
      <c r="LF52" s="80"/>
      <c r="LG52" s="80"/>
      <c r="LH52" s="80"/>
      <c r="LI52" s="80"/>
      <c r="LJ52" s="80"/>
      <c r="LK52" s="80"/>
      <c r="LL52" s="80"/>
      <c r="LM52" s="80"/>
      <c r="LN52" s="80"/>
      <c r="LO52" s="80"/>
      <c r="LP52" s="80"/>
      <c r="LQ52" s="80"/>
      <c r="LR52" s="80"/>
      <c r="LS52" s="80"/>
      <c r="LT52" s="80"/>
      <c r="LU52" s="80"/>
      <c r="LV52" s="80"/>
      <c r="LW52" s="80"/>
      <c r="LX52" s="80"/>
      <c r="LY52" s="80"/>
      <c r="LZ52" s="80"/>
      <c r="MA52" s="80"/>
      <c r="MB52" s="80"/>
      <c r="MC52" s="80"/>
      <c r="MD52" s="80"/>
      <c r="ME52" s="80"/>
      <c r="MF52" s="80"/>
      <c r="MG52" s="80"/>
      <c r="MH52" s="80"/>
      <c r="MI52" s="80"/>
      <c r="MJ52" s="80"/>
      <c r="MK52" s="80"/>
      <c r="ML52" s="80"/>
      <c r="MM52" s="80"/>
      <c r="MN52" s="80"/>
      <c r="MO52" s="80"/>
      <c r="MP52" s="80"/>
      <c r="MQ52" s="80"/>
      <c r="MR52" s="80"/>
      <c r="MS52" s="80"/>
      <c r="MT52" s="80"/>
      <c r="MU52" s="80"/>
      <c r="MV52" s="80"/>
      <c r="MW52" s="80"/>
      <c r="MX52" s="80"/>
      <c r="MY52" s="80"/>
      <c r="MZ52" s="80"/>
      <c r="NA52" s="80"/>
      <c r="NB52" s="80"/>
      <c r="NC52" s="80"/>
      <c r="ND52" s="80"/>
      <c r="NE52" s="80"/>
      <c r="NF52" s="80"/>
      <c r="NG52" s="80"/>
      <c r="NH52" s="80"/>
      <c r="NI52" s="80"/>
    </row>
    <row r="53" ht="3.75" customHeight="1" outlineLevel="3" spans="2:373">
      <c r="B53" s="45"/>
      <c r="D53" s="42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7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76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76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76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76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76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76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76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76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76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76"/>
      <c r="IH53" s="68"/>
      <c r="II53" s="68"/>
      <c r="IJ53" s="68"/>
      <c r="IK53" s="68"/>
      <c r="IL53" s="68"/>
      <c r="IM53" s="68"/>
      <c r="IN53" s="68"/>
      <c r="IO53" s="68"/>
      <c r="IP53" s="68"/>
      <c r="IQ53" s="68"/>
      <c r="IR53" s="68"/>
      <c r="IS53" s="68"/>
      <c r="IT53" s="68"/>
      <c r="IU53" s="68"/>
      <c r="IV53" s="68"/>
      <c r="IW53" s="68"/>
      <c r="IX53" s="68"/>
      <c r="IY53" s="68"/>
      <c r="IZ53" s="68"/>
      <c r="JA53" s="68"/>
      <c r="JB53" s="76"/>
      <c r="JC53" s="80"/>
      <c r="JD53" s="80"/>
      <c r="JE53" s="80"/>
      <c r="JF53" s="80"/>
      <c r="JG53" s="80"/>
      <c r="JH53" s="80"/>
      <c r="JI53" s="80"/>
      <c r="JJ53" s="80"/>
      <c r="JK53" s="80"/>
      <c r="JL53" s="80"/>
      <c r="JM53" s="80"/>
      <c r="JN53" s="80"/>
      <c r="JO53" s="80"/>
      <c r="JP53" s="80"/>
      <c r="JQ53" s="80"/>
      <c r="JR53" s="80"/>
      <c r="JS53" s="80"/>
      <c r="JT53" s="80"/>
      <c r="JU53" s="80"/>
      <c r="JV53" s="80"/>
      <c r="JW53" s="80"/>
      <c r="JX53" s="80"/>
      <c r="JY53" s="80"/>
      <c r="JZ53" s="80"/>
      <c r="KA53" s="80"/>
      <c r="KB53" s="80"/>
      <c r="KC53" s="80"/>
      <c r="KD53" s="80"/>
      <c r="KE53" s="80"/>
      <c r="KF53" s="80"/>
      <c r="KG53" s="80"/>
      <c r="KH53" s="80"/>
      <c r="KI53" s="80"/>
      <c r="KJ53" s="80"/>
      <c r="KK53" s="80"/>
      <c r="KL53" s="80"/>
      <c r="KM53" s="80"/>
      <c r="KN53" s="80"/>
      <c r="KO53" s="80"/>
      <c r="KP53" s="80"/>
      <c r="KQ53" s="80"/>
      <c r="KR53" s="80"/>
      <c r="KS53" s="80"/>
      <c r="KT53" s="80"/>
      <c r="KU53" s="80"/>
      <c r="KV53" s="80"/>
      <c r="KW53" s="80"/>
      <c r="KX53" s="80"/>
      <c r="KY53" s="80"/>
      <c r="KZ53" s="80"/>
      <c r="LA53" s="80"/>
      <c r="LB53" s="80"/>
      <c r="LC53" s="80"/>
      <c r="LD53" s="80"/>
      <c r="LE53" s="80"/>
      <c r="LF53" s="80"/>
      <c r="LG53" s="80"/>
      <c r="LH53" s="80"/>
      <c r="LI53" s="80"/>
      <c r="LJ53" s="80"/>
      <c r="LK53" s="80"/>
      <c r="LL53" s="80"/>
      <c r="LM53" s="80"/>
      <c r="LN53" s="80"/>
      <c r="LO53" s="80"/>
      <c r="LP53" s="80"/>
      <c r="LQ53" s="80"/>
      <c r="LR53" s="80"/>
      <c r="LS53" s="80"/>
      <c r="LT53" s="80"/>
      <c r="LU53" s="80"/>
      <c r="LV53" s="80"/>
      <c r="LW53" s="80"/>
      <c r="LX53" s="80"/>
      <c r="LY53" s="80"/>
      <c r="LZ53" s="80"/>
      <c r="MA53" s="80"/>
      <c r="MB53" s="80"/>
      <c r="MC53" s="80"/>
      <c r="MD53" s="80"/>
      <c r="ME53" s="80"/>
      <c r="MF53" s="80"/>
      <c r="MG53" s="80"/>
      <c r="MH53" s="80"/>
      <c r="MI53" s="80"/>
      <c r="MJ53" s="80"/>
      <c r="MK53" s="80"/>
      <c r="ML53" s="80"/>
      <c r="MM53" s="80"/>
      <c r="MN53" s="80"/>
      <c r="MO53" s="80"/>
      <c r="MP53" s="80"/>
      <c r="MQ53" s="80"/>
      <c r="MR53" s="80"/>
      <c r="MS53" s="80"/>
      <c r="MT53" s="80"/>
      <c r="MU53" s="80"/>
      <c r="MV53" s="80"/>
      <c r="MW53" s="80"/>
      <c r="MX53" s="80"/>
      <c r="MY53" s="80"/>
      <c r="MZ53" s="80"/>
      <c r="NA53" s="80"/>
      <c r="NB53" s="80"/>
      <c r="NC53" s="80"/>
      <c r="ND53" s="80"/>
      <c r="NE53" s="80"/>
      <c r="NF53" s="80"/>
      <c r="NG53" s="80"/>
      <c r="NH53" s="80"/>
      <c r="NI53" s="80"/>
    </row>
    <row r="54" s="27" customFormat="1" outlineLevel="3" spans="2:373">
      <c r="B54" s="44"/>
      <c r="D54" s="41" t="s">
        <v>39</v>
      </c>
      <c r="E54" s="27" t="s">
        <v>33</v>
      </c>
      <c r="G54" s="52">
        <f>NETWORKDAYS(H54,I54,Holidays!$C$3:$C$53)</f>
        <v>0</v>
      </c>
      <c r="H54" s="56">
        <v>43898</v>
      </c>
      <c r="I54" s="56">
        <v>43898</v>
      </c>
      <c r="J54" s="66">
        <v>0</v>
      </c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75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75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75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75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75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75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75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  <c r="FM54" s="67"/>
      <c r="FN54" s="67"/>
      <c r="FO54" s="67"/>
      <c r="FP54" s="67"/>
      <c r="FQ54" s="67"/>
      <c r="FR54" s="67"/>
      <c r="FS54" s="67"/>
      <c r="FT54" s="75"/>
      <c r="FU54" s="67"/>
      <c r="FV54" s="67"/>
      <c r="FW54" s="67"/>
      <c r="FX54" s="67"/>
      <c r="FY54" s="67"/>
      <c r="FZ54" s="67"/>
      <c r="GA54" s="67"/>
      <c r="GB54" s="67"/>
      <c r="GC54" s="67"/>
      <c r="GD54" s="67"/>
      <c r="GE54" s="67"/>
      <c r="GF54" s="67"/>
      <c r="GG54" s="67"/>
      <c r="GH54" s="67"/>
      <c r="GI54" s="67"/>
      <c r="GJ54" s="67"/>
      <c r="GK54" s="67"/>
      <c r="GL54" s="67"/>
      <c r="GM54" s="67"/>
      <c r="GN54" s="75"/>
      <c r="GO54" s="67"/>
      <c r="GP54" s="67"/>
      <c r="GQ54" s="67"/>
      <c r="GR54" s="67"/>
      <c r="GS54" s="67"/>
      <c r="GT54" s="67"/>
      <c r="GU54" s="67"/>
      <c r="GV54" s="67"/>
      <c r="GW54" s="67"/>
      <c r="GX54" s="67"/>
      <c r="GY54" s="67"/>
      <c r="GZ54" s="67"/>
      <c r="HA54" s="67"/>
      <c r="HB54" s="67"/>
      <c r="HC54" s="67"/>
      <c r="HD54" s="67"/>
      <c r="HE54" s="67"/>
      <c r="HF54" s="67"/>
      <c r="HG54" s="67"/>
      <c r="HH54" s="67"/>
      <c r="HI54" s="67"/>
      <c r="HJ54" s="67"/>
      <c r="HK54" s="75"/>
      <c r="HL54" s="67"/>
      <c r="HM54" s="67"/>
      <c r="HN54" s="67"/>
      <c r="HO54" s="67"/>
      <c r="HP54" s="67"/>
      <c r="HQ54" s="67"/>
      <c r="HR54" s="67"/>
      <c r="HS54" s="67"/>
      <c r="HT54" s="67"/>
      <c r="HU54" s="67"/>
      <c r="HV54" s="67"/>
      <c r="HW54" s="67"/>
      <c r="HX54" s="67"/>
      <c r="HY54" s="67"/>
      <c r="HZ54" s="67"/>
      <c r="IA54" s="67"/>
      <c r="IB54" s="67"/>
      <c r="IC54" s="67"/>
      <c r="ID54" s="67"/>
      <c r="IE54" s="67"/>
      <c r="IF54" s="67"/>
      <c r="IG54" s="75"/>
      <c r="IH54" s="67"/>
      <c r="II54" s="67"/>
      <c r="IJ54" s="67"/>
      <c r="IK54" s="67"/>
      <c r="IL54" s="67"/>
      <c r="IM54" s="67"/>
      <c r="IN54" s="67"/>
      <c r="IO54" s="67"/>
      <c r="IP54" s="67"/>
      <c r="IQ54" s="67"/>
      <c r="IR54" s="67"/>
      <c r="IS54" s="67"/>
      <c r="IT54" s="67"/>
      <c r="IU54" s="67"/>
      <c r="IV54" s="67"/>
      <c r="IW54" s="67"/>
      <c r="IX54" s="67"/>
      <c r="IY54" s="67"/>
      <c r="IZ54" s="67"/>
      <c r="JA54" s="67"/>
      <c r="JB54" s="75"/>
      <c r="JC54" s="80"/>
      <c r="JD54" s="80"/>
      <c r="JE54" s="80"/>
      <c r="JF54" s="80"/>
      <c r="JG54" s="80"/>
      <c r="JH54" s="80"/>
      <c r="JI54" s="80"/>
      <c r="JJ54" s="80"/>
      <c r="JK54" s="80"/>
      <c r="JL54" s="80"/>
      <c r="JM54" s="80"/>
      <c r="JN54" s="80"/>
      <c r="JO54" s="80"/>
      <c r="JP54" s="80"/>
      <c r="JQ54" s="80"/>
      <c r="JR54" s="80"/>
      <c r="JS54" s="80"/>
      <c r="JT54" s="80"/>
      <c r="JU54" s="80"/>
      <c r="JV54" s="80"/>
      <c r="JW54" s="80"/>
      <c r="JX54" s="80"/>
      <c r="JY54" s="80"/>
      <c r="JZ54" s="80"/>
      <c r="KA54" s="80"/>
      <c r="KB54" s="80"/>
      <c r="KC54" s="80"/>
      <c r="KD54" s="80"/>
      <c r="KE54" s="80"/>
      <c r="KF54" s="80"/>
      <c r="KG54" s="80"/>
      <c r="KH54" s="80"/>
      <c r="KI54" s="80"/>
      <c r="KJ54" s="80"/>
      <c r="KK54" s="80"/>
      <c r="KL54" s="80"/>
      <c r="KM54" s="80"/>
      <c r="KN54" s="80"/>
      <c r="KO54" s="80"/>
      <c r="KP54" s="80"/>
      <c r="KQ54" s="80"/>
      <c r="KR54" s="80"/>
      <c r="KS54" s="80"/>
      <c r="KT54" s="80"/>
      <c r="KU54" s="80"/>
      <c r="KV54" s="80"/>
      <c r="KW54" s="80"/>
      <c r="KX54" s="80"/>
      <c r="KY54" s="80"/>
      <c r="KZ54" s="80"/>
      <c r="LA54" s="80"/>
      <c r="LB54" s="80"/>
      <c r="LC54" s="80"/>
      <c r="LD54" s="80"/>
      <c r="LE54" s="80"/>
      <c r="LF54" s="80"/>
      <c r="LG54" s="80"/>
      <c r="LH54" s="80"/>
      <c r="LI54" s="80"/>
      <c r="LJ54" s="80"/>
      <c r="LK54" s="80"/>
      <c r="LL54" s="80"/>
      <c r="LM54" s="80"/>
      <c r="LN54" s="80"/>
      <c r="LO54" s="80"/>
      <c r="LP54" s="80"/>
      <c r="LQ54" s="80"/>
      <c r="LR54" s="80"/>
      <c r="LS54" s="80"/>
      <c r="LT54" s="80"/>
      <c r="LU54" s="80"/>
      <c r="LV54" s="80"/>
      <c r="LW54" s="80"/>
      <c r="LX54" s="80"/>
      <c r="LY54" s="80"/>
      <c r="LZ54" s="80"/>
      <c r="MA54" s="80"/>
      <c r="MB54" s="80"/>
      <c r="MC54" s="80"/>
      <c r="MD54" s="80"/>
      <c r="ME54" s="80"/>
      <c r="MF54" s="80"/>
      <c r="MG54" s="80"/>
      <c r="MH54" s="80"/>
      <c r="MI54" s="80"/>
      <c r="MJ54" s="80"/>
      <c r="MK54" s="80"/>
      <c r="ML54" s="80"/>
      <c r="MM54" s="80"/>
      <c r="MN54" s="80"/>
      <c r="MO54" s="80"/>
      <c r="MP54" s="80"/>
      <c r="MQ54" s="80"/>
      <c r="MR54" s="80"/>
      <c r="MS54" s="80"/>
      <c r="MT54" s="80"/>
      <c r="MU54" s="80"/>
      <c r="MV54" s="80"/>
      <c r="MW54" s="80"/>
      <c r="MX54" s="80"/>
      <c r="MY54" s="80"/>
      <c r="MZ54" s="80"/>
      <c r="NA54" s="80"/>
      <c r="NB54" s="80"/>
      <c r="NC54" s="80"/>
      <c r="ND54" s="80"/>
      <c r="NE54" s="80"/>
      <c r="NF54" s="80"/>
      <c r="NG54" s="80"/>
      <c r="NH54" s="80"/>
      <c r="NI54" s="80"/>
    </row>
    <row r="55" ht="3.75" customHeight="1" outlineLevel="2" spans="2:373">
      <c r="B55" s="45"/>
      <c r="D55" s="42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76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76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76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76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76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76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76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76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76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76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76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  <c r="IW55" s="68"/>
      <c r="IX55" s="68"/>
      <c r="IY55" s="68"/>
      <c r="IZ55" s="68"/>
      <c r="JA55" s="68"/>
      <c r="JB55" s="76"/>
      <c r="JC55" s="80"/>
      <c r="JD55" s="80"/>
      <c r="JE55" s="80"/>
      <c r="JF55" s="80"/>
      <c r="JG55" s="80"/>
      <c r="JH55" s="80"/>
      <c r="JI55" s="80"/>
      <c r="JJ55" s="80"/>
      <c r="JK55" s="80"/>
      <c r="JL55" s="80"/>
      <c r="JM55" s="80"/>
      <c r="JN55" s="80"/>
      <c r="JO55" s="80"/>
      <c r="JP55" s="80"/>
      <c r="JQ55" s="80"/>
      <c r="JR55" s="80"/>
      <c r="JS55" s="80"/>
      <c r="JT55" s="80"/>
      <c r="JU55" s="80"/>
      <c r="JV55" s="80"/>
      <c r="JW55" s="80"/>
      <c r="JX55" s="80"/>
      <c r="JY55" s="80"/>
      <c r="JZ55" s="80"/>
      <c r="KA55" s="80"/>
      <c r="KB55" s="80"/>
      <c r="KC55" s="80"/>
      <c r="KD55" s="80"/>
      <c r="KE55" s="80"/>
      <c r="KF55" s="80"/>
      <c r="KG55" s="80"/>
      <c r="KH55" s="80"/>
      <c r="KI55" s="80"/>
      <c r="KJ55" s="80"/>
      <c r="KK55" s="80"/>
      <c r="KL55" s="80"/>
      <c r="KM55" s="80"/>
      <c r="KN55" s="80"/>
      <c r="KO55" s="80"/>
      <c r="KP55" s="80"/>
      <c r="KQ55" s="80"/>
      <c r="KR55" s="80"/>
      <c r="KS55" s="80"/>
      <c r="KT55" s="80"/>
      <c r="KU55" s="80"/>
      <c r="KV55" s="80"/>
      <c r="KW55" s="80"/>
      <c r="KX55" s="80"/>
      <c r="KY55" s="80"/>
      <c r="KZ55" s="80"/>
      <c r="LA55" s="80"/>
      <c r="LB55" s="80"/>
      <c r="LC55" s="80"/>
      <c r="LD55" s="80"/>
      <c r="LE55" s="80"/>
      <c r="LF55" s="80"/>
      <c r="LG55" s="80"/>
      <c r="LH55" s="80"/>
      <c r="LI55" s="80"/>
      <c r="LJ55" s="80"/>
      <c r="LK55" s="80"/>
      <c r="LL55" s="80"/>
      <c r="LM55" s="80"/>
      <c r="LN55" s="80"/>
      <c r="LO55" s="80"/>
      <c r="LP55" s="80"/>
      <c r="LQ55" s="80"/>
      <c r="LR55" s="80"/>
      <c r="LS55" s="80"/>
      <c r="LT55" s="80"/>
      <c r="LU55" s="80"/>
      <c r="LV55" s="80"/>
      <c r="LW55" s="80"/>
      <c r="LX55" s="80"/>
      <c r="LY55" s="80"/>
      <c r="LZ55" s="80"/>
      <c r="MA55" s="80"/>
      <c r="MB55" s="80"/>
      <c r="MC55" s="80"/>
      <c r="MD55" s="80"/>
      <c r="ME55" s="80"/>
      <c r="MF55" s="80"/>
      <c r="MG55" s="80"/>
      <c r="MH55" s="80"/>
      <c r="MI55" s="80"/>
      <c r="MJ55" s="80"/>
      <c r="MK55" s="80"/>
      <c r="ML55" s="80"/>
      <c r="MM55" s="80"/>
      <c r="MN55" s="80"/>
      <c r="MO55" s="80"/>
      <c r="MP55" s="80"/>
      <c r="MQ55" s="80"/>
      <c r="MR55" s="80"/>
      <c r="MS55" s="80"/>
      <c r="MT55" s="80"/>
      <c r="MU55" s="80"/>
      <c r="MV55" s="80"/>
      <c r="MW55" s="80"/>
      <c r="MX55" s="80"/>
      <c r="MY55" s="80"/>
      <c r="MZ55" s="80"/>
      <c r="NA55" s="80"/>
      <c r="NB55" s="80"/>
      <c r="NC55" s="80"/>
      <c r="ND55" s="80"/>
      <c r="NE55" s="80"/>
      <c r="NF55" s="80"/>
      <c r="NG55" s="80"/>
      <c r="NH55" s="80"/>
      <c r="NI55" s="80"/>
    </row>
    <row r="56" s="27" customFormat="1" outlineLevel="2" spans="2:373">
      <c r="B56" s="44"/>
      <c r="C56" s="41" t="s">
        <v>40</v>
      </c>
      <c r="D56" s="27" t="s">
        <v>33</v>
      </c>
      <c r="G56" s="52">
        <f>NETWORKDAYS(H56,I56,Holidays!$C$3:$C$53)</f>
        <v>0</v>
      </c>
      <c r="H56" s="56">
        <v>43898</v>
      </c>
      <c r="I56" s="56">
        <v>43898</v>
      </c>
      <c r="J56" s="66">
        <v>0</v>
      </c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75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75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75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75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75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75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75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75"/>
      <c r="FU56" s="67"/>
      <c r="FV56" s="67"/>
      <c r="FW56" s="67"/>
      <c r="FX56" s="67"/>
      <c r="FY56" s="67"/>
      <c r="FZ56" s="67"/>
      <c r="GA56" s="67"/>
      <c r="GB56" s="67"/>
      <c r="GC56" s="67"/>
      <c r="GD56" s="67"/>
      <c r="GE56" s="67"/>
      <c r="GF56" s="67"/>
      <c r="GG56" s="67"/>
      <c r="GH56" s="67"/>
      <c r="GI56" s="67"/>
      <c r="GJ56" s="67"/>
      <c r="GK56" s="67"/>
      <c r="GL56" s="67"/>
      <c r="GM56" s="67"/>
      <c r="GN56" s="75"/>
      <c r="GO56" s="67"/>
      <c r="GP56" s="67"/>
      <c r="GQ56" s="67"/>
      <c r="GR56" s="67"/>
      <c r="GS56" s="67"/>
      <c r="GT56" s="67"/>
      <c r="GU56" s="67"/>
      <c r="GV56" s="67"/>
      <c r="GW56" s="67"/>
      <c r="GX56" s="67"/>
      <c r="GY56" s="67"/>
      <c r="GZ56" s="67"/>
      <c r="HA56" s="67"/>
      <c r="HB56" s="67"/>
      <c r="HC56" s="67"/>
      <c r="HD56" s="67"/>
      <c r="HE56" s="67"/>
      <c r="HF56" s="67"/>
      <c r="HG56" s="67"/>
      <c r="HH56" s="67"/>
      <c r="HI56" s="67"/>
      <c r="HJ56" s="67"/>
      <c r="HK56" s="75"/>
      <c r="HL56" s="67"/>
      <c r="HM56" s="67"/>
      <c r="HN56" s="67"/>
      <c r="HO56" s="67"/>
      <c r="HP56" s="67"/>
      <c r="HQ56" s="67"/>
      <c r="HR56" s="67"/>
      <c r="HS56" s="67"/>
      <c r="HT56" s="67"/>
      <c r="HU56" s="67"/>
      <c r="HV56" s="67"/>
      <c r="HW56" s="67"/>
      <c r="HX56" s="67"/>
      <c r="HY56" s="67"/>
      <c r="HZ56" s="67"/>
      <c r="IA56" s="67"/>
      <c r="IB56" s="67"/>
      <c r="IC56" s="67"/>
      <c r="ID56" s="67"/>
      <c r="IE56" s="67"/>
      <c r="IF56" s="67"/>
      <c r="IG56" s="75"/>
      <c r="IH56" s="67"/>
      <c r="II56" s="67"/>
      <c r="IJ56" s="67"/>
      <c r="IK56" s="67"/>
      <c r="IL56" s="67"/>
      <c r="IM56" s="67"/>
      <c r="IN56" s="67"/>
      <c r="IO56" s="67"/>
      <c r="IP56" s="67"/>
      <c r="IQ56" s="67"/>
      <c r="IR56" s="67"/>
      <c r="IS56" s="67"/>
      <c r="IT56" s="67"/>
      <c r="IU56" s="67"/>
      <c r="IV56" s="67"/>
      <c r="IW56" s="67"/>
      <c r="IX56" s="67"/>
      <c r="IY56" s="67"/>
      <c r="IZ56" s="67"/>
      <c r="JA56" s="67"/>
      <c r="JB56" s="75"/>
      <c r="JC56" s="80"/>
      <c r="JD56" s="80"/>
      <c r="JE56" s="80"/>
      <c r="JF56" s="80"/>
      <c r="JG56" s="80"/>
      <c r="JH56" s="80"/>
      <c r="JI56" s="80"/>
      <c r="JJ56" s="80"/>
      <c r="JK56" s="80"/>
      <c r="JL56" s="80"/>
      <c r="JM56" s="80"/>
      <c r="JN56" s="80"/>
      <c r="JO56" s="80"/>
      <c r="JP56" s="80"/>
      <c r="JQ56" s="80"/>
      <c r="JR56" s="80"/>
      <c r="JS56" s="80"/>
      <c r="JT56" s="80"/>
      <c r="JU56" s="80"/>
      <c r="JV56" s="80"/>
      <c r="JW56" s="80"/>
      <c r="JX56" s="80"/>
      <c r="JY56" s="80"/>
      <c r="JZ56" s="80"/>
      <c r="KA56" s="80"/>
      <c r="KB56" s="80"/>
      <c r="KC56" s="80"/>
      <c r="KD56" s="80"/>
      <c r="KE56" s="80"/>
      <c r="KF56" s="80"/>
      <c r="KG56" s="80"/>
      <c r="KH56" s="80"/>
      <c r="KI56" s="80"/>
      <c r="KJ56" s="80"/>
      <c r="KK56" s="80"/>
      <c r="KL56" s="80"/>
      <c r="KM56" s="80"/>
      <c r="KN56" s="80"/>
      <c r="KO56" s="80"/>
      <c r="KP56" s="80"/>
      <c r="KQ56" s="80"/>
      <c r="KR56" s="80"/>
      <c r="KS56" s="80"/>
      <c r="KT56" s="80"/>
      <c r="KU56" s="80"/>
      <c r="KV56" s="80"/>
      <c r="KW56" s="80"/>
      <c r="KX56" s="80"/>
      <c r="KY56" s="80"/>
      <c r="KZ56" s="80"/>
      <c r="LA56" s="80"/>
      <c r="LB56" s="80"/>
      <c r="LC56" s="80"/>
      <c r="LD56" s="80"/>
      <c r="LE56" s="80"/>
      <c r="LF56" s="80"/>
      <c r="LG56" s="80"/>
      <c r="LH56" s="80"/>
      <c r="LI56" s="80"/>
      <c r="LJ56" s="80"/>
      <c r="LK56" s="80"/>
      <c r="LL56" s="80"/>
      <c r="LM56" s="80"/>
      <c r="LN56" s="80"/>
      <c r="LO56" s="80"/>
      <c r="LP56" s="80"/>
      <c r="LQ56" s="80"/>
      <c r="LR56" s="80"/>
      <c r="LS56" s="80"/>
      <c r="LT56" s="80"/>
      <c r="LU56" s="80"/>
      <c r="LV56" s="80"/>
      <c r="LW56" s="80"/>
      <c r="LX56" s="80"/>
      <c r="LY56" s="80"/>
      <c r="LZ56" s="80"/>
      <c r="MA56" s="80"/>
      <c r="MB56" s="80"/>
      <c r="MC56" s="80"/>
      <c r="MD56" s="80"/>
      <c r="ME56" s="80"/>
      <c r="MF56" s="80"/>
      <c r="MG56" s="80"/>
      <c r="MH56" s="80"/>
      <c r="MI56" s="80"/>
      <c r="MJ56" s="80"/>
      <c r="MK56" s="80"/>
      <c r="ML56" s="80"/>
      <c r="MM56" s="80"/>
      <c r="MN56" s="80"/>
      <c r="MO56" s="80"/>
      <c r="MP56" s="80"/>
      <c r="MQ56" s="80"/>
      <c r="MR56" s="80"/>
      <c r="MS56" s="80"/>
      <c r="MT56" s="80"/>
      <c r="MU56" s="80"/>
      <c r="MV56" s="80"/>
      <c r="MW56" s="80"/>
      <c r="MX56" s="80"/>
      <c r="MY56" s="80"/>
      <c r="MZ56" s="80"/>
      <c r="NA56" s="80"/>
      <c r="NB56" s="80"/>
      <c r="NC56" s="80"/>
      <c r="ND56" s="80"/>
      <c r="NE56" s="80"/>
      <c r="NF56" s="80"/>
      <c r="NG56" s="80"/>
      <c r="NH56" s="80"/>
      <c r="NI56" s="80"/>
    </row>
    <row r="57" ht="3.75" customHeight="1" outlineLevel="2" spans="2:373">
      <c r="B57" s="45"/>
      <c r="C57" s="42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76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76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76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76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76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76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76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76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76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76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76"/>
      <c r="IH57" s="68"/>
      <c r="II57" s="68"/>
      <c r="IJ57" s="68"/>
      <c r="IK57" s="68"/>
      <c r="IL57" s="68"/>
      <c r="IM57" s="68"/>
      <c r="IN57" s="68"/>
      <c r="IO57" s="68"/>
      <c r="IP57" s="68"/>
      <c r="IQ57" s="68"/>
      <c r="IR57" s="68"/>
      <c r="IS57" s="68"/>
      <c r="IT57" s="68"/>
      <c r="IU57" s="68"/>
      <c r="IV57" s="68"/>
      <c r="IW57" s="68"/>
      <c r="IX57" s="68"/>
      <c r="IY57" s="68"/>
      <c r="IZ57" s="68"/>
      <c r="JA57" s="68"/>
      <c r="JB57" s="76"/>
      <c r="JC57" s="80"/>
      <c r="JD57" s="80"/>
      <c r="JE57" s="80"/>
      <c r="JF57" s="80"/>
      <c r="JG57" s="80"/>
      <c r="JH57" s="80"/>
      <c r="JI57" s="80"/>
      <c r="JJ57" s="80"/>
      <c r="JK57" s="80"/>
      <c r="JL57" s="80"/>
      <c r="JM57" s="80"/>
      <c r="JN57" s="80"/>
      <c r="JO57" s="80"/>
      <c r="JP57" s="80"/>
      <c r="JQ57" s="80"/>
      <c r="JR57" s="80"/>
      <c r="JS57" s="80"/>
      <c r="JT57" s="80"/>
      <c r="JU57" s="80"/>
      <c r="JV57" s="80"/>
      <c r="JW57" s="80"/>
      <c r="JX57" s="80"/>
      <c r="JY57" s="80"/>
      <c r="JZ57" s="80"/>
      <c r="KA57" s="80"/>
      <c r="KB57" s="80"/>
      <c r="KC57" s="80"/>
      <c r="KD57" s="80"/>
      <c r="KE57" s="80"/>
      <c r="KF57" s="80"/>
      <c r="KG57" s="80"/>
      <c r="KH57" s="80"/>
      <c r="KI57" s="80"/>
      <c r="KJ57" s="80"/>
      <c r="KK57" s="80"/>
      <c r="KL57" s="80"/>
      <c r="KM57" s="80"/>
      <c r="KN57" s="80"/>
      <c r="KO57" s="80"/>
      <c r="KP57" s="80"/>
      <c r="KQ57" s="80"/>
      <c r="KR57" s="80"/>
      <c r="KS57" s="80"/>
      <c r="KT57" s="80"/>
      <c r="KU57" s="80"/>
      <c r="KV57" s="80"/>
      <c r="KW57" s="80"/>
      <c r="KX57" s="80"/>
      <c r="KY57" s="80"/>
      <c r="KZ57" s="80"/>
      <c r="LA57" s="80"/>
      <c r="LB57" s="80"/>
      <c r="LC57" s="80"/>
      <c r="LD57" s="80"/>
      <c r="LE57" s="80"/>
      <c r="LF57" s="80"/>
      <c r="LG57" s="80"/>
      <c r="LH57" s="80"/>
      <c r="LI57" s="80"/>
      <c r="LJ57" s="80"/>
      <c r="LK57" s="80"/>
      <c r="LL57" s="80"/>
      <c r="LM57" s="80"/>
      <c r="LN57" s="80"/>
      <c r="LO57" s="80"/>
      <c r="LP57" s="80"/>
      <c r="LQ57" s="80"/>
      <c r="LR57" s="80"/>
      <c r="LS57" s="80"/>
      <c r="LT57" s="80"/>
      <c r="LU57" s="80"/>
      <c r="LV57" s="80"/>
      <c r="LW57" s="80"/>
      <c r="LX57" s="80"/>
      <c r="LY57" s="80"/>
      <c r="LZ57" s="80"/>
      <c r="MA57" s="80"/>
      <c r="MB57" s="80"/>
      <c r="MC57" s="80"/>
      <c r="MD57" s="80"/>
      <c r="ME57" s="80"/>
      <c r="MF57" s="80"/>
      <c r="MG57" s="80"/>
      <c r="MH57" s="80"/>
      <c r="MI57" s="80"/>
      <c r="MJ57" s="80"/>
      <c r="MK57" s="80"/>
      <c r="ML57" s="80"/>
      <c r="MM57" s="80"/>
      <c r="MN57" s="80"/>
      <c r="MO57" s="80"/>
      <c r="MP57" s="80"/>
      <c r="MQ57" s="80"/>
      <c r="MR57" s="80"/>
      <c r="MS57" s="80"/>
      <c r="MT57" s="80"/>
      <c r="MU57" s="80"/>
      <c r="MV57" s="80"/>
      <c r="MW57" s="80"/>
      <c r="MX57" s="80"/>
      <c r="MY57" s="80"/>
      <c r="MZ57" s="80"/>
      <c r="NA57" s="80"/>
      <c r="NB57" s="80"/>
      <c r="NC57" s="80"/>
      <c r="ND57" s="80"/>
      <c r="NE57" s="80"/>
      <c r="NF57" s="80"/>
      <c r="NG57" s="80"/>
      <c r="NH57" s="80"/>
      <c r="NI57" s="80"/>
    </row>
    <row r="58" s="27" customFormat="1" outlineLevel="2" spans="2:373">
      <c r="B58" s="44"/>
      <c r="C58" s="41" t="s">
        <v>41</v>
      </c>
      <c r="D58" s="27" t="s">
        <v>33</v>
      </c>
      <c r="G58" s="52">
        <f>NETWORKDAYS(H58,I58,Holidays!$C$3:$C$53)</f>
        <v>0</v>
      </c>
      <c r="H58" s="56">
        <v>43898</v>
      </c>
      <c r="I58" s="56">
        <v>43898</v>
      </c>
      <c r="J58" s="66">
        <v>0</v>
      </c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75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75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75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75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75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75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75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75"/>
      <c r="FU58" s="67"/>
      <c r="FV58" s="67"/>
      <c r="FW58" s="67"/>
      <c r="FX58" s="67"/>
      <c r="FY58" s="67"/>
      <c r="FZ58" s="67"/>
      <c r="GA58" s="67"/>
      <c r="GB58" s="67"/>
      <c r="GC58" s="67"/>
      <c r="GD58" s="67"/>
      <c r="GE58" s="67"/>
      <c r="GF58" s="67"/>
      <c r="GG58" s="67"/>
      <c r="GH58" s="67"/>
      <c r="GI58" s="67"/>
      <c r="GJ58" s="67"/>
      <c r="GK58" s="67"/>
      <c r="GL58" s="67"/>
      <c r="GM58" s="67"/>
      <c r="GN58" s="75"/>
      <c r="GO58" s="67"/>
      <c r="GP58" s="67"/>
      <c r="GQ58" s="67"/>
      <c r="GR58" s="67"/>
      <c r="GS58" s="67"/>
      <c r="GT58" s="67"/>
      <c r="GU58" s="67"/>
      <c r="GV58" s="67"/>
      <c r="GW58" s="67"/>
      <c r="GX58" s="67"/>
      <c r="GY58" s="67"/>
      <c r="GZ58" s="67"/>
      <c r="HA58" s="67"/>
      <c r="HB58" s="67"/>
      <c r="HC58" s="67"/>
      <c r="HD58" s="67"/>
      <c r="HE58" s="67"/>
      <c r="HF58" s="67"/>
      <c r="HG58" s="67"/>
      <c r="HH58" s="67"/>
      <c r="HI58" s="67"/>
      <c r="HJ58" s="67"/>
      <c r="HK58" s="75"/>
      <c r="HL58" s="67"/>
      <c r="HM58" s="67"/>
      <c r="HN58" s="67"/>
      <c r="HO58" s="67"/>
      <c r="HP58" s="67"/>
      <c r="HQ58" s="67"/>
      <c r="HR58" s="67"/>
      <c r="HS58" s="67"/>
      <c r="HT58" s="67"/>
      <c r="HU58" s="67"/>
      <c r="HV58" s="67"/>
      <c r="HW58" s="67"/>
      <c r="HX58" s="67"/>
      <c r="HY58" s="67"/>
      <c r="HZ58" s="67"/>
      <c r="IA58" s="67"/>
      <c r="IB58" s="67"/>
      <c r="IC58" s="67"/>
      <c r="ID58" s="67"/>
      <c r="IE58" s="67"/>
      <c r="IF58" s="67"/>
      <c r="IG58" s="75"/>
      <c r="IH58" s="67"/>
      <c r="II58" s="67"/>
      <c r="IJ58" s="67"/>
      <c r="IK58" s="67"/>
      <c r="IL58" s="67"/>
      <c r="IM58" s="67"/>
      <c r="IN58" s="67"/>
      <c r="IO58" s="67"/>
      <c r="IP58" s="67"/>
      <c r="IQ58" s="67"/>
      <c r="IR58" s="67"/>
      <c r="IS58" s="67"/>
      <c r="IT58" s="67"/>
      <c r="IU58" s="67"/>
      <c r="IV58" s="67"/>
      <c r="IW58" s="67"/>
      <c r="IX58" s="67"/>
      <c r="IY58" s="67"/>
      <c r="IZ58" s="67"/>
      <c r="JA58" s="67"/>
      <c r="JB58" s="75"/>
      <c r="JC58" s="80"/>
      <c r="JD58" s="80"/>
      <c r="JE58" s="80"/>
      <c r="JF58" s="80"/>
      <c r="JG58" s="80"/>
      <c r="JH58" s="80"/>
      <c r="JI58" s="80"/>
      <c r="JJ58" s="80"/>
      <c r="JK58" s="80"/>
      <c r="JL58" s="80"/>
      <c r="JM58" s="80"/>
      <c r="JN58" s="80"/>
      <c r="JO58" s="80"/>
      <c r="JP58" s="80"/>
      <c r="JQ58" s="80"/>
      <c r="JR58" s="80"/>
      <c r="JS58" s="80"/>
      <c r="JT58" s="80"/>
      <c r="JU58" s="80"/>
      <c r="JV58" s="80"/>
      <c r="JW58" s="80"/>
      <c r="JX58" s="80"/>
      <c r="JY58" s="80"/>
      <c r="JZ58" s="80"/>
      <c r="KA58" s="80"/>
      <c r="KB58" s="80"/>
      <c r="KC58" s="80"/>
      <c r="KD58" s="80"/>
      <c r="KE58" s="80"/>
      <c r="KF58" s="80"/>
      <c r="KG58" s="80"/>
      <c r="KH58" s="80"/>
      <c r="KI58" s="80"/>
      <c r="KJ58" s="80"/>
      <c r="KK58" s="80"/>
      <c r="KL58" s="80"/>
      <c r="KM58" s="80"/>
      <c r="KN58" s="80"/>
      <c r="KO58" s="80"/>
      <c r="KP58" s="80"/>
      <c r="KQ58" s="80"/>
      <c r="KR58" s="80"/>
      <c r="KS58" s="80"/>
      <c r="KT58" s="80"/>
      <c r="KU58" s="80"/>
      <c r="KV58" s="80"/>
      <c r="KW58" s="80"/>
      <c r="KX58" s="80"/>
      <c r="KY58" s="80"/>
      <c r="KZ58" s="80"/>
      <c r="LA58" s="80"/>
      <c r="LB58" s="80"/>
      <c r="LC58" s="80"/>
      <c r="LD58" s="80"/>
      <c r="LE58" s="80"/>
      <c r="LF58" s="80"/>
      <c r="LG58" s="80"/>
      <c r="LH58" s="80"/>
      <c r="LI58" s="80"/>
      <c r="LJ58" s="80"/>
      <c r="LK58" s="80"/>
      <c r="LL58" s="80"/>
      <c r="LM58" s="80"/>
      <c r="LN58" s="80"/>
      <c r="LO58" s="80"/>
      <c r="LP58" s="80"/>
      <c r="LQ58" s="80"/>
      <c r="LR58" s="80"/>
      <c r="LS58" s="80"/>
      <c r="LT58" s="80"/>
      <c r="LU58" s="80"/>
      <c r="LV58" s="80"/>
      <c r="LW58" s="80"/>
      <c r="LX58" s="80"/>
      <c r="LY58" s="80"/>
      <c r="LZ58" s="80"/>
      <c r="MA58" s="80"/>
      <c r="MB58" s="80"/>
      <c r="MC58" s="80"/>
      <c r="MD58" s="80"/>
      <c r="ME58" s="80"/>
      <c r="MF58" s="80"/>
      <c r="MG58" s="80"/>
      <c r="MH58" s="80"/>
      <c r="MI58" s="80"/>
      <c r="MJ58" s="80"/>
      <c r="MK58" s="80"/>
      <c r="ML58" s="80"/>
      <c r="MM58" s="80"/>
      <c r="MN58" s="80"/>
      <c r="MO58" s="80"/>
      <c r="MP58" s="80"/>
      <c r="MQ58" s="80"/>
      <c r="MR58" s="80"/>
      <c r="MS58" s="80"/>
      <c r="MT58" s="80"/>
      <c r="MU58" s="80"/>
      <c r="MV58" s="80"/>
      <c r="MW58" s="80"/>
      <c r="MX58" s="80"/>
      <c r="MY58" s="80"/>
      <c r="MZ58" s="80"/>
      <c r="NA58" s="80"/>
      <c r="NB58" s="80"/>
      <c r="NC58" s="80"/>
      <c r="ND58" s="80"/>
      <c r="NE58" s="80"/>
      <c r="NF58" s="80"/>
      <c r="NG58" s="80"/>
      <c r="NH58" s="80"/>
      <c r="NI58" s="80"/>
    </row>
    <row r="59" ht="3.75" customHeight="1" outlineLevel="2" spans="2:373">
      <c r="B59" s="45"/>
      <c r="C59" s="42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76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76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76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76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76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76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76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76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76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76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76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  <c r="IW59" s="68"/>
      <c r="IX59" s="68"/>
      <c r="IY59" s="68"/>
      <c r="IZ59" s="68"/>
      <c r="JA59" s="68"/>
      <c r="JB59" s="76"/>
      <c r="JC59" s="80"/>
      <c r="JD59" s="80"/>
      <c r="JE59" s="80"/>
      <c r="JF59" s="80"/>
      <c r="JG59" s="80"/>
      <c r="JH59" s="80"/>
      <c r="JI59" s="80"/>
      <c r="JJ59" s="80"/>
      <c r="JK59" s="80"/>
      <c r="JL59" s="80"/>
      <c r="JM59" s="80"/>
      <c r="JN59" s="80"/>
      <c r="JO59" s="80"/>
      <c r="JP59" s="80"/>
      <c r="JQ59" s="80"/>
      <c r="JR59" s="80"/>
      <c r="JS59" s="80"/>
      <c r="JT59" s="80"/>
      <c r="JU59" s="80"/>
      <c r="JV59" s="80"/>
      <c r="JW59" s="80"/>
      <c r="JX59" s="80"/>
      <c r="JY59" s="80"/>
      <c r="JZ59" s="80"/>
      <c r="KA59" s="80"/>
      <c r="KB59" s="80"/>
      <c r="KC59" s="80"/>
      <c r="KD59" s="80"/>
      <c r="KE59" s="80"/>
      <c r="KF59" s="80"/>
      <c r="KG59" s="80"/>
      <c r="KH59" s="80"/>
      <c r="KI59" s="80"/>
      <c r="KJ59" s="80"/>
      <c r="KK59" s="80"/>
      <c r="KL59" s="80"/>
      <c r="KM59" s="80"/>
      <c r="KN59" s="80"/>
      <c r="KO59" s="80"/>
      <c r="KP59" s="80"/>
      <c r="KQ59" s="80"/>
      <c r="KR59" s="80"/>
      <c r="KS59" s="80"/>
      <c r="KT59" s="80"/>
      <c r="KU59" s="80"/>
      <c r="KV59" s="80"/>
      <c r="KW59" s="80"/>
      <c r="KX59" s="80"/>
      <c r="KY59" s="80"/>
      <c r="KZ59" s="80"/>
      <c r="LA59" s="80"/>
      <c r="LB59" s="80"/>
      <c r="LC59" s="80"/>
      <c r="LD59" s="80"/>
      <c r="LE59" s="80"/>
      <c r="LF59" s="80"/>
      <c r="LG59" s="80"/>
      <c r="LH59" s="80"/>
      <c r="LI59" s="80"/>
      <c r="LJ59" s="80"/>
      <c r="LK59" s="80"/>
      <c r="LL59" s="80"/>
      <c r="LM59" s="80"/>
      <c r="LN59" s="80"/>
      <c r="LO59" s="80"/>
      <c r="LP59" s="80"/>
      <c r="LQ59" s="80"/>
      <c r="LR59" s="80"/>
      <c r="LS59" s="80"/>
      <c r="LT59" s="80"/>
      <c r="LU59" s="80"/>
      <c r="LV59" s="80"/>
      <c r="LW59" s="80"/>
      <c r="LX59" s="80"/>
      <c r="LY59" s="80"/>
      <c r="LZ59" s="80"/>
      <c r="MA59" s="80"/>
      <c r="MB59" s="80"/>
      <c r="MC59" s="80"/>
      <c r="MD59" s="80"/>
      <c r="ME59" s="80"/>
      <c r="MF59" s="80"/>
      <c r="MG59" s="80"/>
      <c r="MH59" s="80"/>
      <c r="MI59" s="80"/>
      <c r="MJ59" s="80"/>
      <c r="MK59" s="80"/>
      <c r="ML59" s="80"/>
      <c r="MM59" s="80"/>
      <c r="MN59" s="80"/>
      <c r="MO59" s="80"/>
      <c r="MP59" s="80"/>
      <c r="MQ59" s="80"/>
      <c r="MR59" s="80"/>
      <c r="MS59" s="80"/>
      <c r="MT59" s="80"/>
      <c r="MU59" s="80"/>
      <c r="MV59" s="80"/>
      <c r="MW59" s="80"/>
      <c r="MX59" s="80"/>
      <c r="MY59" s="80"/>
      <c r="MZ59" s="80"/>
      <c r="NA59" s="80"/>
      <c r="NB59" s="80"/>
      <c r="NC59" s="80"/>
      <c r="ND59" s="80"/>
      <c r="NE59" s="80"/>
      <c r="NF59" s="80"/>
      <c r="NG59" s="80"/>
      <c r="NH59" s="80"/>
      <c r="NI59" s="80"/>
    </row>
    <row r="60" s="27" customFormat="1" outlineLevel="2" spans="2:373">
      <c r="B60" s="44"/>
      <c r="C60" s="41" t="s">
        <v>42</v>
      </c>
      <c r="D60" s="27" t="s">
        <v>33</v>
      </c>
      <c r="G60" s="52">
        <f>NETWORKDAYS(H60,I60,Holidays!$C$3:$C$53)</f>
        <v>0</v>
      </c>
      <c r="H60" s="56">
        <v>43898</v>
      </c>
      <c r="I60" s="56">
        <v>43898</v>
      </c>
      <c r="J60" s="66">
        <v>0</v>
      </c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75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75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75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75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75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75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75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  <c r="FM60" s="67"/>
      <c r="FN60" s="67"/>
      <c r="FO60" s="67"/>
      <c r="FP60" s="67"/>
      <c r="FQ60" s="67"/>
      <c r="FR60" s="67"/>
      <c r="FS60" s="67"/>
      <c r="FT60" s="75"/>
      <c r="FU60" s="67"/>
      <c r="FV60" s="67"/>
      <c r="FW60" s="67"/>
      <c r="FX60" s="67"/>
      <c r="FY60" s="67"/>
      <c r="FZ60" s="67"/>
      <c r="GA60" s="67"/>
      <c r="GB60" s="67"/>
      <c r="GC60" s="67"/>
      <c r="GD60" s="67"/>
      <c r="GE60" s="67"/>
      <c r="GF60" s="67"/>
      <c r="GG60" s="67"/>
      <c r="GH60" s="67"/>
      <c r="GI60" s="67"/>
      <c r="GJ60" s="67"/>
      <c r="GK60" s="67"/>
      <c r="GL60" s="67"/>
      <c r="GM60" s="67"/>
      <c r="GN60" s="75"/>
      <c r="GO60" s="67"/>
      <c r="GP60" s="67"/>
      <c r="GQ60" s="67"/>
      <c r="GR60" s="67"/>
      <c r="GS60" s="67"/>
      <c r="GT60" s="67"/>
      <c r="GU60" s="67"/>
      <c r="GV60" s="67"/>
      <c r="GW60" s="67"/>
      <c r="GX60" s="67"/>
      <c r="GY60" s="67"/>
      <c r="GZ60" s="67"/>
      <c r="HA60" s="67"/>
      <c r="HB60" s="67"/>
      <c r="HC60" s="67"/>
      <c r="HD60" s="67"/>
      <c r="HE60" s="67"/>
      <c r="HF60" s="67"/>
      <c r="HG60" s="67"/>
      <c r="HH60" s="67"/>
      <c r="HI60" s="67"/>
      <c r="HJ60" s="67"/>
      <c r="HK60" s="75"/>
      <c r="HL60" s="67"/>
      <c r="HM60" s="67"/>
      <c r="HN60" s="67"/>
      <c r="HO60" s="67"/>
      <c r="HP60" s="67"/>
      <c r="HQ60" s="67"/>
      <c r="HR60" s="67"/>
      <c r="HS60" s="67"/>
      <c r="HT60" s="67"/>
      <c r="HU60" s="67"/>
      <c r="HV60" s="67"/>
      <c r="HW60" s="67"/>
      <c r="HX60" s="67"/>
      <c r="HY60" s="67"/>
      <c r="HZ60" s="67"/>
      <c r="IA60" s="67"/>
      <c r="IB60" s="67"/>
      <c r="IC60" s="67"/>
      <c r="ID60" s="67"/>
      <c r="IE60" s="67"/>
      <c r="IF60" s="67"/>
      <c r="IG60" s="75"/>
      <c r="IH60" s="67"/>
      <c r="II60" s="67"/>
      <c r="IJ60" s="67"/>
      <c r="IK60" s="67"/>
      <c r="IL60" s="67"/>
      <c r="IM60" s="67"/>
      <c r="IN60" s="67"/>
      <c r="IO60" s="67"/>
      <c r="IP60" s="67"/>
      <c r="IQ60" s="67"/>
      <c r="IR60" s="67"/>
      <c r="IS60" s="67"/>
      <c r="IT60" s="67"/>
      <c r="IU60" s="67"/>
      <c r="IV60" s="67"/>
      <c r="IW60" s="67"/>
      <c r="IX60" s="67"/>
      <c r="IY60" s="67"/>
      <c r="IZ60" s="67"/>
      <c r="JA60" s="67"/>
      <c r="JB60" s="75"/>
      <c r="JC60" s="80"/>
      <c r="JD60" s="80"/>
      <c r="JE60" s="80"/>
      <c r="JF60" s="80"/>
      <c r="JG60" s="80"/>
      <c r="JH60" s="80"/>
      <c r="JI60" s="80"/>
      <c r="JJ60" s="80"/>
      <c r="JK60" s="80"/>
      <c r="JL60" s="80"/>
      <c r="JM60" s="80"/>
      <c r="JN60" s="80"/>
      <c r="JO60" s="80"/>
      <c r="JP60" s="80"/>
      <c r="JQ60" s="80"/>
      <c r="JR60" s="80"/>
      <c r="JS60" s="80"/>
      <c r="JT60" s="80"/>
      <c r="JU60" s="80"/>
      <c r="JV60" s="80"/>
      <c r="JW60" s="80"/>
      <c r="JX60" s="80"/>
      <c r="JY60" s="80"/>
      <c r="JZ60" s="80"/>
      <c r="KA60" s="80"/>
      <c r="KB60" s="80"/>
      <c r="KC60" s="80"/>
      <c r="KD60" s="80"/>
      <c r="KE60" s="80"/>
      <c r="KF60" s="80"/>
      <c r="KG60" s="80"/>
      <c r="KH60" s="80"/>
      <c r="KI60" s="80"/>
      <c r="KJ60" s="80"/>
      <c r="KK60" s="80"/>
      <c r="KL60" s="80"/>
      <c r="KM60" s="80"/>
      <c r="KN60" s="80"/>
      <c r="KO60" s="80"/>
      <c r="KP60" s="80"/>
      <c r="KQ60" s="80"/>
      <c r="KR60" s="80"/>
      <c r="KS60" s="80"/>
      <c r="KT60" s="80"/>
      <c r="KU60" s="80"/>
      <c r="KV60" s="80"/>
      <c r="KW60" s="80"/>
      <c r="KX60" s="80"/>
      <c r="KY60" s="80"/>
      <c r="KZ60" s="80"/>
      <c r="LA60" s="80"/>
      <c r="LB60" s="80"/>
      <c r="LC60" s="80"/>
      <c r="LD60" s="80"/>
      <c r="LE60" s="80"/>
      <c r="LF60" s="80"/>
      <c r="LG60" s="80"/>
      <c r="LH60" s="80"/>
      <c r="LI60" s="80"/>
      <c r="LJ60" s="80"/>
      <c r="LK60" s="80"/>
      <c r="LL60" s="80"/>
      <c r="LM60" s="80"/>
      <c r="LN60" s="80"/>
      <c r="LO60" s="80"/>
      <c r="LP60" s="80"/>
      <c r="LQ60" s="80"/>
      <c r="LR60" s="80"/>
      <c r="LS60" s="80"/>
      <c r="LT60" s="80"/>
      <c r="LU60" s="80"/>
      <c r="LV60" s="80"/>
      <c r="LW60" s="80"/>
      <c r="LX60" s="80"/>
      <c r="LY60" s="80"/>
      <c r="LZ60" s="80"/>
      <c r="MA60" s="80"/>
      <c r="MB60" s="80"/>
      <c r="MC60" s="80"/>
      <c r="MD60" s="80"/>
      <c r="ME60" s="80"/>
      <c r="MF60" s="80"/>
      <c r="MG60" s="80"/>
      <c r="MH60" s="80"/>
      <c r="MI60" s="80"/>
      <c r="MJ60" s="80"/>
      <c r="MK60" s="80"/>
      <c r="ML60" s="80"/>
      <c r="MM60" s="80"/>
      <c r="MN60" s="80"/>
      <c r="MO60" s="80"/>
      <c r="MP60" s="80"/>
      <c r="MQ60" s="80"/>
      <c r="MR60" s="80"/>
      <c r="MS60" s="80"/>
      <c r="MT60" s="80"/>
      <c r="MU60" s="80"/>
      <c r="MV60" s="80"/>
      <c r="MW60" s="80"/>
      <c r="MX60" s="80"/>
      <c r="MY60" s="80"/>
      <c r="MZ60" s="80"/>
      <c r="NA60" s="80"/>
      <c r="NB60" s="80"/>
      <c r="NC60" s="80"/>
      <c r="ND60" s="80"/>
      <c r="NE60" s="80"/>
      <c r="NF60" s="80"/>
      <c r="NG60" s="80"/>
      <c r="NH60" s="80"/>
      <c r="NI60" s="80"/>
    </row>
    <row r="61" ht="3.75" customHeight="1" outlineLevel="1" spans="2:373">
      <c r="B61" s="45"/>
      <c r="C61" s="42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76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76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76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76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76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76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76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76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76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76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76"/>
      <c r="IH61" s="68"/>
      <c r="II61" s="68"/>
      <c r="IJ61" s="68"/>
      <c r="IK61" s="68"/>
      <c r="IL61" s="68"/>
      <c r="IM61" s="68"/>
      <c r="IN61" s="68"/>
      <c r="IO61" s="68"/>
      <c r="IP61" s="68"/>
      <c r="IQ61" s="68"/>
      <c r="IR61" s="68"/>
      <c r="IS61" s="68"/>
      <c r="IT61" s="68"/>
      <c r="IU61" s="68"/>
      <c r="IV61" s="68"/>
      <c r="IW61" s="68"/>
      <c r="IX61" s="68"/>
      <c r="IY61" s="68"/>
      <c r="IZ61" s="68"/>
      <c r="JA61" s="68"/>
      <c r="JB61" s="76"/>
      <c r="JC61" s="80"/>
      <c r="JD61" s="80"/>
      <c r="JE61" s="80"/>
      <c r="JF61" s="80"/>
      <c r="JG61" s="80"/>
      <c r="JH61" s="80"/>
      <c r="JI61" s="80"/>
      <c r="JJ61" s="80"/>
      <c r="JK61" s="80"/>
      <c r="JL61" s="80"/>
      <c r="JM61" s="80"/>
      <c r="JN61" s="80"/>
      <c r="JO61" s="80"/>
      <c r="JP61" s="80"/>
      <c r="JQ61" s="80"/>
      <c r="JR61" s="80"/>
      <c r="JS61" s="80"/>
      <c r="JT61" s="80"/>
      <c r="JU61" s="80"/>
      <c r="JV61" s="80"/>
      <c r="JW61" s="80"/>
      <c r="JX61" s="80"/>
      <c r="JY61" s="80"/>
      <c r="JZ61" s="80"/>
      <c r="KA61" s="80"/>
      <c r="KB61" s="80"/>
      <c r="KC61" s="80"/>
      <c r="KD61" s="80"/>
      <c r="KE61" s="80"/>
      <c r="KF61" s="80"/>
      <c r="KG61" s="80"/>
      <c r="KH61" s="80"/>
      <c r="KI61" s="80"/>
      <c r="KJ61" s="80"/>
      <c r="KK61" s="80"/>
      <c r="KL61" s="80"/>
      <c r="KM61" s="80"/>
      <c r="KN61" s="80"/>
      <c r="KO61" s="80"/>
      <c r="KP61" s="80"/>
      <c r="KQ61" s="80"/>
      <c r="KR61" s="80"/>
      <c r="KS61" s="80"/>
      <c r="KT61" s="80"/>
      <c r="KU61" s="80"/>
      <c r="KV61" s="80"/>
      <c r="KW61" s="80"/>
      <c r="KX61" s="80"/>
      <c r="KY61" s="80"/>
      <c r="KZ61" s="80"/>
      <c r="LA61" s="80"/>
      <c r="LB61" s="80"/>
      <c r="LC61" s="80"/>
      <c r="LD61" s="80"/>
      <c r="LE61" s="80"/>
      <c r="LF61" s="80"/>
      <c r="LG61" s="80"/>
      <c r="LH61" s="80"/>
      <c r="LI61" s="80"/>
      <c r="LJ61" s="80"/>
      <c r="LK61" s="80"/>
      <c r="LL61" s="80"/>
      <c r="LM61" s="80"/>
      <c r="LN61" s="80"/>
      <c r="LO61" s="80"/>
      <c r="LP61" s="80"/>
      <c r="LQ61" s="80"/>
      <c r="LR61" s="80"/>
      <c r="LS61" s="80"/>
      <c r="LT61" s="80"/>
      <c r="LU61" s="80"/>
      <c r="LV61" s="80"/>
      <c r="LW61" s="80"/>
      <c r="LX61" s="80"/>
      <c r="LY61" s="80"/>
      <c r="LZ61" s="80"/>
      <c r="MA61" s="80"/>
      <c r="MB61" s="80"/>
      <c r="MC61" s="80"/>
      <c r="MD61" s="80"/>
      <c r="ME61" s="80"/>
      <c r="MF61" s="80"/>
      <c r="MG61" s="80"/>
      <c r="MH61" s="80"/>
      <c r="MI61" s="80"/>
      <c r="MJ61" s="80"/>
      <c r="MK61" s="80"/>
      <c r="ML61" s="80"/>
      <c r="MM61" s="80"/>
      <c r="MN61" s="80"/>
      <c r="MO61" s="80"/>
      <c r="MP61" s="80"/>
      <c r="MQ61" s="80"/>
      <c r="MR61" s="80"/>
      <c r="MS61" s="80"/>
      <c r="MT61" s="80"/>
      <c r="MU61" s="80"/>
      <c r="MV61" s="80"/>
      <c r="MW61" s="80"/>
      <c r="MX61" s="80"/>
      <c r="MY61" s="80"/>
      <c r="MZ61" s="80"/>
      <c r="NA61" s="80"/>
      <c r="NB61" s="80"/>
      <c r="NC61" s="80"/>
      <c r="ND61" s="80"/>
      <c r="NE61" s="80"/>
      <c r="NF61" s="80"/>
      <c r="NG61" s="80"/>
      <c r="NH61" s="80"/>
      <c r="NI61" s="80"/>
    </row>
    <row r="62" s="27" customFormat="1" outlineLevel="1" collapsed="1" spans="2:373">
      <c r="B62" s="44">
        <v>2.5</v>
      </c>
      <c r="C62" s="27" t="s">
        <v>33</v>
      </c>
      <c r="G62" s="52">
        <f>NETWORKDAYS(H62,I62,Holidays!$C$3:$C$53)</f>
        <v>0</v>
      </c>
      <c r="H62" s="56">
        <v>43898</v>
      </c>
      <c r="I62" s="56">
        <v>43898</v>
      </c>
      <c r="J62" s="66">
        <v>0</v>
      </c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75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75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75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75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75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75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75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  <c r="FM62" s="67"/>
      <c r="FN62" s="67"/>
      <c r="FO62" s="67"/>
      <c r="FP62" s="67"/>
      <c r="FQ62" s="67"/>
      <c r="FR62" s="67"/>
      <c r="FS62" s="67"/>
      <c r="FT62" s="75"/>
      <c r="FU62" s="67"/>
      <c r="FV62" s="67"/>
      <c r="FW62" s="67"/>
      <c r="FX62" s="67"/>
      <c r="FY62" s="67"/>
      <c r="FZ62" s="67"/>
      <c r="GA62" s="67"/>
      <c r="GB62" s="67"/>
      <c r="GC62" s="67"/>
      <c r="GD62" s="67"/>
      <c r="GE62" s="67"/>
      <c r="GF62" s="67"/>
      <c r="GG62" s="67"/>
      <c r="GH62" s="67"/>
      <c r="GI62" s="67"/>
      <c r="GJ62" s="67"/>
      <c r="GK62" s="67"/>
      <c r="GL62" s="67"/>
      <c r="GM62" s="67"/>
      <c r="GN62" s="75"/>
      <c r="GO62" s="67"/>
      <c r="GP62" s="67"/>
      <c r="GQ62" s="67"/>
      <c r="GR62" s="67"/>
      <c r="GS62" s="67"/>
      <c r="GT62" s="67"/>
      <c r="GU62" s="67"/>
      <c r="GV62" s="67"/>
      <c r="GW62" s="67"/>
      <c r="GX62" s="67"/>
      <c r="GY62" s="67"/>
      <c r="GZ62" s="67"/>
      <c r="HA62" s="67"/>
      <c r="HB62" s="67"/>
      <c r="HC62" s="67"/>
      <c r="HD62" s="67"/>
      <c r="HE62" s="67"/>
      <c r="HF62" s="67"/>
      <c r="HG62" s="67"/>
      <c r="HH62" s="67"/>
      <c r="HI62" s="67"/>
      <c r="HJ62" s="67"/>
      <c r="HK62" s="75"/>
      <c r="HL62" s="67"/>
      <c r="HM62" s="67"/>
      <c r="HN62" s="67"/>
      <c r="HO62" s="67"/>
      <c r="HP62" s="67"/>
      <c r="HQ62" s="67"/>
      <c r="HR62" s="67"/>
      <c r="HS62" s="67"/>
      <c r="HT62" s="67"/>
      <c r="HU62" s="67"/>
      <c r="HV62" s="67"/>
      <c r="HW62" s="67"/>
      <c r="HX62" s="67"/>
      <c r="HY62" s="67"/>
      <c r="HZ62" s="67"/>
      <c r="IA62" s="67"/>
      <c r="IB62" s="67"/>
      <c r="IC62" s="67"/>
      <c r="ID62" s="67"/>
      <c r="IE62" s="67"/>
      <c r="IF62" s="67"/>
      <c r="IG62" s="75"/>
      <c r="IH62" s="67"/>
      <c r="II62" s="67"/>
      <c r="IJ62" s="67"/>
      <c r="IK62" s="67"/>
      <c r="IL62" s="67"/>
      <c r="IM62" s="67"/>
      <c r="IN62" s="67"/>
      <c r="IO62" s="67"/>
      <c r="IP62" s="67"/>
      <c r="IQ62" s="67"/>
      <c r="IR62" s="67"/>
      <c r="IS62" s="67"/>
      <c r="IT62" s="67"/>
      <c r="IU62" s="67"/>
      <c r="IV62" s="67"/>
      <c r="IW62" s="67"/>
      <c r="IX62" s="67"/>
      <c r="IY62" s="67"/>
      <c r="IZ62" s="67"/>
      <c r="JA62" s="67"/>
      <c r="JB62" s="75"/>
      <c r="JC62" s="80"/>
      <c r="JD62" s="80"/>
      <c r="JE62" s="80"/>
      <c r="JF62" s="80"/>
      <c r="JG62" s="80"/>
      <c r="JH62" s="80"/>
      <c r="JI62" s="80"/>
      <c r="JJ62" s="80"/>
      <c r="JK62" s="80"/>
      <c r="JL62" s="80"/>
      <c r="JM62" s="80"/>
      <c r="JN62" s="80"/>
      <c r="JO62" s="80"/>
      <c r="JP62" s="80"/>
      <c r="JQ62" s="80"/>
      <c r="JR62" s="80"/>
      <c r="JS62" s="80"/>
      <c r="JT62" s="80"/>
      <c r="JU62" s="80"/>
      <c r="JV62" s="80"/>
      <c r="JW62" s="80"/>
      <c r="JX62" s="80"/>
      <c r="JY62" s="80"/>
      <c r="JZ62" s="80"/>
      <c r="KA62" s="80"/>
      <c r="KB62" s="80"/>
      <c r="KC62" s="80"/>
      <c r="KD62" s="80"/>
      <c r="KE62" s="80"/>
      <c r="KF62" s="80"/>
      <c r="KG62" s="80"/>
      <c r="KH62" s="80"/>
      <c r="KI62" s="80"/>
      <c r="KJ62" s="80"/>
      <c r="KK62" s="80"/>
      <c r="KL62" s="80"/>
      <c r="KM62" s="80"/>
      <c r="KN62" s="80"/>
      <c r="KO62" s="80"/>
      <c r="KP62" s="80"/>
      <c r="KQ62" s="80"/>
      <c r="KR62" s="80"/>
      <c r="KS62" s="80"/>
      <c r="KT62" s="80"/>
      <c r="KU62" s="80"/>
      <c r="KV62" s="80"/>
      <c r="KW62" s="80"/>
      <c r="KX62" s="80"/>
      <c r="KY62" s="80"/>
      <c r="KZ62" s="80"/>
      <c r="LA62" s="80"/>
      <c r="LB62" s="80"/>
      <c r="LC62" s="80"/>
      <c r="LD62" s="80"/>
      <c r="LE62" s="80"/>
      <c r="LF62" s="80"/>
      <c r="LG62" s="80"/>
      <c r="LH62" s="80"/>
      <c r="LI62" s="80"/>
      <c r="LJ62" s="80"/>
      <c r="LK62" s="80"/>
      <c r="LL62" s="80"/>
      <c r="LM62" s="80"/>
      <c r="LN62" s="80"/>
      <c r="LO62" s="80"/>
      <c r="LP62" s="80"/>
      <c r="LQ62" s="80"/>
      <c r="LR62" s="80"/>
      <c r="LS62" s="80"/>
      <c r="LT62" s="80"/>
      <c r="LU62" s="80"/>
      <c r="LV62" s="80"/>
      <c r="LW62" s="80"/>
      <c r="LX62" s="80"/>
      <c r="LY62" s="80"/>
      <c r="LZ62" s="80"/>
      <c r="MA62" s="80"/>
      <c r="MB62" s="80"/>
      <c r="MC62" s="80"/>
      <c r="MD62" s="80"/>
      <c r="ME62" s="80"/>
      <c r="MF62" s="80"/>
      <c r="MG62" s="80"/>
      <c r="MH62" s="80"/>
      <c r="MI62" s="80"/>
      <c r="MJ62" s="80"/>
      <c r="MK62" s="80"/>
      <c r="ML62" s="80"/>
      <c r="MM62" s="80"/>
      <c r="MN62" s="80"/>
      <c r="MO62" s="80"/>
      <c r="MP62" s="80"/>
      <c r="MQ62" s="80"/>
      <c r="MR62" s="80"/>
      <c r="MS62" s="80"/>
      <c r="MT62" s="80"/>
      <c r="MU62" s="80"/>
      <c r="MV62" s="80"/>
      <c r="MW62" s="80"/>
      <c r="MX62" s="80"/>
      <c r="MY62" s="80"/>
      <c r="MZ62" s="80"/>
      <c r="NA62" s="80"/>
      <c r="NB62" s="80"/>
      <c r="NC62" s="80"/>
      <c r="ND62" s="80"/>
      <c r="NE62" s="80"/>
      <c r="NF62" s="80"/>
      <c r="NG62" s="80"/>
      <c r="NH62" s="80"/>
      <c r="NI62" s="80"/>
    </row>
    <row r="63" ht="3.75" hidden="1" customHeight="1" outlineLevel="2" spans="2:373">
      <c r="B63" s="45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76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76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76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76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76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76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76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76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76"/>
      <c r="GO63" s="68"/>
      <c r="GP63" s="68"/>
      <c r="GQ63" s="68"/>
      <c r="GR63" s="68"/>
      <c r="GS63" s="68"/>
      <c r="GT63" s="68"/>
      <c r="GU63" s="68"/>
      <c r="GV63" s="68"/>
      <c r="GW63" s="68"/>
      <c r="GX63" s="68"/>
      <c r="GY63" s="68"/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76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8"/>
      <c r="HX63" s="68"/>
      <c r="HY63" s="68"/>
      <c r="HZ63" s="68"/>
      <c r="IA63" s="68"/>
      <c r="IB63" s="68"/>
      <c r="IC63" s="68"/>
      <c r="ID63" s="68"/>
      <c r="IE63" s="68"/>
      <c r="IF63" s="68"/>
      <c r="IG63" s="76"/>
      <c r="IH63" s="68"/>
      <c r="II63" s="68"/>
      <c r="IJ63" s="68"/>
      <c r="IK63" s="68"/>
      <c r="IL63" s="68"/>
      <c r="IM63" s="68"/>
      <c r="IN63" s="68"/>
      <c r="IO63" s="68"/>
      <c r="IP63" s="68"/>
      <c r="IQ63" s="68"/>
      <c r="IR63" s="68"/>
      <c r="IS63" s="68"/>
      <c r="IT63" s="68"/>
      <c r="IU63" s="68"/>
      <c r="IV63" s="68"/>
      <c r="IW63" s="68"/>
      <c r="IX63" s="68"/>
      <c r="IY63" s="68"/>
      <c r="IZ63" s="68"/>
      <c r="JA63" s="68"/>
      <c r="JB63" s="76"/>
      <c r="JC63" s="80"/>
      <c r="JD63" s="80"/>
      <c r="JE63" s="80"/>
      <c r="JF63" s="80"/>
      <c r="JG63" s="80"/>
      <c r="JH63" s="80"/>
      <c r="JI63" s="80"/>
      <c r="JJ63" s="80"/>
      <c r="JK63" s="80"/>
      <c r="JL63" s="80"/>
      <c r="JM63" s="80"/>
      <c r="JN63" s="80"/>
      <c r="JO63" s="80"/>
      <c r="JP63" s="80"/>
      <c r="JQ63" s="80"/>
      <c r="JR63" s="80"/>
      <c r="JS63" s="80"/>
      <c r="JT63" s="80"/>
      <c r="JU63" s="80"/>
      <c r="JV63" s="80"/>
      <c r="JW63" s="80"/>
      <c r="JX63" s="80"/>
      <c r="JY63" s="80"/>
      <c r="JZ63" s="80"/>
      <c r="KA63" s="80"/>
      <c r="KB63" s="80"/>
      <c r="KC63" s="80"/>
      <c r="KD63" s="80"/>
      <c r="KE63" s="80"/>
      <c r="KF63" s="80"/>
      <c r="KG63" s="80"/>
      <c r="KH63" s="80"/>
      <c r="KI63" s="80"/>
      <c r="KJ63" s="80"/>
      <c r="KK63" s="80"/>
      <c r="KL63" s="80"/>
      <c r="KM63" s="80"/>
      <c r="KN63" s="80"/>
      <c r="KO63" s="80"/>
      <c r="KP63" s="80"/>
      <c r="KQ63" s="80"/>
      <c r="KR63" s="80"/>
      <c r="KS63" s="80"/>
      <c r="KT63" s="80"/>
      <c r="KU63" s="80"/>
      <c r="KV63" s="80"/>
      <c r="KW63" s="80"/>
      <c r="KX63" s="80"/>
      <c r="KY63" s="80"/>
      <c r="KZ63" s="80"/>
      <c r="LA63" s="80"/>
      <c r="LB63" s="80"/>
      <c r="LC63" s="80"/>
      <c r="LD63" s="80"/>
      <c r="LE63" s="80"/>
      <c r="LF63" s="80"/>
      <c r="LG63" s="80"/>
      <c r="LH63" s="80"/>
      <c r="LI63" s="80"/>
      <c r="LJ63" s="80"/>
      <c r="LK63" s="80"/>
      <c r="LL63" s="80"/>
      <c r="LM63" s="80"/>
      <c r="LN63" s="80"/>
      <c r="LO63" s="80"/>
      <c r="LP63" s="80"/>
      <c r="LQ63" s="80"/>
      <c r="LR63" s="80"/>
      <c r="LS63" s="80"/>
      <c r="LT63" s="80"/>
      <c r="LU63" s="80"/>
      <c r="LV63" s="80"/>
      <c r="LW63" s="80"/>
      <c r="LX63" s="80"/>
      <c r="LY63" s="80"/>
      <c r="LZ63" s="80"/>
      <c r="MA63" s="80"/>
      <c r="MB63" s="80"/>
      <c r="MC63" s="80"/>
      <c r="MD63" s="80"/>
      <c r="ME63" s="80"/>
      <c r="MF63" s="80"/>
      <c r="MG63" s="80"/>
      <c r="MH63" s="80"/>
      <c r="MI63" s="80"/>
      <c r="MJ63" s="80"/>
      <c r="MK63" s="80"/>
      <c r="ML63" s="80"/>
      <c r="MM63" s="80"/>
      <c r="MN63" s="80"/>
      <c r="MO63" s="80"/>
      <c r="MP63" s="80"/>
      <c r="MQ63" s="80"/>
      <c r="MR63" s="80"/>
      <c r="MS63" s="80"/>
      <c r="MT63" s="80"/>
      <c r="MU63" s="80"/>
      <c r="MV63" s="80"/>
      <c r="MW63" s="80"/>
      <c r="MX63" s="80"/>
      <c r="MY63" s="80"/>
      <c r="MZ63" s="80"/>
      <c r="NA63" s="80"/>
      <c r="NB63" s="80"/>
      <c r="NC63" s="80"/>
      <c r="ND63" s="80"/>
      <c r="NE63" s="80"/>
      <c r="NF63" s="80"/>
      <c r="NG63" s="80"/>
      <c r="NH63" s="80"/>
      <c r="NI63" s="80"/>
    </row>
    <row r="64" s="27" customFormat="1" hidden="1" outlineLevel="2" spans="2:373">
      <c r="B64" s="44"/>
      <c r="C64" s="41" t="s">
        <v>43</v>
      </c>
      <c r="D64" s="27" t="s">
        <v>33</v>
      </c>
      <c r="G64" s="52">
        <f>NETWORKDAYS(H64,I64,Holidays!$C$3:$C$53)</f>
        <v>17</v>
      </c>
      <c r="H64" s="53">
        <v>43888.3333333333</v>
      </c>
      <c r="I64" s="53">
        <v>43911.7083333333</v>
      </c>
      <c r="J64" s="66">
        <v>0</v>
      </c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75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75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75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75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75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75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75"/>
      <c r="FA64" s="67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  <c r="FM64" s="67"/>
      <c r="FN64" s="67"/>
      <c r="FO64" s="67"/>
      <c r="FP64" s="67"/>
      <c r="FQ64" s="67"/>
      <c r="FR64" s="67"/>
      <c r="FS64" s="67"/>
      <c r="FT64" s="75"/>
      <c r="FU64" s="67"/>
      <c r="FV64" s="67"/>
      <c r="FW64" s="67"/>
      <c r="FX64" s="67"/>
      <c r="FY64" s="67"/>
      <c r="FZ64" s="67"/>
      <c r="GA64" s="67"/>
      <c r="GB64" s="67"/>
      <c r="GC64" s="67"/>
      <c r="GD64" s="67"/>
      <c r="GE64" s="67"/>
      <c r="GF64" s="67"/>
      <c r="GG64" s="67"/>
      <c r="GH64" s="67"/>
      <c r="GI64" s="67"/>
      <c r="GJ64" s="67"/>
      <c r="GK64" s="67"/>
      <c r="GL64" s="67"/>
      <c r="GM64" s="67"/>
      <c r="GN64" s="75"/>
      <c r="GO64" s="67"/>
      <c r="GP64" s="67"/>
      <c r="GQ64" s="67"/>
      <c r="GR64" s="67"/>
      <c r="GS64" s="67"/>
      <c r="GT64" s="67"/>
      <c r="GU64" s="67"/>
      <c r="GV64" s="67"/>
      <c r="GW64" s="67"/>
      <c r="GX64" s="67"/>
      <c r="GY64" s="67"/>
      <c r="GZ64" s="67"/>
      <c r="HA64" s="67"/>
      <c r="HB64" s="67"/>
      <c r="HC64" s="67"/>
      <c r="HD64" s="67"/>
      <c r="HE64" s="67"/>
      <c r="HF64" s="67"/>
      <c r="HG64" s="67"/>
      <c r="HH64" s="67"/>
      <c r="HI64" s="67"/>
      <c r="HJ64" s="67"/>
      <c r="HK64" s="75"/>
      <c r="HL64" s="67"/>
      <c r="HM64" s="67"/>
      <c r="HN64" s="67"/>
      <c r="HO64" s="67"/>
      <c r="HP64" s="67"/>
      <c r="HQ64" s="67"/>
      <c r="HR64" s="67"/>
      <c r="HS64" s="67"/>
      <c r="HT64" s="67"/>
      <c r="HU64" s="67"/>
      <c r="HV64" s="67"/>
      <c r="HW64" s="67"/>
      <c r="HX64" s="67"/>
      <c r="HY64" s="67"/>
      <c r="HZ64" s="67"/>
      <c r="IA64" s="67"/>
      <c r="IB64" s="67"/>
      <c r="IC64" s="67"/>
      <c r="ID64" s="67"/>
      <c r="IE64" s="67"/>
      <c r="IF64" s="67"/>
      <c r="IG64" s="75"/>
      <c r="IH64" s="67"/>
      <c r="II64" s="67"/>
      <c r="IJ64" s="67"/>
      <c r="IK64" s="67"/>
      <c r="IL64" s="67"/>
      <c r="IM64" s="67"/>
      <c r="IN64" s="67"/>
      <c r="IO64" s="67"/>
      <c r="IP64" s="67"/>
      <c r="IQ64" s="67"/>
      <c r="IR64" s="67"/>
      <c r="IS64" s="67"/>
      <c r="IT64" s="67"/>
      <c r="IU64" s="67"/>
      <c r="IV64" s="67"/>
      <c r="IW64" s="67"/>
      <c r="IX64" s="67"/>
      <c r="IY64" s="67"/>
      <c r="IZ64" s="67"/>
      <c r="JA64" s="67"/>
      <c r="JB64" s="75"/>
      <c r="JC64" s="80"/>
      <c r="JD64" s="80"/>
      <c r="JE64" s="80"/>
      <c r="JF64" s="80"/>
      <c r="JG64" s="80"/>
      <c r="JH64" s="80"/>
      <c r="JI64" s="80"/>
      <c r="JJ64" s="80"/>
      <c r="JK64" s="80"/>
      <c r="JL64" s="80"/>
      <c r="JM64" s="80"/>
      <c r="JN64" s="80"/>
      <c r="JO64" s="80"/>
      <c r="JP64" s="80"/>
      <c r="JQ64" s="80"/>
      <c r="JR64" s="80"/>
      <c r="JS64" s="80"/>
      <c r="JT64" s="80"/>
      <c r="JU64" s="80"/>
      <c r="JV64" s="80"/>
      <c r="JW64" s="80"/>
      <c r="JX64" s="80"/>
      <c r="JY64" s="80"/>
      <c r="JZ64" s="80"/>
      <c r="KA64" s="80"/>
      <c r="KB64" s="80"/>
      <c r="KC64" s="80"/>
      <c r="KD64" s="80"/>
      <c r="KE64" s="80"/>
      <c r="KF64" s="80"/>
      <c r="KG64" s="80"/>
      <c r="KH64" s="80"/>
      <c r="KI64" s="80"/>
      <c r="KJ64" s="80"/>
      <c r="KK64" s="80"/>
      <c r="KL64" s="80"/>
      <c r="KM64" s="80"/>
      <c r="KN64" s="80"/>
      <c r="KO64" s="80"/>
      <c r="KP64" s="80"/>
      <c r="KQ64" s="80"/>
      <c r="KR64" s="80"/>
      <c r="KS64" s="80"/>
      <c r="KT64" s="80"/>
      <c r="KU64" s="80"/>
      <c r="KV64" s="80"/>
      <c r="KW64" s="80"/>
      <c r="KX64" s="80"/>
      <c r="KY64" s="80"/>
      <c r="KZ64" s="80"/>
      <c r="LA64" s="80"/>
      <c r="LB64" s="80"/>
      <c r="LC64" s="80"/>
      <c r="LD64" s="80"/>
      <c r="LE64" s="80"/>
      <c r="LF64" s="80"/>
      <c r="LG64" s="80"/>
      <c r="LH64" s="80"/>
      <c r="LI64" s="80"/>
      <c r="LJ64" s="80"/>
      <c r="LK64" s="80"/>
      <c r="LL64" s="80"/>
      <c r="LM64" s="80"/>
      <c r="LN64" s="80"/>
      <c r="LO64" s="80"/>
      <c r="LP64" s="80"/>
      <c r="LQ64" s="80"/>
      <c r="LR64" s="80"/>
      <c r="LS64" s="80"/>
      <c r="LT64" s="80"/>
      <c r="LU64" s="80"/>
      <c r="LV64" s="80"/>
      <c r="LW64" s="80"/>
      <c r="LX64" s="80"/>
      <c r="LY64" s="80"/>
      <c r="LZ64" s="80"/>
      <c r="MA64" s="80"/>
      <c r="MB64" s="80"/>
      <c r="MC64" s="80"/>
      <c r="MD64" s="80"/>
      <c r="ME64" s="80"/>
      <c r="MF64" s="80"/>
      <c r="MG64" s="80"/>
      <c r="MH64" s="80"/>
      <c r="MI64" s="80"/>
      <c r="MJ64" s="80"/>
      <c r="MK64" s="80"/>
      <c r="ML64" s="80"/>
      <c r="MM64" s="80"/>
      <c r="MN64" s="80"/>
      <c r="MO64" s="80"/>
      <c r="MP64" s="80"/>
      <c r="MQ64" s="80"/>
      <c r="MR64" s="80"/>
      <c r="MS64" s="80"/>
      <c r="MT64" s="80"/>
      <c r="MU64" s="80"/>
      <c r="MV64" s="80"/>
      <c r="MW64" s="80"/>
      <c r="MX64" s="80"/>
      <c r="MY64" s="80"/>
      <c r="MZ64" s="80"/>
      <c r="NA64" s="80"/>
      <c r="NB64" s="80"/>
      <c r="NC64" s="80"/>
      <c r="ND64" s="80"/>
      <c r="NE64" s="80"/>
      <c r="NF64" s="80"/>
      <c r="NG64" s="80"/>
      <c r="NH64" s="80"/>
      <c r="NI64" s="80"/>
    </row>
    <row r="65" ht="3.75" hidden="1" customHeight="1" outlineLevel="2" spans="2:373">
      <c r="B65" s="45"/>
      <c r="C65" s="42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76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76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76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76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76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8"/>
      <c r="DZ65" s="68"/>
      <c r="EA65" s="76"/>
      <c r="EB65" s="68"/>
      <c r="EC65" s="68"/>
      <c r="ED65" s="68"/>
      <c r="EE65" s="68"/>
      <c r="EF65" s="68"/>
      <c r="EG65" s="68"/>
      <c r="EH65" s="68"/>
      <c r="EI65" s="68"/>
      <c r="EJ65" s="68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76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8"/>
      <c r="FN65" s="68"/>
      <c r="FO65" s="68"/>
      <c r="FP65" s="68"/>
      <c r="FQ65" s="68"/>
      <c r="FR65" s="68"/>
      <c r="FS65" s="68"/>
      <c r="FT65" s="76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8"/>
      <c r="GM65" s="68"/>
      <c r="GN65" s="76"/>
      <c r="GO65" s="68"/>
      <c r="GP65" s="68"/>
      <c r="GQ65" s="68"/>
      <c r="GR65" s="68"/>
      <c r="GS65" s="68"/>
      <c r="GT65" s="68"/>
      <c r="GU65" s="68"/>
      <c r="GV65" s="68"/>
      <c r="GW65" s="68"/>
      <c r="GX65" s="68"/>
      <c r="GY65" s="68"/>
      <c r="GZ65" s="68"/>
      <c r="HA65" s="68"/>
      <c r="HB65" s="68"/>
      <c r="HC65" s="68"/>
      <c r="HD65" s="68"/>
      <c r="HE65" s="68"/>
      <c r="HF65" s="68"/>
      <c r="HG65" s="68"/>
      <c r="HH65" s="68"/>
      <c r="HI65" s="68"/>
      <c r="HJ65" s="68"/>
      <c r="HK65" s="76"/>
      <c r="HL65" s="68"/>
      <c r="HM65" s="68"/>
      <c r="HN65" s="68"/>
      <c r="HO65" s="68"/>
      <c r="HP65" s="68"/>
      <c r="HQ65" s="68"/>
      <c r="HR65" s="68"/>
      <c r="HS65" s="68"/>
      <c r="HT65" s="68"/>
      <c r="HU65" s="68"/>
      <c r="HV65" s="68"/>
      <c r="HW65" s="68"/>
      <c r="HX65" s="68"/>
      <c r="HY65" s="68"/>
      <c r="HZ65" s="68"/>
      <c r="IA65" s="68"/>
      <c r="IB65" s="68"/>
      <c r="IC65" s="68"/>
      <c r="ID65" s="68"/>
      <c r="IE65" s="68"/>
      <c r="IF65" s="68"/>
      <c r="IG65" s="76"/>
      <c r="IH65" s="68"/>
      <c r="II65" s="68"/>
      <c r="IJ65" s="68"/>
      <c r="IK65" s="68"/>
      <c r="IL65" s="68"/>
      <c r="IM65" s="68"/>
      <c r="IN65" s="68"/>
      <c r="IO65" s="68"/>
      <c r="IP65" s="68"/>
      <c r="IQ65" s="68"/>
      <c r="IR65" s="68"/>
      <c r="IS65" s="68"/>
      <c r="IT65" s="68"/>
      <c r="IU65" s="68"/>
      <c r="IV65" s="68"/>
      <c r="IW65" s="68"/>
      <c r="IX65" s="68"/>
      <c r="IY65" s="68"/>
      <c r="IZ65" s="68"/>
      <c r="JA65" s="68"/>
      <c r="JB65" s="76"/>
      <c r="JC65" s="80"/>
      <c r="JD65" s="80"/>
      <c r="JE65" s="80"/>
      <c r="JF65" s="80"/>
      <c r="JG65" s="80"/>
      <c r="JH65" s="80"/>
      <c r="JI65" s="80"/>
      <c r="JJ65" s="80"/>
      <c r="JK65" s="80"/>
      <c r="JL65" s="80"/>
      <c r="JM65" s="80"/>
      <c r="JN65" s="80"/>
      <c r="JO65" s="80"/>
      <c r="JP65" s="80"/>
      <c r="JQ65" s="80"/>
      <c r="JR65" s="80"/>
      <c r="JS65" s="80"/>
      <c r="JT65" s="80"/>
      <c r="JU65" s="80"/>
      <c r="JV65" s="80"/>
      <c r="JW65" s="80"/>
      <c r="JX65" s="80"/>
      <c r="JY65" s="80"/>
      <c r="JZ65" s="80"/>
      <c r="KA65" s="80"/>
      <c r="KB65" s="80"/>
      <c r="KC65" s="80"/>
      <c r="KD65" s="80"/>
      <c r="KE65" s="80"/>
      <c r="KF65" s="80"/>
      <c r="KG65" s="80"/>
      <c r="KH65" s="80"/>
      <c r="KI65" s="80"/>
      <c r="KJ65" s="80"/>
      <c r="KK65" s="80"/>
      <c r="KL65" s="80"/>
      <c r="KM65" s="80"/>
      <c r="KN65" s="80"/>
      <c r="KO65" s="80"/>
      <c r="KP65" s="80"/>
      <c r="KQ65" s="80"/>
      <c r="KR65" s="80"/>
      <c r="KS65" s="80"/>
      <c r="KT65" s="80"/>
      <c r="KU65" s="80"/>
      <c r="KV65" s="80"/>
      <c r="KW65" s="80"/>
      <c r="KX65" s="80"/>
      <c r="KY65" s="80"/>
      <c r="KZ65" s="80"/>
      <c r="LA65" s="80"/>
      <c r="LB65" s="80"/>
      <c r="LC65" s="80"/>
      <c r="LD65" s="80"/>
      <c r="LE65" s="80"/>
      <c r="LF65" s="80"/>
      <c r="LG65" s="80"/>
      <c r="LH65" s="80"/>
      <c r="LI65" s="80"/>
      <c r="LJ65" s="80"/>
      <c r="LK65" s="80"/>
      <c r="LL65" s="80"/>
      <c r="LM65" s="80"/>
      <c r="LN65" s="80"/>
      <c r="LO65" s="80"/>
      <c r="LP65" s="80"/>
      <c r="LQ65" s="80"/>
      <c r="LR65" s="80"/>
      <c r="LS65" s="80"/>
      <c r="LT65" s="80"/>
      <c r="LU65" s="80"/>
      <c r="LV65" s="80"/>
      <c r="LW65" s="80"/>
      <c r="LX65" s="80"/>
      <c r="LY65" s="80"/>
      <c r="LZ65" s="80"/>
      <c r="MA65" s="80"/>
      <c r="MB65" s="80"/>
      <c r="MC65" s="80"/>
      <c r="MD65" s="80"/>
      <c r="ME65" s="80"/>
      <c r="MF65" s="80"/>
      <c r="MG65" s="80"/>
      <c r="MH65" s="80"/>
      <c r="MI65" s="80"/>
      <c r="MJ65" s="80"/>
      <c r="MK65" s="80"/>
      <c r="ML65" s="80"/>
      <c r="MM65" s="80"/>
      <c r="MN65" s="80"/>
      <c r="MO65" s="80"/>
      <c r="MP65" s="80"/>
      <c r="MQ65" s="80"/>
      <c r="MR65" s="80"/>
      <c r="MS65" s="80"/>
      <c r="MT65" s="80"/>
      <c r="MU65" s="80"/>
      <c r="MV65" s="80"/>
      <c r="MW65" s="80"/>
      <c r="MX65" s="80"/>
      <c r="MY65" s="80"/>
      <c r="MZ65" s="80"/>
      <c r="NA65" s="80"/>
      <c r="NB65" s="80"/>
      <c r="NC65" s="80"/>
      <c r="ND65" s="80"/>
      <c r="NE65" s="80"/>
      <c r="NF65" s="80"/>
      <c r="NG65" s="80"/>
      <c r="NH65" s="80"/>
      <c r="NI65" s="80"/>
    </row>
    <row r="66" s="27" customFormat="1" hidden="1" outlineLevel="2" spans="2:373">
      <c r="B66" s="44"/>
      <c r="C66" s="41" t="s">
        <v>44</v>
      </c>
      <c r="D66" s="27" t="s">
        <v>33</v>
      </c>
      <c r="G66" s="52">
        <f>NETWORKDAYS(H66,I66,Holidays!$C$3:$C$53)</f>
        <v>13</v>
      </c>
      <c r="H66" s="53">
        <v>43895.3333333333</v>
      </c>
      <c r="I66" s="53">
        <v>43913.7083333333</v>
      </c>
      <c r="J66" s="66">
        <v>0</v>
      </c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75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75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75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75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75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75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75"/>
      <c r="FA66" s="67"/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  <c r="FM66" s="67"/>
      <c r="FN66" s="67"/>
      <c r="FO66" s="67"/>
      <c r="FP66" s="67"/>
      <c r="FQ66" s="67"/>
      <c r="FR66" s="67"/>
      <c r="FS66" s="67"/>
      <c r="FT66" s="75"/>
      <c r="FU66" s="67"/>
      <c r="FV66" s="67"/>
      <c r="FW66" s="67"/>
      <c r="FX66" s="67"/>
      <c r="FY66" s="67"/>
      <c r="FZ66" s="67"/>
      <c r="GA66" s="67"/>
      <c r="GB66" s="67"/>
      <c r="GC66" s="67"/>
      <c r="GD66" s="67"/>
      <c r="GE66" s="67"/>
      <c r="GF66" s="67"/>
      <c r="GG66" s="67"/>
      <c r="GH66" s="67"/>
      <c r="GI66" s="67"/>
      <c r="GJ66" s="67"/>
      <c r="GK66" s="67"/>
      <c r="GL66" s="67"/>
      <c r="GM66" s="67"/>
      <c r="GN66" s="75"/>
      <c r="GO66" s="67"/>
      <c r="GP66" s="67"/>
      <c r="GQ66" s="67"/>
      <c r="GR66" s="67"/>
      <c r="GS66" s="67"/>
      <c r="GT66" s="67"/>
      <c r="GU66" s="67"/>
      <c r="GV66" s="67"/>
      <c r="GW66" s="67"/>
      <c r="GX66" s="67"/>
      <c r="GY66" s="67"/>
      <c r="GZ66" s="67"/>
      <c r="HA66" s="67"/>
      <c r="HB66" s="67"/>
      <c r="HC66" s="67"/>
      <c r="HD66" s="67"/>
      <c r="HE66" s="67"/>
      <c r="HF66" s="67"/>
      <c r="HG66" s="67"/>
      <c r="HH66" s="67"/>
      <c r="HI66" s="67"/>
      <c r="HJ66" s="67"/>
      <c r="HK66" s="75"/>
      <c r="HL66" s="67"/>
      <c r="HM66" s="67"/>
      <c r="HN66" s="67"/>
      <c r="HO66" s="67"/>
      <c r="HP66" s="67"/>
      <c r="HQ66" s="67"/>
      <c r="HR66" s="67"/>
      <c r="HS66" s="67"/>
      <c r="HT66" s="67"/>
      <c r="HU66" s="67"/>
      <c r="HV66" s="67"/>
      <c r="HW66" s="67"/>
      <c r="HX66" s="67"/>
      <c r="HY66" s="67"/>
      <c r="HZ66" s="67"/>
      <c r="IA66" s="67"/>
      <c r="IB66" s="67"/>
      <c r="IC66" s="67"/>
      <c r="ID66" s="67"/>
      <c r="IE66" s="67"/>
      <c r="IF66" s="67"/>
      <c r="IG66" s="75"/>
      <c r="IH66" s="67"/>
      <c r="II66" s="67"/>
      <c r="IJ66" s="67"/>
      <c r="IK66" s="67"/>
      <c r="IL66" s="67"/>
      <c r="IM66" s="67"/>
      <c r="IN66" s="67"/>
      <c r="IO66" s="67"/>
      <c r="IP66" s="67"/>
      <c r="IQ66" s="67"/>
      <c r="IR66" s="67"/>
      <c r="IS66" s="67"/>
      <c r="IT66" s="67"/>
      <c r="IU66" s="67"/>
      <c r="IV66" s="67"/>
      <c r="IW66" s="67"/>
      <c r="IX66" s="67"/>
      <c r="IY66" s="67"/>
      <c r="IZ66" s="67"/>
      <c r="JA66" s="67"/>
      <c r="JB66" s="75"/>
      <c r="JC66" s="80"/>
      <c r="JD66" s="80"/>
      <c r="JE66" s="80"/>
      <c r="JF66" s="80"/>
      <c r="JG66" s="80"/>
      <c r="JH66" s="80"/>
      <c r="JI66" s="80"/>
      <c r="JJ66" s="80"/>
      <c r="JK66" s="80"/>
      <c r="JL66" s="80"/>
      <c r="JM66" s="80"/>
      <c r="JN66" s="80"/>
      <c r="JO66" s="80"/>
      <c r="JP66" s="80"/>
      <c r="JQ66" s="80"/>
      <c r="JR66" s="80"/>
      <c r="JS66" s="80"/>
      <c r="JT66" s="80"/>
      <c r="JU66" s="80"/>
      <c r="JV66" s="80"/>
      <c r="JW66" s="80"/>
      <c r="JX66" s="80"/>
      <c r="JY66" s="80"/>
      <c r="JZ66" s="80"/>
      <c r="KA66" s="80"/>
      <c r="KB66" s="80"/>
      <c r="KC66" s="80"/>
      <c r="KD66" s="80"/>
      <c r="KE66" s="80"/>
      <c r="KF66" s="80"/>
      <c r="KG66" s="80"/>
      <c r="KH66" s="80"/>
      <c r="KI66" s="80"/>
      <c r="KJ66" s="80"/>
      <c r="KK66" s="80"/>
      <c r="KL66" s="80"/>
      <c r="KM66" s="80"/>
      <c r="KN66" s="80"/>
      <c r="KO66" s="80"/>
      <c r="KP66" s="80"/>
      <c r="KQ66" s="80"/>
      <c r="KR66" s="80"/>
      <c r="KS66" s="80"/>
      <c r="KT66" s="80"/>
      <c r="KU66" s="80"/>
      <c r="KV66" s="80"/>
      <c r="KW66" s="80"/>
      <c r="KX66" s="80"/>
      <c r="KY66" s="80"/>
      <c r="KZ66" s="80"/>
      <c r="LA66" s="80"/>
      <c r="LB66" s="80"/>
      <c r="LC66" s="80"/>
      <c r="LD66" s="80"/>
      <c r="LE66" s="80"/>
      <c r="LF66" s="80"/>
      <c r="LG66" s="80"/>
      <c r="LH66" s="80"/>
      <c r="LI66" s="80"/>
      <c r="LJ66" s="80"/>
      <c r="LK66" s="80"/>
      <c r="LL66" s="80"/>
      <c r="LM66" s="80"/>
      <c r="LN66" s="80"/>
      <c r="LO66" s="80"/>
      <c r="LP66" s="80"/>
      <c r="LQ66" s="80"/>
      <c r="LR66" s="80"/>
      <c r="LS66" s="80"/>
      <c r="LT66" s="80"/>
      <c r="LU66" s="80"/>
      <c r="LV66" s="80"/>
      <c r="LW66" s="80"/>
      <c r="LX66" s="80"/>
      <c r="LY66" s="80"/>
      <c r="LZ66" s="80"/>
      <c r="MA66" s="80"/>
      <c r="MB66" s="80"/>
      <c r="MC66" s="80"/>
      <c r="MD66" s="80"/>
      <c r="ME66" s="80"/>
      <c r="MF66" s="80"/>
      <c r="MG66" s="80"/>
      <c r="MH66" s="80"/>
      <c r="MI66" s="80"/>
      <c r="MJ66" s="80"/>
      <c r="MK66" s="80"/>
      <c r="ML66" s="80"/>
      <c r="MM66" s="80"/>
      <c r="MN66" s="80"/>
      <c r="MO66" s="80"/>
      <c r="MP66" s="80"/>
      <c r="MQ66" s="80"/>
      <c r="MR66" s="80"/>
      <c r="MS66" s="80"/>
      <c r="MT66" s="80"/>
      <c r="MU66" s="80"/>
      <c r="MV66" s="80"/>
      <c r="MW66" s="80"/>
      <c r="MX66" s="80"/>
      <c r="MY66" s="80"/>
      <c r="MZ66" s="80"/>
      <c r="NA66" s="80"/>
      <c r="NB66" s="80"/>
      <c r="NC66" s="80"/>
      <c r="ND66" s="80"/>
      <c r="NE66" s="80"/>
      <c r="NF66" s="80"/>
      <c r="NG66" s="80"/>
      <c r="NH66" s="80"/>
      <c r="NI66" s="80"/>
    </row>
    <row r="67" ht="3.75" customHeight="1" outlineLevel="1" spans="2:373">
      <c r="B67" s="45"/>
      <c r="C67" s="42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76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76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76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76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76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8"/>
      <c r="DZ67" s="68"/>
      <c r="EA67" s="76"/>
      <c r="EB67" s="68"/>
      <c r="EC67" s="68"/>
      <c r="ED67" s="68"/>
      <c r="EE67" s="68"/>
      <c r="EF67" s="68"/>
      <c r="EG67" s="68"/>
      <c r="EH67" s="68"/>
      <c r="EI67" s="68"/>
      <c r="EJ67" s="68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76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8"/>
      <c r="FN67" s="68"/>
      <c r="FO67" s="68"/>
      <c r="FP67" s="68"/>
      <c r="FQ67" s="68"/>
      <c r="FR67" s="68"/>
      <c r="FS67" s="68"/>
      <c r="FT67" s="76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N67" s="76"/>
      <c r="GO67" s="68"/>
      <c r="GP67" s="68"/>
      <c r="GQ67" s="68"/>
      <c r="GR67" s="68"/>
      <c r="GS67" s="68"/>
      <c r="GT67" s="68"/>
      <c r="GU67" s="68"/>
      <c r="GV67" s="68"/>
      <c r="GW67" s="68"/>
      <c r="GX67" s="68"/>
      <c r="GY67" s="68"/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76"/>
      <c r="HL67" s="68"/>
      <c r="HM67" s="68"/>
      <c r="HN67" s="68"/>
      <c r="HO67" s="68"/>
      <c r="HP67" s="68"/>
      <c r="HQ67" s="68"/>
      <c r="HR67" s="68"/>
      <c r="HS67" s="68"/>
      <c r="HT67" s="68"/>
      <c r="HU67" s="68"/>
      <c r="HV67" s="68"/>
      <c r="HW67" s="68"/>
      <c r="HX67" s="68"/>
      <c r="HY67" s="68"/>
      <c r="HZ67" s="68"/>
      <c r="IA67" s="68"/>
      <c r="IB67" s="68"/>
      <c r="IC67" s="68"/>
      <c r="ID67" s="68"/>
      <c r="IE67" s="68"/>
      <c r="IF67" s="68"/>
      <c r="IG67" s="76"/>
      <c r="IH67" s="68"/>
      <c r="II67" s="68"/>
      <c r="IJ67" s="68"/>
      <c r="IK67" s="68"/>
      <c r="IL67" s="68"/>
      <c r="IM67" s="68"/>
      <c r="IN67" s="68"/>
      <c r="IO67" s="68"/>
      <c r="IP67" s="68"/>
      <c r="IQ67" s="68"/>
      <c r="IR67" s="68"/>
      <c r="IS67" s="68"/>
      <c r="IT67" s="68"/>
      <c r="IU67" s="68"/>
      <c r="IV67" s="68"/>
      <c r="IW67" s="68"/>
      <c r="IX67" s="68"/>
      <c r="IY67" s="68"/>
      <c r="IZ67" s="68"/>
      <c r="JA67" s="68"/>
      <c r="JB67" s="76"/>
      <c r="JC67" s="80"/>
      <c r="JD67" s="80"/>
      <c r="JE67" s="80"/>
      <c r="JF67" s="80"/>
      <c r="JG67" s="80"/>
      <c r="JH67" s="80"/>
      <c r="JI67" s="80"/>
      <c r="JJ67" s="80"/>
      <c r="JK67" s="80"/>
      <c r="JL67" s="80"/>
      <c r="JM67" s="80"/>
      <c r="JN67" s="80"/>
      <c r="JO67" s="80"/>
      <c r="JP67" s="80"/>
      <c r="JQ67" s="80"/>
      <c r="JR67" s="80"/>
      <c r="JS67" s="80"/>
      <c r="JT67" s="80"/>
      <c r="JU67" s="80"/>
      <c r="JV67" s="80"/>
      <c r="JW67" s="80"/>
      <c r="JX67" s="80"/>
      <c r="JY67" s="80"/>
      <c r="JZ67" s="80"/>
      <c r="KA67" s="80"/>
      <c r="KB67" s="80"/>
      <c r="KC67" s="80"/>
      <c r="KD67" s="80"/>
      <c r="KE67" s="80"/>
      <c r="KF67" s="80"/>
      <c r="KG67" s="80"/>
      <c r="KH67" s="80"/>
      <c r="KI67" s="80"/>
      <c r="KJ67" s="80"/>
      <c r="KK67" s="80"/>
      <c r="KL67" s="80"/>
      <c r="KM67" s="80"/>
      <c r="KN67" s="80"/>
      <c r="KO67" s="80"/>
      <c r="KP67" s="80"/>
      <c r="KQ67" s="80"/>
      <c r="KR67" s="80"/>
      <c r="KS67" s="80"/>
      <c r="KT67" s="80"/>
      <c r="KU67" s="80"/>
      <c r="KV67" s="80"/>
      <c r="KW67" s="80"/>
      <c r="KX67" s="80"/>
      <c r="KY67" s="80"/>
      <c r="KZ67" s="80"/>
      <c r="LA67" s="80"/>
      <c r="LB67" s="80"/>
      <c r="LC67" s="80"/>
      <c r="LD67" s="80"/>
      <c r="LE67" s="80"/>
      <c r="LF67" s="80"/>
      <c r="LG67" s="80"/>
      <c r="LH67" s="80"/>
      <c r="LI67" s="80"/>
      <c r="LJ67" s="80"/>
      <c r="LK67" s="80"/>
      <c r="LL67" s="80"/>
      <c r="LM67" s="80"/>
      <c r="LN67" s="80"/>
      <c r="LO67" s="80"/>
      <c r="LP67" s="80"/>
      <c r="LQ67" s="80"/>
      <c r="LR67" s="80"/>
      <c r="LS67" s="80"/>
      <c r="LT67" s="80"/>
      <c r="LU67" s="80"/>
      <c r="LV67" s="80"/>
      <c r="LW67" s="80"/>
      <c r="LX67" s="80"/>
      <c r="LY67" s="80"/>
      <c r="LZ67" s="80"/>
      <c r="MA67" s="80"/>
      <c r="MB67" s="80"/>
      <c r="MC67" s="80"/>
      <c r="MD67" s="80"/>
      <c r="ME67" s="80"/>
      <c r="MF67" s="80"/>
      <c r="MG67" s="80"/>
      <c r="MH67" s="80"/>
      <c r="MI67" s="80"/>
      <c r="MJ67" s="80"/>
      <c r="MK67" s="80"/>
      <c r="ML67" s="80"/>
      <c r="MM67" s="80"/>
      <c r="MN67" s="80"/>
      <c r="MO67" s="80"/>
      <c r="MP67" s="80"/>
      <c r="MQ67" s="80"/>
      <c r="MR67" s="80"/>
      <c r="MS67" s="80"/>
      <c r="MT67" s="80"/>
      <c r="MU67" s="80"/>
      <c r="MV67" s="80"/>
      <c r="MW67" s="80"/>
      <c r="MX67" s="80"/>
      <c r="MY67" s="80"/>
      <c r="MZ67" s="80"/>
      <c r="NA67" s="80"/>
      <c r="NB67" s="80"/>
      <c r="NC67" s="80"/>
      <c r="ND67" s="80"/>
      <c r="NE67" s="80"/>
      <c r="NF67" s="80"/>
      <c r="NG67" s="80"/>
      <c r="NH67" s="80"/>
      <c r="NI67" s="80"/>
    </row>
    <row r="68" s="27" customFormat="1" outlineLevel="1" collapsed="1" spans="2:373">
      <c r="B68" s="44">
        <v>2.6</v>
      </c>
      <c r="C68" s="27" t="s">
        <v>33</v>
      </c>
      <c r="G68" s="52">
        <f>NETWORKDAYS(H68,I68,Holidays!$C$3:$C$53)</f>
        <v>0</v>
      </c>
      <c r="H68" s="56">
        <v>43898</v>
      </c>
      <c r="I68" s="56">
        <v>43898</v>
      </c>
      <c r="J68" s="66">
        <v>0</v>
      </c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75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75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75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75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75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75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75"/>
      <c r="FA68" s="67"/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  <c r="FM68" s="67"/>
      <c r="FN68" s="67"/>
      <c r="FO68" s="67"/>
      <c r="FP68" s="67"/>
      <c r="FQ68" s="67"/>
      <c r="FR68" s="67"/>
      <c r="FS68" s="67"/>
      <c r="FT68" s="75"/>
      <c r="FU68" s="67"/>
      <c r="FV68" s="67"/>
      <c r="FW68" s="67"/>
      <c r="FX68" s="67"/>
      <c r="FY68" s="67"/>
      <c r="FZ68" s="67"/>
      <c r="GA68" s="67"/>
      <c r="GB68" s="67"/>
      <c r="GC68" s="67"/>
      <c r="GD68" s="67"/>
      <c r="GE68" s="67"/>
      <c r="GF68" s="67"/>
      <c r="GG68" s="67"/>
      <c r="GH68" s="67"/>
      <c r="GI68" s="67"/>
      <c r="GJ68" s="67"/>
      <c r="GK68" s="67"/>
      <c r="GL68" s="67"/>
      <c r="GM68" s="67"/>
      <c r="GN68" s="75"/>
      <c r="GO68" s="67"/>
      <c r="GP68" s="67"/>
      <c r="GQ68" s="67"/>
      <c r="GR68" s="67"/>
      <c r="GS68" s="67"/>
      <c r="GT68" s="67"/>
      <c r="GU68" s="67"/>
      <c r="GV68" s="67"/>
      <c r="GW68" s="67"/>
      <c r="GX68" s="67"/>
      <c r="GY68" s="67"/>
      <c r="GZ68" s="67"/>
      <c r="HA68" s="67"/>
      <c r="HB68" s="67"/>
      <c r="HC68" s="67"/>
      <c r="HD68" s="67"/>
      <c r="HE68" s="67"/>
      <c r="HF68" s="67"/>
      <c r="HG68" s="67"/>
      <c r="HH68" s="67"/>
      <c r="HI68" s="67"/>
      <c r="HJ68" s="67"/>
      <c r="HK68" s="75"/>
      <c r="HL68" s="67"/>
      <c r="HM68" s="67"/>
      <c r="HN68" s="67"/>
      <c r="HO68" s="67"/>
      <c r="HP68" s="67"/>
      <c r="HQ68" s="67"/>
      <c r="HR68" s="67"/>
      <c r="HS68" s="67"/>
      <c r="HT68" s="67"/>
      <c r="HU68" s="67"/>
      <c r="HV68" s="67"/>
      <c r="HW68" s="67"/>
      <c r="HX68" s="67"/>
      <c r="HY68" s="67"/>
      <c r="HZ68" s="67"/>
      <c r="IA68" s="67"/>
      <c r="IB68" s="67"/>
      <c r="IC68" s="67"/>
      <c r="ID68" s="67"/>
      <c r="IE68" s="67"/>
      <c r="IF68" s="67"/>
      <c r="IG68" s="75"/>
      <c r="IH68" s="67"/>
      <c r="II68" s="67"/>
      <c r="IJ68" s="67"/>
      <c r="IK68" s="67"/>
      <c r="IL68" s="67"/>
      <c r="IM68" s="67"/>
      <c r="IN68" s="67"/>
      <c r="IO68" s="67"/>
      <c r="IP68" s="67"/>
      <c r="IQ68" s="67"/>
      <c r="IR68" s="67"/>
      <c r="IS68" s="67"/>
      <c r="IT68" s="67"/>
      <c r="IU68" s="67"/>
      <c r="IV68" s="67"/>
      <c r="IW68" s="67"/>
      <c r="IX68" s="67"/>
      <c r="IY68" s="67"/>
      <c r="IZ68" s="67"/>
      <c r="JA68" s="67"/>
      <c r="JB68" s="75"/>
      <c r="JC68" s="80"/>
      <c r="JD68" s="80"/>
      <c r="JE68" s="80"/>
      <c r="JF68" s="80"/>
      <c r="JG68" s="80"/>
      <c r="JH68" s="80"/>
      <c r="JI68" s="80"/>
      <c r="JJ68" s="80"/>
      <c r="JK68" s="80"/>
      <c r="JL68" s="80"/>
      <c r="JM68" s="80"/>
      <c r="JN68" s="80"/>
      <c r="JO68" s="80"/>
      <c r="JP68" s="80"/>
      <c r="JQ68" s="80"/>
      <c r="JR68" s="80"/>
      <c r="JS68" s="80"/>
      <c r="JT68" s="80"/>
      <c r="JU68" s="80"/>
      <c r="JV68" s="80"/>
      <c r="JW68" s="80"/>
      <c r="JX68" s="80"/>
      <c r="JY68" s="80"/>
      <c r="JZ68" s="80"/>
      <c r="KA68" s="80"/>
      <c r="KB68" s="80"/>
      <c r="KC68" s="80"/>
      <c r="KD68" s="80"/>
      <c r="KE68" s="80"/>
      <c r="KF68" s="80"/>
      <c r="KG68" s="80"/>
      <c r="KH68" s="80"/>
      <c r="KI68" s="80"/>
      <c r="KJ68" s="80"/>
      <c r="KK68" s="80"/>
      <c r="KL68" s="80"/>
      <c r="KM68" s="80"/>
      <c r="KN68" s="80"/>
      <c r="KO68" s="80"/>
      <c r="KP68" s="80"/>
      <c r="KQ68" s="80"/>
      <c r="KR68" s="80"/>
      <c r="KS68" s="80"/>
      <c r="KT68" s="80"/>
      <c r="KU68" s="80"/>
      <c r="KV68" s="80"/>
      <c r="KW68" s="80"/>
      <c r="KX68" s="80"/>
      <c r="KY68" s="80"/>
      <c r="KZ68" s="80"/>
      <c r="LA68" s="80"/>
      <c r="LB68" s="80"/>
      <c r="LC68" s="80"/>
      <c r="LD68" s="80"/>
      <c r="LE68" s="80"/>
      <c r="LF68" s="80"/>
      <c r="LG68" s="80"/>
      <c r="LH68" s="80"/>
      <c r="LI68" s="80"/>
      <c r="LJ68" s="80"/>
      <c r="LK68" s="80"/>
      <c r="LL68" s="80"/>
      <c r="LM68" s="80"/>
      <c r="LN68" s="80"/>
      <c r="LO68" s="80"/>
      <c r="LP68" s="80"/>
      <c r="LQ68" s="80"/>
      <c r="LR68" s="80"/>
      <c r="LS68" s="80"/>
      <c r="LT68" s="80"/>
      <c r="LU68" s="80"/>
      <c r="LV68" s="80"/>
      <c r="LW68" s="80"/>
      <c r="LX68" s="80"/>
      <c r="LY68" s="80"/>
      <c r="LZ68" s="80"/>
      <c r="MA68" s="80"/>
      <c r="MB68" s="80"/>
      <c r="MC68" s="80"/>
      <c r="MD68" s="80"/>
      <c r="ME68" s="80"/>
      <c r="MF68" s="80"/>
      <c r="MG68" s="80"/>
      <c r="MH68" s="80"/>
      <c r="MI68" s="80"/>
      <c r="MJ68" s="80"/>
      <c r="MK68" s="80"/>
      <c r="ML68" s="80"/>
      <c r="MM68" s="80"/>
      <c r="MN68" s="80"/>
      <c r="MO68" s="80"/>
      <c r="MP68" s="80"/>
      <c r="MQ68" s="80"/>
      <c r="MR68" s="80"/>
      <c r="MS68" s="80"/>
      <c r="MT68" s="80"/>
      <c r="MU68" s="80"/>
      <c r="MV68" s="80"/>
      <c r="MW68" s="80"/>
      <c r="MX68" s="80"/>
      <c r="MY68" s="80"/>
      <c r="MZ68" s="80"/>
      <c r="NA68" s="80"/>
      <c r="NB68" s="80"/>
      <c r="NC68" s="80"/>
      <c r="ND68" s="80"/>
      <c r="NE68" s="80"/>
      <c r="NF68" s="80"/>
      <c r="NG68" s="80"/>
      <c r="NH68" s="80"/>
      <c r="NI68" s="80"/>
    </row>
    <row r="69" ht="3.75" hidden="1" customHeight="1" outlineLevel="2" spans="2:373">
      <c r="B69" s="45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76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76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76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76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76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8"/>
      <c r="DZ69" s="68"/>
      <c r="EA69" s="76"/>
      <c r="EB69" s="68"/>
      <c r="EC69" s="68"/>
      <c r="ED69" s="68"/>
      <c r="EE69" s="68"/>
      <c r="EF69" s="68"/>
      <c r="EG69" s="68"/>
      <c r="EH69" s="68"/>
      <c r="EI69" s="68"/>
      <c r="EJ69" s="68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76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8"/>
      <c r="FN69" s="68"/>
      <c r="FO69" s="68"/>
      <c r="FP69" s="68"/>
      <c r="FQ69" s="68"/>
      <c r="FR69" s="68"/>
      <c r="FS69" s="68"/>
      <c r="FT69" s="76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76"/>
      <c r="GO69" s="68"/>
      <c r="GP69" s="68"/>
      <c r="GQ69" s="68"/>
      <c r="GR69" s="68"/>
      <c r="GS69" s="68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76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8"/>
      <c r="HX69" s="68"/>
      <c r="HY69" s="68"/>
      <c r="HZ69" s="68"/>
      <c r="IA69" s="68"/>
      <c r="IB69" s="68"/>
      <c r="IC69" s="68"/>
      <c r="ID69" s="68"/>
      <c r="IE69" s="68"/>
      <c r="IF69" s="68"/>
      <c r="IG69" s="76"/>
      <c r="IH69" s="68"/>
      <c r="II69" s="68"/>
      <c r="IJ69" s="68"/>
      <c r="IK69" s="68"/>
      <c r="IL69" s="68"/>
      <c r="IM69" s="68"/>
      <c r="IN69" s="68"/>
      <c r="IO69" s="68"/>
      <c r="IP69" s="68"/>
      <c r="IQ69" s="68"/>
      <c r="IR69" s="68"/>
      <c r="IS69" s="68"/>
      <c r="IT69" s="68"/>
      <c r="IU69" s="68"/>
      <c r="IV69" s="68"/>
      <c r="IW69" s="68"/>
      <c r="IX69" s="68"/>
      <c r="IY69" s="68"/>
      <c r="IZ69" s="68"/>
      <c r="JA69" s="68"/>
      <c r="JB69" s="76"/>
      <c r="JC69" s="80"/>
      <c r="JD69" s="80"/>
      <c r="JE69" s="80"/>
      <c r="JF69" s="80"/>
      <c r="JG69" s="80"/>
      <c r="JH69" s="80"/>
      <c r="JI69" s="80"/>
      <c r="JJ69" s="80"/>
      <c r="JK69" s="80"/>
      <c r="JL69" s="80"/>
      <c r="JM69" s="80"/>
      <c r="JN69" s="80"/>
      <c r="JO69" s="80"/>
      <c r="JP69" s="80"/>
      <c r="JQ69" s="80"/>
      <c r="JR69" s="80"/>
      <c r="JS69" s="80"/>
      <c r="JT69" s="80"/>
      <c r="JU69" s="80"/>
      <c r="JV69" s="80"/>
      <c r="JW69" s="80"/>
      <c r="JX69" s="80"/>
      <c r="JY69" s="80"/>
      <c r="JZ69" s="80"/>
      <c r="KA69" s="80"/>
      <c r="KB69" s="80"/>
      <c r="KC69" s="80"/>
      <c r="KD69" s="80"/>
      <c r="KE69" s="80"/>
      <c r="KF69" s="80"/>
      <c r="KG69" s="80"/>
      <c r="KH69" s="80"/>
      <c r="KI69" s="80"/>
      <c r="KJ69" s="80"/>
      <c r="KK69" s="80"/>
      <c r="KL69" s="80"/>
      <c r="KM69" s="80"/>
      <c r="KN69" s="80"/>
      <c r="KO69" s="80"/>
      <c r="KP69" s="80"/>
      <c r="KQ69" s="80"/>
      <c r="KR69" s="80"/>
      <c r="KS69" s="80"/>
      <c r="KT69" s="80"/>
      <c r="KU69" s="80"/>
      <c r="KV69" s="80"/>
      <c r="KW69" s="80"/>
      <c r="KX69" s="80"/>
      <c r="KY69" s="80"/>
      <c r="KZ69" s="80"/>
      <c r="LA69" s="80"/>
      <c r="LB69" s="80"/>
      <c r="LC69" s="80"/>
      <c r="LD69" s="80"/>
      <c r="LE69" s="80"/>
      <c r="LF69" s="80"/>
      <c r="LG69" s="80"/>
      <c r="LH69" s="80"/>
      <c r="LI69" s="80"/>
      <c r="LJ69" s="80"/>
      <c r="LK69" s="80"/>
      <c r="LL69" s="80"/>
      <c r="LM69" s="80"/>
      <c r="LN69" s="80"/>
      <c r="LO69" s="80"/>
      <c r="LP69" s="80"/>
      <c r="LQ69" s="80"/>
      <c r="LR69" s="80"/>
      <c r="LS69" s="80"/>
      <c r="LT69" s="80"/>
      <c r="LU69" s="80"/>
      <c r="LV69" s="80"/>
      <c r="LW69" s="80"/>
      <c r="LX69" s="80"/>
      <c r="LY69" s="80"/>
      <c r="LZ69" s="80"/>
      <c r="MA69" s="80"/>
      <c r="MB69" s="80"/>
      <c r="MC69" s="80"/>
      <c r="MD69" s="80"/>
      <c r="ME69" s="80"/>
      <c r="MF69" s="80"/>
      <c r="MG69" s="80"/>
      <c r="MH69" s="80"/>
      <c r="MI69" s="80"/>
      <c r="MJ69" s="80"/>
      <c r="MK69" s="80"/>
      <c r="ML69" s="80"/>
      <c r="MM69" s="80"/>
      <c r="MN69" s="80"/>
      <c r="MO69" s="80"/>
      <c r="MP69" s="80"/>
      <c r="MQ69" s="80"/>
      <c r="MR69" s="80"/>
      <c r="MS69" s="80"/>
      <c r="MT69" s="80"/>
      <c r="MU69" s="80"/>
      <c r="MV69" s="80"/>
      <c r="MW69" s="80"/>
      <c r="MX69" s="80"/>
      <c r="MY69" s="80"/>
      <c r="MZ69" s="80"/>
      <c r="NA69" s="80"/>
      <c r="NB69" s="80"/>
      <c r="NC69" s="80"/>
      <c r="ND69" s="80"/>
      <c r="NE69" s="80"/>
      <c r="NF69" s="80"/>
      <c r="NG69" s="80"/>
      <c r="NH69" s="80"/>
      <c r="NI69" s="80"/>
    </row>
    <row r="70" s="27" customFormat="1" hidden="1" outlineLevel="2" spans="2:373">
      <c r="B70" s="44"/>
      <c r="C70" s="41" t="s">
        <v>45</v>
      </c>
      <c r="D70" s="27" t="s">
        <v>33</v>
      </c>
      <c r="G70" s="52">
        <f>NETWORKDAYS(H70,I70,Holidays!$C$3:$C$53)</f>
        <v>13</v>
      </c>
      <c r="H70" s="53">
        <v>43895.3333333333</v>
      </c>
      <c r="I70" s="53">
        <v>43913.7083333333</v>
      </c>
      <c r="J70" s="66">
        <v>0</v>
      </c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75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75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75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75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75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75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75"/>
      <c r="FA70" s="67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  <c r="FM70" s="67"/>
      <c r="FN70" s="67"/>
      <c r="FO70" s="67"/>
      <c r="FP70" s="67"/>
      <c r="FQ70" s="67"/>
      <c r="FR70" s="67"/>
      <c r="FS70" s="67"/>
      <c r="FT70" s="75"/>
      <c r="FU70" s="67"/>
      <c r="FV70" s="67"/>
      <c r="FW70" s="67"/>
      <c r="FX70" s="67"/>
      <c r="FY70" s="67"/>
      <c r="FZ70" s="67"/>
      <c r="GA70" s="67"/>
      <c r="GB70" s="67"/>
      <c r="GC70" s="67"/>
      <c r="GD70" s="67"/>
      <c r="GE70" s="67"/>
      <c r="GF70" s="67"/>
      <c r="GG70" s="67"/>
      <c r="GH70" s="67"/>
      <c r="GI70" s="67"/>
      <c r="GJ70" s="67"/>
      <c r="GK70" s="67"/>
      <c r="GL70" s="67"/>
      <c r="GM70" s="67"/>
      <c r="GN70" s="75"/>
      <c r="GO70" s="67"/>
      <c r="GP70" s="67"/>
      <c r="GQ70" s="67"/>
      <c r="GR70" s="67"/>
      <c r="GS70" s="67"/>
      <c r="GT70" s="67"/>
      <c r="GU70" s="67"/>
      <c r="GV70" s="67"/>
      <c r="GW70" s="67"/>
      <c r="GX70" s="67"/>
      <c r="GY70" s="67"/>
      <c r="GZ70" s="67"/>
      <c r="HA70" s="67"/>
      <c r="HB70" s="67"/>
      <c r="HC70" s="67"/>
      <c r="HD70" s="67"/>
      <c r="HE70" s="67"/>
      <c r="HF70" s="67"/>
      <c r="HG70" s="67"/>
      <c r="HH70" s="67"/>
      <c r="HI70" s="67"/>
      <c r="HJ70" s="67"/>
      <c r="HK70" s="75"/>
      <c r="HL70" s="67"/>
      <c r="HM70" s="67"/>
      <c r="HN70" s="67"/>
      <c r="HO70" s="67"/>
      <c r="HP70" s="67"/>
      <c r="HQ70" s="67"/>
      <c r="HR70" s="67"/>
      <c r="HS70" s="67"/>
      <c r="HT70" s="67"/>
      <c r="HU70" s="67"/>
      <c r="HV70" s="67"/>
      <c r="HW70" s="67"/>
      <c r="HX70" s="67"/>
      <c r="HY70" s="67"/>
      <c r="HZ70" s="67"/>
      <c r="IA70" s="67"/>
      <c r="IB70" s="67"/>
      <c r="IC70" s="67"/>
      <c r="ID70" s="67"/>
      <c r="IE70" s="67"/>
      <c r="IF70" s="67"/>
      <c r="IG70" s="75"/>
      <c r="IH70" s="67"/>
      <c r="II70" s="67"/>
      <c r="IJ70" s="67"/>
      <c r="IK70" s="67"/>
      <c r="IL70" s="67"/>
      <c r="IM70" s="67"/>
      <c r="IN70" s="67"/>
      <c r="IO70" s="67"/>
      <c r="IP70" s="67"/>
      <c r="IQ70" s="67"/>
      <c r="IR70" s="67"/>
      <c r="IS70" s="67"/>
      <c r="IT70" s="67"/>
      <c r="IU70" s="67"/>
      <c r="IV70" s="67"/>
      <c r="IW70" s="67"/>
      <c r="IX70" s="67"/>
      <c r="IY70" s="67"/>
      <c r="IZ70" s="67"/>
      <c r="JA70" s="67"/>
      <c r="JB70" s="75"/>
      <c r="JC70" s="80"/>
      <c r="JD70" s="80"/>
      <c r="JE70" s="80"/>
      <c r="JF70" s="80"/>
      <c r="JG70" s="80"/>
      <c r="JH70" s="80"/>
      <c r="JI70" s="80"/>
      <c r="JJ70" s="80"/>
      <c r="JK70" s="80"/>
      <c r="JL70" s="80"/>
      <c r="JM70" s="80"/>
      <c r="JN70" s="80"/>
      <c r="JO70" s="80"/>
      <c r="JP70" s="80"/>
      <c r="JQ70" s="80"/>
      <c r="JR70" s="80"/>
      <c r="JS70" s="80"/>
      <c r="JT70" s="80"/>
      <c r="JU70" s="80"/>
      <c r="JV70" s="80"/>
      <c r="JW70" s="80"/>
      <c r="JX70" s="80"/>
      <c r="JY70" s="80"/>
      <c r="JZ70" s="80"/>
      <c r="KA70" s="80"/>
      <c r="KB70" s="80"/>
      <c r="KC70" s="80"/>
      <c r="KD70" s="80"/>
      <c r="KE70" s="80"/>
      <c r="KF70" s="80"/>
      <c r="KG70" s="80"/>
      <c r="KH70" s="80"/>
      <c r="KI70" s="80"/>
      <c r="KJ70" s="80"/>
      <c r="KK70" s="80"/>
      <c r="KL70" s="80"/>
      <c r="KM70" s="80"/>
      <c r="KN70" s="80"/>
      <c r="KO70" s="80"/>
      <c r="KP70" s="80"/>
      <c r="KQ70" s="80"/>
      <c r="KR70" s="80"/>
      <c r="KS70" s="80"/>
      <c r="KT70" s="80"/>
      <c r="KU70" s="80"/>
      <c r="KV70" s="80"/>
      <c r="KW70" s="80"/>
      <c r="KX70" s="80"/>
      <c r="KY70" s="80"/>
      <c r="KZ70" s="80"/>
      <c r="LA70" s="80"/>
      <c r="LB70" s="80"/>
      <c r="LC70" s="80"/>
      <c r="LD70" s="80"/>
      <c r="LE70" s="80"/>
      <c r="LF70" s="80"/>
      <c r="LG70" s="80"/>
      <c r="LH70" s="80"/>
      <c r="LI70" s="80"/>
      <c r="LJ70" s="80"/>
      <c r="LK70" s="80"/>
      <c r="LL70" s="80"/>
      <c r="LM70" s="80"/>
      <c r="LN70" s="80"/>
      <c r="LO70" s="80"/>
      <c r="LP70" s="80"/>
      <c r="LQ70" s="80"/>
      <c r="LR70" s="80"/>
      <c r="LS70" s="80"/>
      <c r="LT70" s="80"/>
      <c r="LU70" s="80"/>
      <c r="LV70" s="80"/>
      <c r="LW70" s="80"/>
      <c r="LX70" s="80"/>
      <c r="LY70" s="80"/>
      <c r="LZ70" s="80"/>
      <c r="MA70" s="80"/>
      <c r="MB70" s="80"/>
      <c r="MC70" s="80"/>
      <c r="MD70" s="80"/>
      <c r="ME70" s="80"/>
      <c r="MF70" s="80"/>
      <c r="MG70" s="80"/>
      <c r="MH70" s="80"/>
      <c r="MI70" s="80"/>
      <c r="MJ70" s="80"/>
      <c r="MK70" s="80"/>
      <c r="ML70" s="80"/>
      <c r="MM70" s="80"/>
      <c r="MN70" s="80"/>
      <c r="MO70" s="80"/>
      <c r="MP70" s="80"/>
      <c r="MQ70" s="80"/>
      <c r="MR70" s="80"/>
      <c r="MS70" s="80"/>
      <c r="MT70" s="80"/>
      <c r="MU70" s="80"/>
      <c r="MV70" s="80"/>
      <c r="MW70" s="80"/>
      <c r="MX70" s="80"/>
      <c r="MY70" s="80"/>
      <c r="MZ70" s="80"/>
      <c r="NA70" s="80"/>
      <c r="NB70" s="80"/>
      <c r="NC70" s="80"/>
      <c r="ND70" s="80"/>
      <c r="NE70" s="80"/>
      <c r="NF70" s="80"/>
      <c r="NG70" s="80"/>
      <c r="NH70" s="80"/>
      <c r="NI70" s="80"/>
    </row>
    <row r="71" ht="3.75" hidden="1" customHeight="1" outlineLevel="2" spans="2:373">
      <c r="B71" s="45"/>
      <c r="C71" s="42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76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76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76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76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76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76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76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8"/>
      <c r="FN71" s="68"/>
      <c r="FO71" s="68"/>
      <c r="FP71" s="68"/>
      <c r="FQ71" s="68"/>
      <c r="FR71" s="68"/>
      <c r="FS71" s="68"/>
      <c r="FT71" s="76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8"/>
      <c r="GM71" s="68"/>
      <c r="GN71" s="76"/>
      <c r="GO71" s="68"/>
      <c r="GP71" s="68"/>
      <c r="GQ71" s="68"/>
      <c r="GR71" s="68"/>
      <c r="GS71" s="68"/>
      <c r="GT71" s="68"/>
      <c r="GU71" s="68"/>
      <c r="GV71" s="68"/>
      <c r="GW71" s="68"/>
      <c r="GX71" s="68"/>
      <c r="GY71" s="68"/>
      <c r="GZ71" s="68"/>
      <c r="HA71" s="68"/>
      <c r="HB71" s="68"/>
      <c r="HC71" s="68"/>
      <c r="HD71" s="68"/>
      <c r="HE71" s="68"/>
      <c r="HF71" s="68"/>
      <c r="HG71" s="68"/>
      <c r="HH71" s="68"/>
      <c r="HI71" s="68"/>
      <c r="HJ71" s="68"/>
      <c r="HK71" s="76"/>
      <c r="HL71" s="68"/>
      <c r="HM71" s="68"/>
      <c r="HN71" s="68"/>
      <c r="HO71" s="68"/>
      <c r="HP71" s="68"/>
      <c r="HQ71" s="68"/>
      <c r="HR71" s="68"/>
      <c r="HS71" s="68"/>
      <c r="HT71" s="68"/>
      <c r="HU71" s="68"/>
      <c r="HV71" s="68"/>
      <c r="HW71" s="68"/>
      <c r="HX71" s="68"/>
      <c r="HY71" s="68"/>
      <c r="HZ71" s="68"/>
      <c r="IA71" s="68"/>
      <c r="IB71" s="68"/>
      <c r="IC71" s="68"/>
      <c r="ID71" s="68"/>
      <c r="IE71" s="68"/>
      <c r="IF71" s="68"/>
      <c r="IG71" s="76"/>
      <c r="IH71" s="68"/>
      <c r="II71" s="68"/>
      <c r="IJ71" s="68"/>
      <c r="IK71" s="68"/>
      <c r="IL71" s="68"/>
      <c r="IM71" s="68"/>
      <c r="IN71" s="68"/>
      <c r="IO71" s="68"/>
      <c r="IP71" s="68"/>
      <c r="IQ71" s="68"/>
      <c r="IR71" s="68"/>
      <c r="IS71" s="68"/>
      <c r="IT71" s="68"/>
      <c r="IU71" s="68"/>
      <c r="IV71" s="68"/>
      <c r="IW71" s="68"/>
      <c r="IX71" s="68"/>
      <c r="IY71" s="68"/>
      <c r="IZ71" s="68"/>
      <c r="JA71" s="68"/>
      <c r="JB71" s="76"/>
      <c r="JC71" s="80"/>
      <c r="JD71" s="80"/>
      <c r="JE71" s="80"/>
      <c r="JF71" s="80"/>
      <c r="JG71" s="80"/>
      <c r="JH71" s="80"/>
      <c r="JI71" s="80"/>
      <c r="JJ71" s="80"/>
      <c r="JK71" s="80"/>
      <c r="JL71" s="80"/>
      <c r="JM71" s="80"/>
      <c r="JN71" s="80"/>
      <c r="JO71" s="80"/>
      <c r="JP71" s="80"/>
      <c r="JQ71" s="80"/>
      <c r="JR71" s="80"/>
      <c r="JS71" s="80"/>
      <c r="JT71" s="80"/>
      <c r="JU71" s="80"/>
      <c r="JV71" s="80"/>
      <c r="JW71" s="80"/>
      <c r="JX71" s="80"/>
      <c r="JY71" s="80"/>
      <c r="JZ71" s="80"/>
      <c r="KA71" s="80"/>
      <c r="KB71" s="80"/>
      <c r="KC71" s="80"/>
      <c r="KD71" s="80"/>
      <c r="KE71" s="80"/>
      <c r="KF71" s="80"/>
      <c r="KG71" s="80"/>
      <c r="KH71" s="80"/>
      <c r="KI71" s="80"/>
      <c r="KJ71" s="80"/>
      <c r="KK71" s="80"/>
      <c r="KL71" s="80"/>
      <c r="KM71" s="80"/>
      <c r="KN71" s="80"/>
      <c r="KO71" s="80"/>
      <c r="KP71" s="80"/>
      <c r="KQ71" s="80"/>
      <c r="KR71" s="80"/>
      <c r="KS71" s="80"/>
      <c r="KT71" s="80"/>
      <c r="KU71" s="80"/>
      <c r="KV71" s="80"/>
      <c r="KW71" s="80"/>
      <c r="KX71" s="80"/>
      <c r="KY71" s="80"/>
      <c r="KZ71" s="80"/>
      <c r="LA71" s="80"/>
      <c r="LB71" s="80"/>
      <c r="LC71" s="80"/>
      <c r="LD71" s="80"/>
      <c r="LE71" s="80"/>
      <c r="LF71" s="80"/>
      <c r="LG71" s="80"/>
      <c r="LH71" s="80"/>
      <c r="LI71" s="80"/>
      <c r="LJ71" s="80"/>
      <c r="LK71" s="80"/>
      <c r="LL71" s="80"/>
      <c r="LM71" s="80"/>
      <c r="LN71" s="80"/>
      <c r="LO71" s="80"/>
      <c r="LP71" s="80"/>
      <c r="LQ71" s="80"/>
      <c r="LR71" s="80"/>
      <c r="LS71" s="80"/>
      <c r="LT71" s="80"/>
      <c r="LU71" s="80"/>
      <c r="LV71" s="80"/>
      <c r="LW71" s="80"/>
      <c r="LX71" s="80"/>
      <c r="LY71" s="80"/>
      <c r="LZ71" s="80"/>
      <c r="MA71" s="80"/>
      <c r="MB71" s="80"/>
      <c r="MC71" s="80"/>
      <c r="MD71" s="80"/>
      <c r="ME71" s="80"/>
      <c r="MF71" s="80"/>
      <c r="MG71" s="80"/>
      <c r="MH71" s="80"/>
      <c r="MI71" s="80"/>
      <c r="MJ71" s="80"/>
      <c r="MK71" s="80"/>
      <c r="ML71" s="80"/>
      <c r="MM71" s="80"/>
      <c r="MN71" s="80"/>
      <c r="MO71" s="80"/>
      <c r="MP71" s="80"/>
      <c r="MQ71" s="80"/>
      <c r="MR71" s="80"/>
      <c r="MS71" s="80"/>
      <c r="MT71" s="80"/>
      <c r="MU71" s="80"/>
      <c r="MV71" s="80"/>
      <c r="MW71" s="80"/>
      <c r="MX71" s="80"/>
      <c r="MY71" s="80"/>
      <c r="MZ71" s="80"/>
      <c r="NA71" s="80"/>
      <c r="NB71" s="80"/>
      <c r="NC71" s="80"/>
      <c r="ND71" s="80"/>
      <c r="NE71" s="80"/>
      <c r="NF71" s="80"/>
      <c r="NG71" s="80"/>
      <c r="NH71" s="80"/>
      <c r="NI71" s="80"/>
    </row>
    <row r="72" s="27" customFormat="1" hidden="1" outlineLevel="2" spans="2:373">
      <c r="B72" s="44"/>
      <c r="C72" s="41" t="s">
        <v>46</v>
      </c>
      <c r="D72" s="27" t="s">
        <v>33</v>
      </c>
      <c r="G72" s="52">
        <f>NETWORKDAYS(H72,I72,Holidays!$C$3:$C$53)</f>
        <v>18</v>
      </c>
      <c r="H72" s="53">
        <v>43895.3333333333</v>
      </c>
      <c r="I72" s="53">
        <v>43920.7083333333</v>
      </c>
      <c r="J72" s="66">
        <v>0</v>
      </c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75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75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75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75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75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75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75"/>
      <c r="FA72" s="67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  <c r="FM72" s="67"/>
      <c r="FN72" s="67"/>
      <c r="FO72" s="67"/>
      <c r="FP72" s="67"/>
      <c r="FQ72" s="67"/>
      <c r="FR72" s="67"/>
      <c r="FS72" s="67"/>
      <c r="FT72" s="75"/>
      <c r="FU72" s="67"/>
      <c r="FV72" s="67"/>
      <c r="FW72" s="67"/>
      <c r="FX72" s="67"/>
      <c r="FY72" s="67"/>
      <c r="FZ72" s="67"/>
      <c r="GA72" s="67"/>
      <c r="GB72" s="67"/>
      <c r="GC72" s="67"/>
      <c r="GD72" s="67"/>
      <c r="GE72" s="67"/>
      <c r="GF72" s="67"/>
      <c r="GG72" s="67"/>
      <c r="GH72" s="67"/>
      <c r="GI72" s="67"/>
      <c r="GJ72" s="67"/>
      <c r="GK72" s="67"/>
      <c r="GL72" s="67"/>
      <c r="GM72" s="67"/>
      <c r="GN72" s="75"/>
      <c r="GO72" s="67"/>
      <c r="GP72" s="67"/>
      <c r="GQ72" s="67"/>
      <c r="GR72" s="67"/>
      <c r="GS72" s="67"/>
      <c r="GT72" s="67"/>
      <c r="GU72" s="67"/>
      <c r="GV72" s="67"/>
      <c r="GW72" s="67"/>
      <c r="GX72" s="67"/>
      <c r="GY72" s="67"/>
      <c r="GZ72" s="67"/>
      <c r="HA72" s="67"/>
      <c r="HB72" s="67"/>
      <c r="HC72" s="67"/>
      <c r="HD72" s="67"/>
      <c r="HE72" s="67"/>
      <c r="HF72" s="67"/>
      <c r="HG72" s="67"/>
      <c r="HH72" s="67"/>
      <c r="HI72" s="67"/>
      <c r="HJ72" s="67"/>
      <c r="HK72" s="75"/>
      <c r="HL72" s="67"/>
      <c r="HM72" s="67"/>
      <c r="HN72" s="67"/>
      <c r="HO72" s="67"/>
      <c r="HP72" s="67"/>
      <c r="HQ72" s="67"/>
      <c r="HR72" s="67"/>
      <c r="HS72" s="67"/>
      <c r="HT72" s="67"/>
      <c r="HU72" s="67"/>
      <c r="HV72" s="67"/>
      <c r="HW72" s="67"/>
      <c r="HX72" s="67"/>
      <c r="HY72" s="67"/>
      <c r="HZ72" s="67"/>
      <c r="IA72" s="67"/>
      <c r="IB72" s="67"/>
      <c r="IC72" s="67"/>
      <c r="ID72" s="67"/>
      <c r="IE72" s="67"/>
      <c r="IF72" s="67"/>
      <c r="IG72" s="75"/>
      <c r="IH72" s="67"/>
      <c r="II72" s="67"/>
      <c r="IJ72" s="67"/>
      <c r="IK72" s="67"/>
      <c r="IL72" s="67"/>
      <c r="IM72" s="67"/>
      <c r="IN72" s="67"/>
      <c r="IO72" s="67"/>
      <c r="IP72" s="67"/>
      <c r="IQ72" s="67"/>
      <c r="IR72" s="67"/>
      <c r="IS72" s="67"/>
      <c r="IT72" s="67"/>
      <c r="IU72" s="67"/>
      <c r="IV72" s="67"/>
      <c r="IW72" s="67"/>
      <c r="IX72" s="67"/>
      <c r="IY72" s="67"/>
      <c r="IZ72" s="67"/>
      <c r="JA72" s="67"/>
      <c r="JB72" s="75"/>
      <c r="JC72" s="80"/>
      <c r="JD72" s="80"/>
      <c r="JE72" s="80"/>
      <c r="JF72" s="80"/>
      <c r="JG72" s="80"/>
      <c r="JH72" s="80"/>
      <c r="JI72" s="80"/>
      <c r="JJ72" s="80"/>
      <c r="JK72" s="80"/>
      <c r="JL72" s="80"/>
      <c r="JM72" s="80"/>
      <c r="JN72" s="80"/>
      <c r="JO72" s="80"/>
      <c r="JP72" s="80"/>
      <c r="JQ72" s="80"/>
      <c r="JR72" s="80"/>
      <c r="JS72" s="80"/>
      <c r="JT72" s="80"/>
      <c r="JU72" s="80"/>
      <c r="JV72" s="80"/>
      <c r="JW72" s="80"/>
      <c r="JX72" s="80"/>
      <c r="JY72" s="80"/>
      <c r="JZ72" s="80"/>
      <c r="KA72" s="80"/>
      <c r="KB72" s="80"/>
      <c r="KC72" s="80"/>
      <c r="KD72" s="80"/>
      <c r="KE72" s="80"/>
      <c r="KF72" s="80"/>
      <c r="KG72" s="80"/>
      <c r="KH72" s="80"/>
      <c r="KI72" s="80"/>
      <c r="KJ72" s="80"/>
      <c r="KK72" s="80"/>
      <c r="KL72" s="80"/>
      <c r="KM72" s="80"/>
      <c r="KN72" s="80"/>
      <c r="KO72" s="80"/>
      <c r="KP72" s="80"/>
      <c r="KQ72" s="80"/>
      <c r="KR72" s="80"/>
      <c r="KS72" s="80"/>
      <c r="KT72" s="80"/>
      <c r="KU72" s="80"/>
      <c r="KV72" s="80"/>
      <c r="KW72" s="80"/>
      <c r="KX72" s="80"/>
      <c r="KY72" s="80"/>
      <c r="KZ72" s="80"/>
      <c r="LA72" s="80"/>
      <c r="LB72" s="80"/>
      <c r="LC72" s="80"/>
      <c r="LD72" s="80"/>
      <c r="LE72" s="80"/>
      <c r="LF72" s="80"/>
      <c r="LG72" s="80"/>
      <c r="LH72" s="80"/>
      <c r="LI72" s="80"/>
      <c r="LJ72" s="80"/>
      <c r="LK72" s="80"/>
      <c r="LL72" s="80"/>
      <c r="LM72" s="80"/>
      <c r="LN72" s="80"/>
      <c r="LO72" s="80"/>
      <c r="LP72" s="80"/>
      <c r="LQ72" s="80"/>
      <c r="LR72" s="80"/>
      <c r="LS72" s="80"/>
      <c r="LT72" s="80"/>
      <c r="LU72" s="80"/>
      <c r="LV72" s="80"/>
      <c r="LW72" s="80"/>
      <c r="LX72" s="80"/>
      <c r="LY72" s="80"/>
      <c r="LZ72" s="80"/>
      <c r="MA72" s="80"/>
      <c r="MB72" s="80"/>
      <c r="MC72" s="80"/>
      <c r="MD72" s="80"/>
      <c r="ME72" s="80"/>
      <c r="MF72" s="80"/>
      <c r="MG72" s="80"/>
      <c r="MH72" s="80"/>
      <c r="MI72" s="80"/>
      <c r="MJ72" s="80"/>
      <c r="MK72" s="80"/>
      <c r="ML72" s="80"/>
      <c r="MM72" s="80"/>
      <c r="MN72" s="80"/>
      <c r="MO72" s="80"/>
      <c r="MP72" s="80"/>
      <c r="MQ72" s="80"/>
      <c r="MR72" s="80"/>
      <c r="MS72" s="80"/>
      <c r="MT72" s="80"/>
      <c r="MU72" s="80"/>
      <c r="MV72" s="80"/>
      <c r="MW72" s="80"/>
      <c r="MX72" s="80"/>
      <c r="MY72" s="80"/>
      <c r="MZ72" s="80"/>
      <c r="NA72" s="80"/>
      <c r="NB72" s="80"/>
      <c r="NC72" s="80"/>
      <c r="ND72" s="80"/>
      <c r="NE72" s="80"/>
      <c r="NF72" s="80"/>
      <c r="NG72" s="80"/>
      <c r="NH72" s="80"/>
      <c r="NI72" s="80"/>
    </row>
    <row r="73" ht="3.75" hidden="1" customHeight="1" outlineLevel="2" spans="2:373">
      <c r="B73" s="45"/>
      <c r="C73" s="42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76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76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76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76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76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8"/>
      <c r="DZ73" s="68"/>
      <c r="EA73" s="76"/>
      <c r="EB73" s="68"/>
      <c r="EC73" s="68"/>
      <c r="ED73" s="68"/>
      <c r="EE73" s="68"/>
      <c r="EF73" s="68"/>
      <c r="EG73" s="68"/>
      <c r="EH73" s="68"/>
      <c r="EI73" s="68"/>
      <c r="EJ73" s="68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76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8"/>
      <c r="FN73" s="68"/>
      <c r="FO73" s="68"/>
      <c r="FP73" s="68"/>
      <c r="FQ73" s="68"/>
      <c r="FR73" s="68"/>
      <c r="FS73" s="68"/>
      <c r="FT73" s="76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8"/>
      <c r="GM73" s="68"/>
      <c r="GN73" s="76"/>
      <c r="GO73" s="68"/>
      <c r="GP73" s="68"/>
      <c r="GQ73" s="68"/>
      <c r="GR73" s="68"/>
      <c r="GS73" s="68"/>
      <c r="GT73" s="68"/>
      <c r="GU73" s="68"/>
      <c r="GV73" s="68"/>
      <c r="GW73" s="68"/>
      <c r="GX73" s="68"/>
      <c r="GY73" s="68"/>
      <c r="GZ73" s="68"/>
      <c r="HA73" s="68"/>
      <c r="HB73" s="68"/>
      <c r="HC73" s="68"/>
      <c r="HD73" s="68"/>
      <c r="HE73" s="68"/>
      <c r="HF73" s="68"/>
      <c r="HG73" s="68"/>
      <c r="HH73" s="68"/>
      <c r="HI73" s="68"/>
      <c r="HJ73" s="68"/>
      <c r="HK73" s="76"/>
      <c r="HL73" s="68"/>
      <c r="HM73" s="68"/>
      <c r="HN73" s="68"/>
      <c r="HO73" s="68"/>
      <c r="HP73" s="68"/>
      <c r="HQ73" s="68"/>
      <c r="HR73" s="68"/>
      <c r="HS73" s="68"/>
      <c r="HT73" s="68"/>
      <c r="HU73" s="68"/>
      <c r="HV73" s="68"/>
      <c r="HW73" s="68"/>
      <c r="HX73" s="68"/>
      <c r="HY73" s="68"/>
      <c r="HZ73" s="68"/>
      <c r="IA73" s="68"/>
      <c r="IB73" s="68"/>
      <c r="IC73" s="68"/>
      <c r="ID73" s="68"/>
      <c r="IE73" s="68"/>
      <c r="IF73" s="68"/>
      <c r="IG73" s="76"/>
      <c r="IH73" s="68"/>
      <c r="II73" s="68"/>
      <c r="IJ73" s="68"/>
      <c r="IK73" s="68"/>
      <c r="IL73" s="68"/>
      <c r="IM73" s="68"/>
      <c r="IN73" s="68"/>
      <c r="IO73" s="68"/>
      <c r="IP73" s="68"/>
      <c r="IQ73" s="68"/>
      <c r="IR73" s="68"/>
      <c r="IS73" s="68"/>
      <c r="IT73" s="68"/>
      <c r="IU73" s="68"/>
      <c r="IV73" s="68"/>
      <c r="IW73" s="68"/>
      <c r="IX73" s="68"/>
      <c r="IY73" s="68"/>
      <c r="IZ73" s="68"/>
      <c r="JA73" s="68"/>
      <c r="JB73" s="76"/>
      <c r="JC73" s="80"/>
      <c r="JD73" s="80"/>
      <c r="JE73" s="80"/>
      <c r="JF73" s="80"/>
      <c r="JG73" s="80"/>
      <c r="JH73" s="80"/>
      <c r="JI73" s="80"/>
      <c r="JJ73" s="80"/>
      <c r="JK73" s="80"/>
      <c r="JL73" s="80"/>
      <c r="JM73" s="80"/>
      <c r="JN73" s="80"/>
      <c r="JO73" s="80"/>
      <c r="JP73" s="80"/>
      <c r="JQ73" s="80"/>
      <c r="JR73" s="80"/>
      <c r="JS73" s="80"/>
      <c r="JT73" s="80"/>
      <c r="JU73" s="80"/>
      <c r="JV73" s="80"/>
      <c r="JW73" s="80"/>
      <c r="JX73" s="80"/>
      <c r="JY73" s="80"/>
      <c r="JZ73" s="80"/>
      <c r="KA73" s="80"/>
      <c r="KB73" s="80"/>
      <c r="KC73" s="80"/>
      <c r="KD73" s="80"/>
      <c r="KE73" s="80"/>
      <c r="KF73" s="80"/>
      <c r="KG73" s="80"/>
      <c r="KH73" s="80"/>
      <c r="KI73" s="80"/>
      <c r="KJ73" s="80"/>
      <c r="KK73" s="80"/>
      <c r="KL73" s="80"/>
      <c r="KM73" s="80"/>
      <c r="KN73" s="80"/>
      <c r="KO73" s="80"/>
      <c r="KP73" s="80"/>
      <c r="KQ73" s="80"/>
      <c r="KR73" s="80"/>
      <c r="KS73" s="80"/>
      <c r="KT73" s="80"/>
      <c r="KU73" s="80"/>
      <c r="KV73" s="80"/>
      <c r="KW73" s="80"/>
      <c r="KX73" s="80"/>
      <c r="KY73" s="80"/>
      <c r="KZ73" s="80"/>
      <c r="LA73" s="80"/>
      <c r="LB73" s="80"/>
      <c r="LC73" s="80"/>
      <c r="LD73" s="80"/>
      <c r="LE73" s="80"/>
      <c r="LF73" s="80"/>
      <c r="LG73" s="80"/>
      <c r="LH73" s="80"/>
      <c r="LI73" s="80"/>
      <c r="LJ73" s="80"/>
      <c r="LK73" s="80"/>
      <c r="LL73" s="80"/>
      <c r="LM73" s="80"/>
      <c r="LN73" s="80"/>
      <c r="LO73" s="80"/>
      <c r="LP73" s="80"/>
      <c r="LQ73" s="80"/>
      <c r="LR73" s="80"/>
      <c r="LS73" s="80"/>
      <c r="LT73" s="80"/>
      <c r="LU73" s="80"/>
      <c r="LV73" s="80"/>
      <c r="LW73" s="80"/>
      <c r="LX73" s="80"/>
      <c r="LY73" s="80"/>
      <c r="LZ73" s="80"/>
      <c r="MA73" s="80"/>
      <c r="MB73" s="80"/>
      <c r="MC73" s="80"/>
      <c r="MD73" s="80"/>
      <c r="ME73" s="80"/>
      <c r="MF73" s="80"/>
      <c r="MG73" s="80"/>
      <c r="MH73" s="80"/>
      <c r="MI73" s="80"/>
      <c r="MJ73" s="80"/>
      <c r="MK73" s="80"/>
      <c r="ML73" s="80"/>
      <c r="MM73" s="80"/>
      <c r="MN73" s="80"/>
      <c r="MO73" s="80"/>
      <c r="MP73" s="80"/>
      <c r="MQ73" s="80"/>
      <c r="MR73" s="80"/>
      <c r="MS73" s="80"/>
      <c r="MT73" s="80"/>
      <c r="MU73" s="80"/>
      <c r="MV73" s="80"/>
      <c r="MW73" s="80"/>
      <c r="MX73" s="80"/>
      <c r="MY73" s="80"/>
      <c r="MZ73" s="80"/>
      <c r="NA73" s="80"/>
      <c r="NB73" s="80"/>
      <c r="NC73" s="80"/>
      <c r="ND73" s="80"/>
      <c r="NE73" s="80"/>
      <c r="NF73" s="80"/>
      <c r="NG73" s="80"/>
      <c r="NH73" s="80"/>
      <c r="NI73" s="80"/>
    </row>
    <row r="74" s="27" customFormat="1" hidden="1" outlineLevel="2" spans="2:373">
      <c r="B74" s="44"/>
      <c r="C74" s="41" t="s">
        <v>47</v>
      </c>
      <c r="D74" s="27" t="s">
        <v>33</v>
      </c>
      <c r="G74" s="52">
        <f>NETWORKDAYS(H74,I74,Holidays!$C$3:$C$53)</f>
        <v>2</v>
      </c>
      <c r="H74" s="53">
        <v>43923.3333333333</v>
      </c>
      <c r="I74" s="53">
        <v>43927.7083333333</v>
      </c>
      <c r="J74" s="66">
        <v>0</v>
      </c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75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75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75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75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75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  <c r="DT74" s="67"/>
      <c r="DU74" s="67"/>
      <c r="DV74" s="67"/>
      <c r="DW74" s="67"/>
      <c r="DX74" s="67"/>
      <c r="DY74" s="67"/>
      <c r="DZ74" s="67"/>
      <c r="EA74" s="75"/>
      <c r="EB74" s="67"/>
      <c r="EC74" s="67"/>
      <c r="ED74" s="67"/>
      <c r="EE74" s="67"/>
      <c r="EF74" s="67"/>
      <c r="EG74" s="67"/>
      <c r="EH74" s="67"/>
      <c r="EI74" s="67"/>
      <c r="EJ74" s="67"/>
      <c r="EK74" s="67"/>
      <c r="EL74" s="67"/>
      <c r="EM74" s="67"/>
      <c r="EN74" s="67"/>
      <c r="EO74" s="67"/>
      <c r="EP74" s="67"/>
      <c r="EQ74" s="67"/>
      <c r="ER74" s="67"/>
      <c r="ES74" s="67"/>
      <c r="ET74" s="67"/>
      <c r="EU74" s="67"/>
      <c r="EV74" s="67"/>
      <c r="EW74" s="67"/>
      <c r="EX74" s="67"/>
      <c r="EY74" s="67"/>
      <c r="EZ74" s="75"/>
      <c r="FA74" s="67"/>
      <c r="FB74" s="67"/>
      <c r="FC74" s="67"/>
      <c r="FD74" s="67"/>
      <c r="FE74" s="67"/>
      <c r="FF74" s="67"/>
      <c r="FG74" s="67"/>
      <c r="FH74" s="67"/>
      <c r="FI74" s="67"/>
      <c r="FJ74" s="67"/>
      <c r="FK74" s="67"/>
      <c r="FL74" s="67"/>
      <c r="FM74" s="67"/>
      <c r="FN74" s="67"/>
      <c r="FO74" s="67"/>
      <c r="FP74" s="67"/>
      <c r="FQ74" s="67"/>
      <c r="FR74" s="67"/>
      <c r="FS74" s="67"/>
      <c r="FT74" s="75"/>
      <c r="FU74" s="67"/>
      <c r="FV74" s="67"/>
      <c r="FW74" s="67"/>
      <c r="FX74" s="67"/>
      <c r="FY74" s="67"/>
      <c r="FZ74" s="67"/>
      <c r="GA74" s="67"/>
      <c r="GB74" s="67"/>
      <c r="GC74" s="67"/>
      <c r="GD74" s="67"/>
      <c r="GE74" s="67"/>
      <c r="GF74" s="67"/>
      <c r="GG74" s="67"/>
      <c r="GH74" s="67"/>
      <c r="GI74" s="67"/>
      <c r="GJ74" s="67"/>
      <c r="GK74" s="67"/>
      <c r="GL74" s="67"/>
      <c r="GM74" s="67"/>
      <c r="GN74" s="75"/>
      <c r="GO74" s="67"/>
      <c r="GP74" s="67"/>
      <c r="GQ74" s="67"/>
      <c r="GR74" s="67"/>
      <c r="GS74" s="67"/>
      <c r="GT74" s="67"/>
      <c r="GU74" s="67"/>
      <c r="GV74" s="67"/>
      <c r="GW74" s="67"/>
      <c r="GX74" s="67"/>
      <c r="GY74" s="67"/>
      <c r="GZ74" s="67"/>
      <c r="HA74" s="67"/>
      <c r="HB74" s="67"/>
      <c r="HC74" s="67"/>
      <c r="HD74" s="67"/>
      <c r="HE74" s="67"/>
      <c r="HF74" s="67"/>
      <c r="HG74" s="67"/>
      <c r="HH74" s="67"/>
      <c r="HI74" s="67"/>
      <c r="HJ74" s="67"/>
      <c r="HK74" s="75"/>
      <c r="HL74" s="67"/>
      <c r="HM74" s="67"/>
      <c r="HN74" s="67"/>
      <c r="HO74" s="67"/>
      <c r="HP74" s="67"/>
      <c r="HQ74" s="67"/>
      <c r="HR74" s="67"/>
      <c r="HS74" s="67"/>
      <c r="HT74" s="67"/>
      <c r="HU74" s="67"/>
      <c r="HV74" s="67"/>
      <c r="HW74" s="67"/>
      <c r="HX74" s="67"/>
      <c r="HY74" s="67"/>
      <c r="HZ74" s="67"/>
      <c r="IA74" s="67"/>
      <c r="IB74" s="67"/>
      <c r="IC74" s="67"/>
      <c r="ID74" s="67"/>
      <c r="IE74" s="67"/>
      <c r="IF74" s="67"/>
      <c r="IG74" s="75"/>
      <c r="IH74" s="67"/>
      <c r="II74" s="67"/>
      <c r="IJ74" s="67"/>
      <c r="IK74" s="67"/>
      <c r="IL74" s="67"/>
      <c r="IM74" s="67"/>
      <c r="IN74" s="67"/>
      <c r="IO74" s="67"/>
      <c r="IP74" s="67"/>
      <c r="IQ74" s="67"/>
      <c r="IR74" s="67"/>
      <c r="IS74" s="67"/>
      <c r="IT74" s="67"/>
      <c r="IU74" s="67"/>
      <c r="IV74" s="67"/>
      <c r="IW74" s="67"/>
      <c r="IX74" s="67"/>
      <c r="IY74" s="67"/>
      <c r="IZ74" s="67"/>
      <c r="JA74" s="67"/>
      <c r="JB74" s="75"/>
      <c r="JC74" s="80"/>
      <c r="JD74" s="80"/>
      <c r="JE74" s="80"/>
      <c r="JF74" s="80"/>
      <c r="JG74" s="80"/>
      <c r="JH74" s="80"/>
      <c r="JI74" s="80"/>
      <c r="JJ74" s="80"/>
      <c r="JK74" s="80"/>
      <c r="JL74" s="80"/>
      <c r="JM74" s="80"/>
      <c r="JN74" s="80"/>
      <c r="JO74" s="80"/>
      <c r="JP74" s="80"/>
      <c r="JQ74" s="80"/>
      <c r="JR74" s="80"/>
      <c r="JS74" s="80"/>
      <c r="JT74" s="80"/>
      <c r="JU74" s="80"/>
      <c r="JV74" s="80"/>
      <c r="JW74" s="80"/>
      <c r="JX74" s="80"/>
      <c r="JY74" s="80"/>
      <c r="JZ74" s="80"/>
      <c r="KA74" s="80"/>
      <c r="KB74" s="80"/>
      <c r="KC74" s="80"/>
      <c r="KD74" s="80"/>
      <c r="KE74" s="80"/>
      <c r="KF74" s="80"/>
      <c r="KG74" s="80"/>
      <c r="KH74" s="80"/>
      <c r="KI74" s="80"/>
      <c r="KJ74" s="80"/>
      <c r="KK74" s="80"/>
      <c r="KL74" s="80"/>
      <c r="KM74" s="80"/>
      <c r="KN74" s="80"/>
      <c r="KO74" s="80"/>
      <c r="KP74" s="80"/>
      <c r="KQ74" s="80"/>
      <c r="KR74" s="80"/>
      <c r="KS74" s="80"/>
      <c r="KT74" s="80"/>
      <c r="KU74" s="80"/>
      <c r="KV74" s="80"/>
      <c r="KW74" s="80"/>
      <c r="KX74" s="80"/>
      <c r="KY74" s="80"/>
      <c r="KZ74" s="80"/>
      <c r="LA74" s="80"/>
      <c r="LB74" s="80"/>
      <c r="LC74" s="80"/>
      <c r="LD74" s="80"/>
      <c r="LE74" s="80"/>
      <c r="LF74" s="80"/>
      <c r="LG74" s="80"/>
      <c r="LH74" s="80"/>
      <c r="LI74" s="80"/>
      <c r="LJ74" s="80"/>
      <c r="LK74" s="80"/>
      <c r="LL74" s="80"/>
      <c r="LM74" s="80"/>
      <c r="LN74" s="80"/>
      <c r="LO74" s="80"/>
      <c r="LP74" s="80"/>
      <c r="LQ74" s="80"/>
      <c r="LR74" s="80"/>
      <c r="LS74" s="80"/>
      <c r="LT74" s="80"/>
      <c r="LU74" s="80"/>
      <c r="LV74" s="80"/>
      <c r="LW74" s="80"/>
      <c r="LX74" s="80"/>
      <c r="LY74" s="80"/>
      <c r="LZ74" s="80"/>
      <c r="MA74" s="80"/>
      <c r="MB74" s="80"/>
      <c r="MC74" s="80"/>
      <c r="MD74" s="80"/>
      <c r="ME74" s="80"/>
      <c r="MF74" s="80"/>
      <c r="MG74" s="80"/>
      <c r="MH74" s="80"/>
      <c r="MI74" s="80"/>
      <c r="MJ74" s="80"/>
      <c r="MK74" s="80"/>
      <c r="ML74" s="80"/>
      <c r="MM74" s="80"/>
      <c r="MN74" s="80"/>
      <c r="MO74" s="80"/>
      <c r="MP74" s="80"/>
      <c r="MQ74" s="80"/>
      <c r="MR74" s="80"/>
      <c r="MS74" s="80"/>
      <c r="MT74" s="80"/>
      <c r="MU74" s="80"/>
      <c r="MV74" s="80"/>
      <c r="MW74" s="80"/>
      <c r="MX74" s="80"/>
      <c r="MY74" s="80"/>
      <c r="MZ74" s="80"/>
      <c r="NA74" s="80"/>
      <c r="NB74" s="80"/>
      <c r="NC74" s="80"/>
      <c r="ND74" s="80"/>
      <c r="NE74" s="80"/>
      <c r="NF74" s="80"/>
      <c r="NG74" s="80"/>
      <c r="NH74" s="80"/>
      <c r="NI74" s="80"/>
    </row>
    <row r="75" ht="3.75" hidden="1" customHeight="1" outlineLevel="2" spans="2:373">
      <c r="B75" s="45"/>
      <c r="C75" s="42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76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76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76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76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76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8"/>
      <c r="DZ75" s="68"/>
      <c r="EA75" s="76"/>
      <c r="EB75" s="68"/>
      <c r="EC75" s="68"/>
      <c r="ED75" s="68"/>
      <c r="EE75" s="68"/>
      <c r="EF75" s="68"/>
      <c r="EG75" s="68"/>
      <c r="EH75" s="68"/>
      <c r="EI75" s="68"/>
      <c r="EJ75" s="68"/>
      <c r="EK75" s="68"/>
      <c r="EL75" s="68"/>
      <c r="EM75" s="68"/>
      <c r="EN75" s="68"/>
      <c r="EO75" s="68"/>
      <c r="EP75" s="68"/>
      <c r="EQ75" s="68"/>
      <c r="ER75" s="68"/>
      <c r="ES75" s="68"/>
      <c r="ET75" s="68"/>
      <c r="EU75" s="68"/>
      <c r="EV75" s="68"/>
      <c r="EW75" s="68"/>
      <c r="EX75" s="68"/>
      <c r="EY75" s="68"/>
      <c r="EZ75" s="76"/>
      <c r="FA75" s="68"/>
      <c r="FB75" s="68"/>
      <c r="FC75" s="68"/>
      <c r="FD75" s="68"/>
      <c r="FE75" s="68"/>
      <c r="FF75" s="68"/>
      <c r="FG75" s="68"/>
      <c r="FH75" s="68"/>
      <c r="FI75" s="68"/>
      <c r="FJ75" s="68"/>
      <c r="FK75" s="68"/>
      <c r="FL75" s="68"/>
      <c r="FM75" s="68"/>
      <c r="FN75" s="68"/>
      <c r="FO75" s="68"/>
      <c r="FP75" s="68"/>
      <c r="FQ75" s="68"/>
      <c r="FR75" s="68"/>
      <c r="FS75" s="68"/>
      <c r="FT75" s="76"/>
      <c r="FU75" s="68"/>
      <c r="FV75" s="68"/>
      <c r="FW75" s="68"/>
      <c r="FX75" s="68"/>
      <c r="FY75" s="68"/>
      <c r="FZ75" s="68"/>
      <c r="GA75" s="68"/>
      <c r="GB75" s="68"/>
      <c r="GC75" s="68"/>
      <c r="GD75" s="68"/>
      <c r="GE75" s="68"/>
      <c r="GF75" s="68"/>
      <c r="GG75" s="68"/>
      <c r="GH75" s="68"/>
      <c r="GI75" s="68"/>
      <c r="GJ75" s="68"/>
      <c r="GK75" s="68"/>
      <c r="GL75" s="68"/>
      <c r="GM75" s="68"/>
      <c r="GN75" s="76"/>
      <c r="GO75" s="68"/>
      <c r="GP75" s="68"/>
      <c r="GQ75" s="68"/>
      <c r="GR75" s="68"/>
      <c r="GS75" s="68"/>
      <c r="GT75" s="68"/>
      <c r="GU75" s="68"/>
      <c r="GV75" s="68"/>
      <c r="GW75" s="68"/>
      <c r="GX75" s="68"/>
      <c r="GY75" s="68"/>
      <c r="GZ75" s="68"/>
      <c r="HA75" s="68"/>
      <c r="HB75" s="68"/>
      <c r="HC75" s="68"/>
      <c r="HD75" s="68"/>
      <c r="HE75" s="68"/>
      <c r="HF75" s="68"/>
      <c r="HG75" s="68"/>
      <c r="HH75" s="68"/>
      <c r="HI75" s="68"/>
      <c r="HJ75" s="68"/>
      <c r="HK75" s="76"/>
      <c r="HL75" s="68"/>
      <c r="HM75" s="68"/>
      <c r="HN75" s="68"/>
      <c r="HO75" s="68"/>
      <c r="HP75" s="68"/>
      <c r="HQ75" s="68"/>
      <c r="HR75" s="68"/>
      <c r="HS75" s="68"/>
      <c r="HT75" s="68"/>
      <c r="HU75" s="68"/>
      <c r="HV75" s="68"/>
      <c r="HW75" s="68"/>
      <c r="HX75" s="68"/>
      <c r="HY75" s="68"/>
      <c r="HZ75" s="68"/>
      <c r="IA75" s="68"/>
      <c r="IB75" s="68"/>
      <c r="IC75" s="68"/>
      <c r="ID75" s="68"/>
      <c r="IE75" s="68"/>
      <c r="IF75" s="68"/>
      <c r="IG75" s="76"/>
      <c r="IH75" s="68"/>
      <c r="II75" s="68"/>
      <c r="IJ75" s="68"/>
      <c r="IK75" s="68"/>
      <c r="IL75" s="68"/>
      <c r="IM75" s="68"/>
      <c r="IN75" s="68"/>
      <c r="IO75" s="68"/>
      <c r="IP75" s="68"/>
      <c r="IQ75" s="68"/>
      <c r="IR75" s="68"/>
      <c r="IS75" s="68"/>
      <c r="IT75" s="68"/>
      <c r="IU75" s="68"/>
      <c r="IV75" s="68"/>
      <c r="IW75" s="68"/>
      <c r="IX75" s="68"/>
      <c r="IY75" s="68"/>
      <c r="IZ75" s="68"/>
      <c r="JA75" s="68"/>
      <c r="JB75" s="76"/>
      <c r="JC75" s="80"/>
      <c r="JD75" s="80"/>
      <c r="JE75" s="80"/>
      <c r="JF75" s="80"/>
      <c r="JG75" s="80"/>
      <c r="JH75" s="80"/>
      <c r="JI75" s="80"/>
      <c r="JJ75" s="80"/>
      <c r="JK75" s="80"/>
      <c r="JL75" s="80"/>
      <c r="JM75" s="80"/>
      <c r="JN75" s="80"/>
      <c r="JO75" s="80"/>
      <c r="JP75" s="80"/>
      <c r="JQ75" s="80"/>
      <c r="JR75" s="80"/>
      <c r="JS75" s="80"/>
      <c r="JT75" s="80"/>
      <c r="JU75" s="80"/>
      <c r="JV75" s="80"/>
      <c r="JW75" s="80"/>
      <c r="JX75" s="80"/>
      <c r="JY75" s="80"/>
      <c r="JZ75" s="80"/>
      <c r="KA75" s="80"/>
      <c r="KB75" s="80"/>
      <c r="KC75" s="80"/>
      <c r="KD75" s="80"/>
      <c r="KE75" s="80"/>
      <c r="KF75" s="80"/>
      <c r="KG75" s="80"/>
      <c r="KH75" s="80"/>
      <c r="KI75" s="80"/>
      <c r="KJ75" s="80"/>
      <c r="KK75" s="80"/>
      <c r="KL75" s="80"/>
      <c r="KM75" s="80"/>
      <c r="KN75" s="80"/>
      <c r="KO75" s="80"/>
      <c r="KP75" s="80"/>
      <c r="KQ75" s="80"/>
      <c r="KR75" s="80"/>
      <c r="KS75" s="80"/>
      <c r="KT75" s="80"/>
      <c r="KU75" s="80"/>
      <c r="KV75" s="80"/>
      <c r="KW75" s="80"/>
      <c r="KX75" s="80"/>
      <c r="KY75" s="80"/>
      <c r="KZ75" s="80"/>
      <c r="LA75" s="80"/>
      <c r="LB75" s="80"/>
      <c r="LC75" s="80"/>
      <c r="LD75" s="80"/>
      <c r="LE75" s="80"/>
      <c r="LF75" s="80"/>
      <c r="LG75" s="80"/>
      <c r="LH75" s="80"/>
      <c r="LI75" s="80"/>
      <c r="LJ75" s="80"/>
      <c r="LK75" s="80"/>
      <c r="LL75" s="80"/>
      <c r="LM75" s="80"/>
      <c r="LN75" s="80"/>
      <c r="LO75" s="80"/>
      <c r="LP75" s="80"/>
      <c r="LQ75" s="80"/>
      <c r="LR75" s="80"/>
      <c r="LS75" s="80"/>
      <c r="LT75" s="80"/>
      <c r="LU75" s="80"/>
      <c r="LV75" s="80"/>
      <c r="LW75" s="80"/>
      <c r="LX75" s="80"/>
      <c r="LY75" s="80"/>
      <c r="LZ75" s="80"/>
      <c r="MA75" s="80"/>
      <c r="MB75" s="80"/>
      <c r="MC75" s="80"/>
      <c r="MD75" s="80"/>
      <c r="ME75" s="80"/>
      <c r="MF75" s="80"/>
      <c r="MG75" s="80"/>
      <c r="MH75" s="80"/>
      <c r="MI75" s="80"/>
      <c r="MJ75" s="80"/>
      <c r="MK75" s="80"/>
      <c r="ML75" s="80"/>
      <c r="MM75" s="80"/>
      <c r="MN75" s="80"/>
      <c r="MO75" s="80"/>
      <c r="MP75" s="80"/>
      <c r="MQ75" s="80"/>
      <c r="MR75" s="80"/>
      <c r="MS75" s="80"/>
      <c r="MT75" s="80"/>
      <c r="MU75" s="80"/>
      <c r="MV75" s="80"/>
      <c r="MW75" s="80"/>
      <c r="MX75" s="80"/>
      <c r="MY75" s="80"/>
      <c r="MZ75" s="80"/>
      <c r="NA75" s="80"/>
      <c r="NB75" s="80"/>
      <c r="NC75" s="80"/>
      <c r="ND75" s="80"/>
      <c r="NE75" s="80"/>
      <c r="NF75" s="80"/>
      <c r="NG75" s="80"/>
      <c r="NH75" s="80"/>
      <c r="NI75" s="80"/>
    </row>
    <row r="76" s="27" customFormat="1" hidden="1" outlineLevel="2" spans="2:373">
      <c r="B76" s="44"/>
      <c r="C76" s="41" t="s">
        <v>48</v>
      </c>
      <c r="D76" s="27" t="s">
        <v>33</v>
      </c>
      <c r="G76" s="52">
        <f>NETWORKDAYS(H76,I76,Holidays!$C$3:$C$53)</f>
        <v>0</v>
      </c>
      <c r="H76" s="53">
        <v>43927.3333333333</v>
      </c>
      <c r="I76" s="53">
        <v>43927.7083333333</v>
      </c>
      <c r="J76" s="66">
        <v>0</v>
      </c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75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75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75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75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75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  <c r="DV76" s="67"/>
      <c r="DW76" s="67"/>
      <c r="DX76" s="67"/>
      <c r="DY76" s="67"/>
      <c r="DZ76" s="67"/>
      <c r="EA76" s="75"/>
      <c r="EB76" s="67"/>
      <c r="EC76" s="67"/>
      <c r="ED76" s="67"/>
      <c r="EE76" s="67"/>
      <c r="EF76" s="67"/>
      <c r="EG76" s="67"/>
      <c r="EH76" s="67"/>
      <c r="EI76" s="67"/>
      <c r="EJ76" s="67"/>
      <c r="EK76" s="67"/>
      <c r="EL76" s="67"/>
      <c r="EM76" s="67"/>
      <c r="EN76" s="67"/>
      <c r="EO76" s="67"/>
      <c r="EP76" s="67"/>
      <c r="EQ76" s="67"/>
      <c r="ER76" s="67"/>
      <c r="ES76" s="67"/>
      <c r="ET76" s="67"/>
      <c r="EU76" s="67"/>
      <c r="EV76" s="67"/>
      <c r="EW76" s="67"/>
      <c r="EX76" s="67"/>
      <c r="EY76" s="67"/>
      <c r="EZ76" s="75"/>
      <c r="FA76" s="67"/>
      <c r="FB76" s="67"/>
      <c r="FC76" s="67"/>
      <c r="FD76" s="67"/>
      <c r="FE76" s="67"/>
      <c r="FF76" s="67"/>
      <c r="FG76" s="67"/>
      <c r="FH76" s="67"/>
      <c r="FI76" s="67"/>
      <c r="FJ76" s="67"/>
      <c r="FK76" s="67"/>
      <c r="FL76" s="67"/>
      <c r="FM76" s="67"/>
      <c r="FN76" s="67"/>
      <c r="FO76" s="67"/>
      <c r="FP76" s="67"/>
      <c r="FQ76" s="67"/>
      <c r="FR76" s="67"/>
      <c r="FS76" s="67"/>
      <c r="FT76" s="75"/>
      <c r="FU76" s="67"/>
      <c r="FV76" s="67"/>
      <c r="FW76" s="67"/>
      <c r="FX76" s="67"/>
      <c r="FY76" s="67"/>
      <c r="FZ76" s="67"/>
      <c r="GA76" s="67"/>
      <c r="GB76" s="67"/>
      <c r="GC76" s="67"/>
      <c r="GD76" s="67"/>
      <c r="GE76" s="67"/>
      <c r="GF76" s="67"/>
      <c r="GG76" s="67"/>
      <c r="GH76" s="67"/>
      <c r="GI76" s="67"/>
      <c r="GJ76" s="67"/>
      <c r="GK76" s="67"/>
      <c r="GL76" s="67"/>
      <c r="GM76" s="67"/>
      <c r="GN76" s="75"/>
      <c r="GO76" s="67"/>
      <c r="GP76" s="67"/>
      <c r="GQ76" s="67"/>
      <c r="GR76" s="67"/>
      <c r="GS76" s="67"/>
      <c r="GT76" s="67"/>
      <c r="GU76" s="67"/>
      <c r="GV76" s="67"/>
      <c r="GW76" s="67"/>
      <c r="GX76" s="67"/>
      <c r="GY76" s="67"/>
      <c r="GZ76" s="67"/>
      <c r="HA76" s="67"/>
      <c r="HB76" s="67"/>
      <c r="HC76" s="67"/>
      <c r="HD76" s="67"/>
      <c r="HE76" s="67"/>
      <c r="HF76" s="67"/>
      <c r="HG76" s="67"/>
      <c r="HH76" s="67"/>
      <c r="HI76" s="67"/>
      <c r="HJ76" s="67"/>
      <c r="HK76" s="75"/>
      <c r="HL76" s="67"/>
      <c r="HM76" s="67"/>
      <c r="HN76" s="67"/>
      <c r="HO76" s="67"/>
      <c r="HP76" s="67"/>
      <c r="HQ76" s="67"/>
      <c r="HR76" s="67"/>
      <c r="HS76" s="67"/>
      <c r="HT76" s="67"/>
      <c r="HU76" s="67"/>
      <c r="HV76" s="67"/>
      <c r="HW76" s="67"/>
      <c r="HX76" s="67"/>
      <c r="HY76" s="67"/>
      <c r="HZ76" s="67"/>
      <c r="IA76" s="67"/>
      <c r="IB76" s="67"/>
      <c r="IC76" s="67"/>
      <c r="ID76" s="67"/>
      <c r="IE76" s="67"/>
      <c r="IF76" s="67"/>
      <c r="IG76" s="75"/>
      <c r="IH76" s="67"/>
      <c r="II76" s="67"/>
      <c r="IJ76" s="67"/>
      <c r="IK76" s="67"/>
      <c r="IL76" s="67"/>
      <c r="IM76" s="67"/>
      <c r="IN76" s="67"/>
      <c r="IO76" s="67"/>
      <c r="IP76" s="67"/>
      <c r="IQ76" s="67"/>
      <c r="IR76" s="67"/>
      <c r="IS76" s="67"/>
      <c r="IT76" s="67"/>
      <c r="IU76" s="67"/>
      <c r="IV76" s="67"/>
      <c r="IW76" s="67"/>
      <c r="IX76" s="67"/>
      <c r="IY76" s="67"/>
      <c r="IZ76" s="67"/>
      <c r="JA76" s="67"/>
      <c r="JB76" s="75"/>
      <c r="JC76" s="80"/>
      <c r="JD76" s="80"/>
      <c r="JE76" s="80"/>
      <c r="JF76" s="80"/>
      <c r="JG76" s="80"/>
      <c r="JH76" s="80"/>
      <c r="JI76" s="80"/>
      <c r="JJ76" s="80"/>
      <c r="JK76" s="80"/>
      <c r="JL76" s="80"/>
      <c r="JM76" s="80"/>
      <c r="JN76" s="80"/>
      <c r="JO76" s="80"/>
      <c r="JP76" s="80"/>
      <c r="JQ76" s="80"/>
      <c r="JR76" s="80"/>
      <c r="JS76" s="80"/>
      <c r="JT76" s="80"/>
      <c r="JU76" s="80"/>
      <c r="JV76" s="80"/>
      <c r="JW76" s="80"/>
      <c r="JX76" s="80"/>
      <c r="JY76" s="80"/>
      <c r="JZ76" s="80"/>
      <c r="KA76" s="80"/>
      <c r="KB76" s="80"/>
      <c r="KC76" s="80"/>
      <c r="KD76" s="80"/>
      <c r="KE76" s="80"/>
      <c r="KF76" s="80"/>
      <c r="KG76" s="80"/>
      <c r="KH76" s="80"/>
      <c r="KI76" s="80"/>
      <c r="KJ76" s="80"/>
      <c r="KK76" s="80"/>
      <c r="KL76" s="80"/>
      <c r="KM76" s="80"/>
      <c r="KN76" s="80"/>
      <c r="KO76" s="80"/>
      <c r="KP76" s="80"/>
      <c r="KQ76" s="80"/>
      <c r="KR76" s="80"/>
      <c r="KS76" s="80"/>
      <c r="KT76" s="80"/>
      <c r="KU76" s="80"/>
      <c r="KV76" s="80"/>
      <c r="KW76" s="80"/>
      <c r="KX76" s="80"/>
      <c r="KY76" s="80"/>
      <c r="KZ76" s="80"/>
      <c r="LA76" s="80"/>
      <c r="LB76" s="80"/>
      <c r="LC76" s="80"/>
      <c r="LD76" s="80"/>
      <c r="LE76" s="80"/>
      <c r="LF76" s="80"/>
      <c r="LG76" s="80"/>
      <c r="LH76" s="80"/>
      <c r="LI76" s="80"/>
      <c r="LJ76" s="80"/>
      <c r="LK76" s="80"/>
      <c r="LL76" s="80"/>
      <c r="LM76" s="80"/>
      <c r="LN76" s="80"/>
      <c r="LO76" s="80"/>
      <c r="LP76" s="80"/>
      <c r="LQ76" s="80"/>
      <c r="LR76" s="80"/>
      <c r="LS76" s="80"/>
      <c r="LT76" s="80"/>
      <c r="LU76" s="80"/>
      <c r="LV76" s="80"/>
      <c r="LW76" s="80"/>
      <c r="LX76" s="80"/>
      <c r="LY76" s="80"/>
      <c r="LZ76" s="80"/>
      <c r="MA76" s="80"/>
      <c r="MB76" s="80"/>
      <c r="MC76" s="80"/>
      <c r="MD76" s="80"/>
      <c r="ME76" s="80"/>
      <c r="MF76" s="80"/>
      <c r="MG76" s="80"/>
      <c r="MH76" s="80"/>
      <c r="MI76" s="80"/>
      <c r="MJ76" s="80"/>
      <c r="MK76" s="80"/>
      <c r="ML76" s="80"/>
      <c r="MM76" s="80"/>
      <c r="MN76" s="80"/>
      <c r="MO76" s="80"/>
      <c r="MP76" s="80"/>
      <c r="MQ76" s="80"/>
      <c r="MR76" s="80"/>
      <c r="MS76" s="80"/>
      <c r="MT76" s="80"/>
      <c r="MU76" s="80"/>
      <c r="MV76" s="80"/>
      <c r="MW76" s="80"/>
      <c r="MX76" s="80"/>
      <c r="MY76" s="80"/>
      <c r="MZ76" s="80"/>
      <c r="NA76" s="80"/>
      <c r="NB76" s="80"/>
      <c r="NC76" s="80"/>
      <c r="ND76" s="80"/>
      <c r="NE76" s="80"/>
      <c r="NF76" s="80"/>
      <c r="NG76" s="80"/>
      <c r="NH76" s="80"/>
      <c r="NI76" s="80"/>
    </row>
    <row r="77" ht="3.75" customHeight="1" outlineLevel="1" spans="2:373">
      <c r="B77" s="45"/>
      <c r="C77" s="42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76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76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76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76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76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8"/>
      <c r="DZ77" s="68"/>
      <c r="EA77" s="76"/>
      <c r="EB77" s="68"/>
      <c r="EC77" s="68"/>
      <c r="ED77" s="68"/>
      <c r="EE77" s="68"/>
      <c r="EF77" s="68"/>
      <c r="EG77" s="68"/>
      <c r="EH77" s="68"/>
      <c r="EI77" s="68"/>
      <c r="EJ77" s="68"/>
      <c r="EK77" s="68"/>
      <c r="EL77" s="68"/>
      <c r="EM77" s="68"/>
      <c r="EN77" s="68"/>
      <c r="EO77" s="68"/>
      <c r="EP77" s="68"/>
      <c r="EQ77" s="68"/>
      <c r="ER77" s="68"/>
      <c r="ES77" s="68"/>
      <c r="ET77" s="68"/>
      <c r="EU77" s="68"/>
      <c r="EV77" s="68"/>
      <c r="EW77" s="68"/>
      <c r="EX77" s="68"/>
      <c r="EY77" s="68"/>
      <c r="EZ77" s="76"/>
      <c r="FA77" s="68"/>
      <c r="FB77" s="68"/>
      <c r="FC77" s="68"/>
      <c r="FD77" s="68"/>
      <c r="FE77" s="68"/>
      <c r="FF77" s="68"/>
      <c r="FG77" s="68"/>
      <c r="FH77" s="68"/>
      <c r="FI77" s="68"/>
      <c r="FJ77" s="68"/>
      <c r="FK77" s="68"/>
      <c r="FL77" s="68"/>
      <c r="FM77" s="68"/>
      <c r="FN77" s="68"/>
      <c r="FO77" s="68"/>
      <c r="FP77" s="68"/>
      <c r="FQ77" s="68"/>
      <c r="FR77" s="68"/>
      <c r="FS77" s="68"/>
      <c r="FT77" s="76"/>
      <c r="FU77" s="68"/>
      <c r="FV77" s="68"/>
      <c r="FW77" s="68"/>
      <c r="FX77" s="68"/>
      <c r="FY77" s="68"/>
      <c r="FZ77" s="68"/>
      <c r="GA77" s="68"/>
      <c r="GB77" s="68"/>
      <c r="GC77" s="68"/>
      <c r="GD77" s="68"/>
      <c r="GE77" s="68"/>
      <c r="GF77" s="68"/>
      <c r="GG77" s="68"/>
      <c r="GH77" s="68"/>
      <c r="GI77" s="68"/>
      <c r="GJ77" s="68"/>
      <c r="GK77" s="68"/>
      <c r="GL77" s="68"/>
      <c r="GM77" s="68"/>
      <c r="GN77" s="76"/>
      <c r="GO77" s="68"/>
      <c r="GP77" s="68"/>
      <c r="GQ77" s="68"/>
      <c r="GR77" s="68"/>
      <c r="GS77" s="68"/>
      <c r="GT77" s="68"/>
      <c r="GU77" s="68"/>
      <c r="GV77" s="68"/>
      <c r="GW77" s="68"/>
      <c r="GX77" s="68"/>
      <c r="GY77" s="68"/>
      <c r="GZ77" s="68"/>
      <c r="HA77" s="68"/>
      <c r="HB77" s="68"/>
      <c r="HC77" s="68"/>
      <c r="HD77" s="68"/>
      <c r="HE77" s="68"/>
      <c r="HF77" s="68"/>
      <c r="HG77" s="68"/>
      <c r="HH77" s="68"/>
      <c r="HI77" s="68"/>
      <c r="HJ77" s="68"/>
      <c r="HK77" s="76"/>
      <c r="HL77" s="68"/>
      <c r="HM77" s="68"/>
      <c r="HN77" s="68"/>
      <c r="HO77" s="68"/>
      <c r="HP77" s="68"/>
      <c r="HQ77" s="68"/>
      <c r="HR77" s="68"/>
      <c r="HS77" s="68"/>
      <c r="HT77" s="68"/>
      <c r="HU77" s="68"/>
      <c r="HV77" s="68"/>
      <c r="HW77" s="68"/>
      <c r="HX77" s="68"/>
      <c r="HY77" s="68"/>
      <c r="HZ77" s="68"/>
      <c r="IA77" s="68"/>
      <c r="IB77" s="68"/>
      <c r="IC77" s="68"/>
      <c r="ID77" s="68"/>
      <c r="IE77" s="68"/>
      <c r="IF77" s="68"/>
      <c r="IG77" s="76"/>
      <c r="IH77" s="68"/>
      <c r="II77" s="68"/>
      <c r="IJ77" s="68"/>
      <c r="IK77" s="68"/>
      <c r="IL77" s="68"/>
      <c r="IM77" s="68"/>
      <c r="IN77" s="68"/>
      <c r="IO77" s="68"/>
      <c r="IP77" s="68"/>
      <c r="IQ77" s="68"/>
      <c r="IR77" s="68"/>
      <c r="IS77" s="68"/>
      <c r="IT77" s="68"/>
      <c r="IU77" s="68"/>
      <c r="IV77" s="68"/>
      <c r="IW77" s="68"/>
      <c r="IX77" s="68"/>
      <c r="IY77" s="68"/>
      <c r="IZ77" s="68"/>
      <c r="JA77" s="68"/>
      <c r="JB77" s="76"/>
      <c r="JC77" s="80"/>
      <c r="JD77" s="80"/>
      <c r="JE77" s="80"/>
      <c r="JF77" s="80"/>
      <c r="JG77" s="80"/>
      <c r="JH77" s="80"/>
      <c r="JI77" s="80"/>
      <c r="JJ77" s="80"/>
      <c r="JK77" s="80"/>
      <c r="JL77" s="80"/>
      <c r="JM77" s="80"/>
      <c r="JN77" s="80"/>
      <c r="JO77" s="80"/>
      <c r="JP77" s="80"/>
      <c r="JQ77" s="80"/>
      <c r="JR77" s="80"/>
      <c r="JS77" s="80"/>
      <c r="JT77" s="80"/>
      <c r="JU77" s="80"/>
      <c r="JV77" s="80"/>
      <c r="JW77" s="80"/>
      <c r="JX77" s="80"/>
      <c r="JY77" s="80"/>
      <c r="JZ77" s="80"/>
      <c r="KA77" s="80"/>
      <c r="KB77" s="80"/>
      <c r="KC77" s="80"/>
      <c r="KD77" s="80"/>
      <c r="KE77" s="80"/>
      <c r="KF77" s="80"/>
      <c r="KG77" s="80"/>
      <c r="KH77" s="80"/>
      <c r="KI77" s="80"/>
      <c r="KJ77" s="80"/>
      <c r="KK77" s="80"/>
      <c r="KL77" s="80"/>
      <c r="KM77" s="80"/>
      <c r="KN77" s="80"/>
      <c r="KO77" s="80"/>
      <c r="KP77" s="80"/>
      <c r="KQ77" s="80"/>
      <c r="KR77" s="80"/>
      <c r="KS77" s="80"/>
      <c r="KT77" s="80"/>
      <c r="KU77" s="80"/>
      <c r="KV77" s="80"/>
      <c r="KW77" s="80"/>
      <c r="KX77" s="80"/>
      <c r="KY77" s="80"/>
      <c r="KZ77" s="80"/>
      <c r="LA77" s="80"/>
      <c r="LB77" s="80"/>
      <c r="LC77" s="80"/>
      <c r="LD77" s="80"/>
      <c r="LE77" s="80"/>
      <c r="LF77" s="80"/>
      <c r="LG77" s="80"/>
      <c r="LH77" s="80"/>
      <c r="LI77" s="80"/>
      <c r="LJ77" s="80"/>
      <c r="LK77" s="80"/>
      <c r="LL77" s="80"/>
      <c r="LM77" s="80"/>
      <c r="LN77" s="80"/>
      <c r="LO77" s="80"/>
      <c r="LP77" s="80"/>
      <c r="LQ77" s="80"/>
      <c r="LR77" s="80"/>
      <c r="LS77" s="80"/>
      <c r="LT77" s="80"/>
      <c r="LU77" s="80"/>
      <c r="LV77" s="80"/>
      <c r="LW77" s="80"/>
      <c r="LX77" s="80"/>
      <c r="LY77" s="80"/>
      <c r="LZ77" s="80"/>
      <c r="MA77" s="80"/>
      <c r="MB77" s="80"/>
      <c r="MC77" s="80"/>
      <c r="MD77" s="80"/>
      <c r="ME77" s="80"/>
      <c r="MF77" s="80"/>
      <c r="MG77" s="80"/>
      <c r="MH77" s="80"/>
      <c r="MI77" s="80"/>
      <c r="MJ77" s="80"/>
      <c r="MK77" s="80"/>
      <c r="ML77" s="80"/>
      <c r="MM77" s="80"/>
      <c r="MN77" s="80"/>
      <c r="MO77" s="80"/>
      <c r="MP77" s="80"/>
      <c r="MQ77" s="80"/>
      <c r="MR77" s="80"/>
      <c r="MS77" s="80"/>
      <c r="MT77" s="80"/>
      <c r="MU77" s="80"/>
      <c r="MV77" s="80"/>
      <c r="MW77" s="80"/>
      <c r="MX77" s="80"/>
      <c r="MY77" s="80"/>
      <c r="MZ77" s="80"/>
      <c r="NA77" s="80"/>
      <c r="NB77" s="80"/>
      <c r="NC77" s="80"/>
      <c r="ND77" s="80"/>
      <c r="NE77" s="80"/>
      <c r="NF77" s="80"/>
      <c r="NG77" s="80"/>
      <c r="NH77" s="80"/>
      <c r="NI77" s="80"/>
    </row>
    <row r="78" s="27" customFormat="1" outlineLevel="1" collapsed="1" spans="2:373">
      <c r="B78" s="44">
        <v>2.7</v>
      </c>
      <c r="C78" s="27" t="s">
        <v>33</v>
      </c>
      <c r="G78" s="52">
        <f>NETWORKDAYS(H78,I78,Holidays!$C$3:$C$53)</f>
        <v>0</v>
      </c>
      <c r="H78" s="56">
        <v>43898</v>
      </c>
      <c r="I78" s="56">
        <v>43898</v>
      </c>
      <c r="J78" s="66">
        <v>0</v>
      </c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75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75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75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75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75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75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75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75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75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75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75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  <c r="IS78" s="67"/>
      <c r="IT78" s="67"/>
      <c r="IU78" s="67"/>
      <c r="IV78" s="67"/>
      <c r="IW78" s="67"/>
      <c r="IX78" s="67"/>
      <c r="IY78" s="67"/>
      <c r="IZ78" s="67"/>
      <c r="JA78" s="67"/>
      <c r="JB78" s="75"/>
      <c r="JC78" s="80"/>
      <c r="JD78" s="80"/>
      <c r="JE78" s="80"/>
      <c r="JF78" s="80"/>
      <c r="JG78" s="80"/>
      <c r="JH78" s="80"/>
      <c r="JI78" s="80"/>
      <c r="JJ78" s="80"/>
      <c r="JK78" s="80"/>
      <c r="JL78" s="80"/>
      <c r="JM78" s="80"/>
      <c r="JN78" s="80"/>
      <c r="JO78" s="80"/>
      <c r="JP78" s="80"/>
      <c r="JQ78" s="80"/>
      <c r="JR78" s="80"/>
      <c r="JS78" s="80"/>
      <c r="JT78" s="80"/>
      <c r="JU78" s="80"/>
      <c r="JV78" s="80"/>
      <c r="JW78" s="80"/>
      <c r="JX78" s="80"/>
      <c r="JY78" s="80"/>
      <c r="JZ78" s="80"/>
      <c r="KA78" s="80"/>
      <c r="KB78" s="80"/>
      <c r="KC78" s="80"/>
      <c r="KD78" s="80"/>
      <c r="KE78" s="80"/>
      <c r="KF78" s="80"/>
      <c r="KG78" s="80"/>
      <c r="KH78" s="80"/>
      <c r="KI78" s="80"/>
      <c r="KJ78" s="80"/>
      <c r="KK78" s="80"/>
      <c r="KL78" s="80"/>
      <c r="KM78" s="80"/>
      <c r="KN78" s="80"/>
      <c r="KO78" s="80"/>
      <c r="KP78" s="80"/>
      <c r="KQ78" s="80"/>
      <c r="KR78" s="80"/>
      <c r="KS78" s="80"/>
      <c r="KT78" s="80"/>
      <c r="KU78" s="80"/>
      <c r="KV78" s="80"/>
      <c r="KW78" s="80"/>
      <c r="KX78" s="80"/>
      <c r="KY78" s="80"/>
      <c r="KZ78" s="80"/>
      <c r="LA78" s="80"/>
      <c r="LB78" s="80"/>
      <c r="LC78" s="80"/>
      <c r="LD78" s="80"/>
      <c r="LE78" s="80"/>
      <c r="LF78" s="80"/>
      <c r="LG78" s="80"/>
      <c r="LH78" s="80"/>
      <c r="LI78" s="80"/>
      <c r="LJ78" s="80"/>
      <c r="LK78" s="80"/>
      <c r="LL78" s="80"/>
      <c r="LM78" s="80"/>
      <c r="LN78" s="80"/>
      <c r="LO78" s="80"/>
      <c r="LP78" s="80"/>
      <c r="LQ78" s="80"/>
      <c r="LR78" s="80"/>
      <c r="LS78" s="80"/>
      <c r="LT78" s="80"/>
      <c r="LU78" s="80"/>
      <c r="LV78" s="80"/>
      <c r="LW78" s="80"/>
      <c r="LX78" s="80"/>
      <c r="LY78" s="80"/>
      <c r="LZ78" s="80"/>
      <c r="MA78" s="80"/>
      <c r="MB78" s="80"/>
      <c r="MC78" s="80"/>
      <c r="MD78" s="80"/>
      <c r="ME78" s="80"/>
      <c r="MF78" s="80"/>
      <c r="MG78" s="80"/>
      <c r="MH78" s="80"/>
      <c r="MI78" s="80"/>
      <c r="MJ78" s="80"/>
      <c r="MK78" s="80"/>
      <c r="ML78" s="80"/>
      <c r="MM78" s="80"/>
      <c r="MN78" s="80"/>
      <c r="MO78" s="80"/>
      <c r="MP78" s="80"/>
      <c r="MQ78" s="80"/>
      <c r="MR78" s="80"/>
      <c r="MS78" s="80"/>
      <c r="MT78" s="80"/>
      <c r="MU78" s="80"/>
      <c r="MV78" s="80"/>
      <c r="MW78" s="80"/>
      <c r="MX78" s="80"/>
      <c r="MY78" s="80"/>
      <c r="MZ78" s="80"/>
      <c r="NA78" s="80"/>
      <c r="NB78" s="80"/>
      <c r="NC78" s="80"/>
      <c r="ND78" s="80"/>
      <c r="NE78" s="80"/>
      <c r="NF78" s="80"/>
      <c r="NG78" s="80"/>
      <c r="NH78" s="80"/>
      <c r="NI78" s="80"/>
    </row>
    <row r="79" ht="3.75" hidden="1" customHeight="1" outlineLevel="2" spans="2:373">
      <c r="B79" s="45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76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76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76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76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76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8"/>
      <c r="DZ79" s="68"/>
      <c r="EA79" s="76"/>
      <c r="EB79" s="68"/>
      <c r="EC79" s="68"/>
      <c r="ED79" s="68"/>
      <c r="EE79" s="68"/>
      <c r="EF79" s="68"/>
      <c r="EG79" s="68"/>
      <c r="EH79" s="68"/>
      <c r="EI79" s="68"/>
      <c r="EJ79" s="68"/>
      <c r="EK79" s="68"/>
      <c r="EL79" s="68"/>
      <c r="EM79" s="68"/>
      <c r="EN79" s="68"/>
      <c r="EO79" s="68"/>
      <c r="EP79" s="68"/>
      <c r="EQ79" s="68"/>
      <c r="ER79" s="68"/>
      <c r="ES79" s="68"/>
      <c r="ET79" s="68"/>
      <c r="EU79" s="68"/>
      <c r="EV79" s="68"/>
      <c r="EW79" s="68"/>
      <c r="EX79" s="68"/>
      <c r="EY79" s="68"/>
      <c r="EZ79" s="76"/>
      <c r="FA79" s="68"/>
      <c r="FB79" s="68"/>
      <c r="FC79" s="68"/>
      <c r="FD79" s="68"/>
      <c r="FE79" s="68"/>
      <c r="FF79" s="68"/>
      <c r="FG79" s="68"/>
      <c r="FH79" s="68"/>
      <c r="FI79" s="68"/>
      <c r="FJ79" s="68"/>
      <c r="FK79" s="68"/>
      <c r="FL79" s="68"/>
      <c r="FM79" s="68"/>
      <c r="FN79" s="68"/>
      <c r="FO79" s="68"/>
      <c r="FP79" s="68"/>
      <c r="FQ79" s="68"/>
      <c r="FR79" s="68"/>
      <c r="FS79" s="68"/>
      <c r="FT79" s="76"/>
      <c r="FU79" s="68"/>
      <c r="FV79" s="68"/>
      <c r="FW79" s="68"/>
      <c r="FX79" s="68"/>
      <c r="FY79" s="68"/>
      <c r="FZ79" s="68"/>
      <c r="GA79" s="68"/>
      <c r="GB79" s="68"/>
      <c r="GC79" s="68"/>
      <c r="GD79" s="68"/>
      <c r="GE79" s="68"/>
      <c r="GF79" s="68"/>
      <c r="GG79" s="68"/>
      <c r="GH79" s="68"/>
      <c r="GI79" s="68"/>
      <c r="GJ79" s="68"/>
      <c r="GK79" s="68"/>
      <c r="GL79" s="68"/>
      <c r="GM79" s="68"/>
      <c r="GN79" s="76"/>
      <c r="GO79" s="68"/>
      <c r="GP79" s="68"/>
      <c r="GQ79" s="68"/>
      <c r="GR79" s="68"/>
      <c r="GS79" s="68"/>
      <c r="GT79" s="68"/>
      <c r="GU79" s="68"/>
      <c r="GV79" s="68"/>
      <c r="GW79" s="68"/>
      <c r="GX79" s="68"/>
      <c r="GY79" s="68"/>
      <c r="GZ79" s="68"/>
      <c r="HA79" s="68"/>
      <c r="HB79" s="68"/>
      <c r="HC79" s="68"/>
      <c r="HD79" s="68"/>
      <c r="HE79" s="68"/>
      <c r="HF79" s="68"/>
      <c r="HG79" s="68"/>
      <c r="HH79" s="68"/>
      <c r="HI79" s="68"/>
      <c r="HJ79" s="68"/>
      <c r="HK79" s="76"/>
      <c r="HL79" s="68"/>
      <c r="HM79" s="68"/>
      <c r="HN79" s="68"/>
      <c r="HO79" s="68"/>
      <c r="HP79" s="68"/>
      <c r="HQ79" s="68"/>
      <c r="HR79" s="68"/>
      <c r="HS79" s="68"/>
      <c r="HT79" s="68"/>
      <c r="HU79" s="68"/>
      <c r="HV79" s="68"/>
      <c r="HW79" s="68"/>
      <c r="HX79" s="68"/>
      <c r="HY79" s="68"/>
      <c r="HZ79" s="68"/>
      <c r="IA79" s="68"/>
      <c r="IB79" s="68"/>
      <c r="IC79" s="68"/>
      <c r="ID79" s="68"/>
      <c r="IE79" s="68"/>
      <c r="IF79" s="68"/>
      <c r="IG79" s="76"/>
      <c r="IH79" s="68"/>
      <c r="II79" s="68"/>
      <c r="IJ79" s="68"/>
      <c r="IK79" s="68"/>
      <c r="IL79" s="68"/>
      <c r="IM79" s="68"/>
      <c r="IN79" s="68"/>
      <c r="IO79" s="68"/>
      <c r="IP79" s="68"/>
      <c r="IQ79" s="68"/>
      <c r="IR79" s="68"/>
      <c r="IS79" s="68"/>
      <c r="IT79" s="68"/>
      <c r="IU79" s="68"/>
      <c r="IV79" s="68"/>
      <c r="IW79" s="68"/>
      <c r="IX79" s="68"/>
      <c r="IY79" s="68"/>
      <c r="IZ79" s="68"/>
      <c r="JA79" s="68"/>
      <c r="JB79" s="76"/>
      <c r="JC79" s="80"/>
      <c r="JD79" s="80"/>
      <c r="JE79" s="80"/>
      <c r="JF79" s="80"/>
      <c r="JG79" s="80"/>
      <c r="JH79" s="80"/>
      <c r="JI79" s="80"/>
      <c r="JJ79" s="80"/>
      <c r="JK79" s="80"/>
      <c r="JL79" s="80"/>
      <c r="JM79" s="80"/>
      <c r="JN79" s="80"/>
      <c r="JO79" s="80"/>
      <c r="JP79" s="80"/>
      <c r="JQ79" s="80"/>
      <c r="JR79" s="80"/>
      <c r="JS79" s="80"/>
      <c r="JT79" s="80"/>
      <c r="JU79" s="80"/>
      <c r="JV79" s="80"/>
      <c r="JW79" s="80"/>
      <c r="JX79" s="80"/>
      <c r="JY79" s="80"/>
      <c r="JZ79" s="80"/>
      <c r="KA79" s="80"/>
      <c r="KB79" s="80"/>
      <c r="KC79" s="80"/>
      <c r="KD79" s="80"/>
      <c r="KE79" s="80"/>
      <c r="KF79" s="80"/>
      <c r="KG79" s="80"/>
      <c r="KH79" s="80"/>
      <c r="KI79" s="80"/>
      <c r="KJ79" s="80"/>
      <c r="KK79" s="80"/>
      <c r="KL79" s="80"/>
      <c r="KM79" s="80"/>
      <c r="KN79" s="80"/>
      <c r="KO79" s="80"/>
      <c r="KP79" s="80"/>
      <c r="KQ79" s="80"/>
      <c r="KR79" s="80"/>
      <c r="KS79" s="80"/>
      <c r="KT79" s="80"/>
      <c r="KU79" s="80"/>
      <c r="KV79" s="80"/>
      <c r="KW79" s="80"/>
      <c r="KX79" s="80"/>
      <c r="KY79" s="80"/>
      <c r="KZ79" s="80"/>
      <c r="LA79" s="80"/>
      <c r="LB79" s="80"/>
      <c r="LC79" s="80"/>
      <c r="LD79" s="80"/>
      <c r="LE79" s="80"/>
      <c r="LF79" s="80"/>
      <c r="LG79" s="80"/>
      <c r="LH79" s="80"/>
      <c r="LI79" s="80"/>
      <c r="LJ79" s="80"/>
      <c r="LK79" s="80"/>
      <c r="LL79" s="80"/>
      <c r="LM79" s="80"/>
      <c r="LN79" s="80"/>
      <c r="LO79" s="80"/>
      <c r="LP79" s="80"/>
      <c r="LQ79" s="80"/>
      <c r="LR79" s="80"/>
      <c r="LS79" s="80"/>
      <c r="LT79" s="80"/>
      <c r="LU79" s="80"/>
      <c r="LV79" s="80"/>
      <c r="LW79" s="80"/>
      <c r="LX79" s="80"/>
      <c r="LY79" s="80"/>
      <c r="LZ79" s="80"/>
      <c r="MA79" s="80"/>
      <c r="MB79" s="80"/>
      <c r="MC79" s="80"/>
      <c r="MD79" s="80"/>
      <c r="ME79" s="80"/>
      <c r="MF79" s="80"/>
      <c r="MG79" s="80"/>
      <c r="MH79" s="80"/>
      <c r="MI79" s="80"/>
      <c r="MJ79" s="80"/>
      <c r="MK79" s="80"/>
      <c r="ML79" s="80"/>
      <c r="MM79" s="80"/>
      <c r="MN79" s="80"/>
      <c r="MO79" s="80"/>
      <c r="MP79" s="80"/>
      <c r="MQ79" s="80"/>
      <c r="MR79" s="80"/>
      <c r="MS79" s="80"/>
      <c r="MT79" s="80"/>
      <c r="MU79" s="80"/>
      <c r="MV79" s="80"/>
      <c r="MW79" s="80"/>
      <c r="MX79" s="80"/>
      <c r="MY79" s="80"/>
      <c r="MZ79" s="80"/>
      <c r="NA79" s="80"/>
      <c r="NB79" s="80"/>
      <c r="NC79" s="80"/>
      <c r="ND79" s="80"/>
      <c r="NE79" s="80"/>
      <c r="NF79" s="80"/>
      <c r="NG79" s="80"/>
      <c r="NH79" s="80"/>
      <c r="NI79" s="80"/>
    </row>
    <row r="80" s="27" customFormat="1" hidden="1" outlineLevel="2" spans="2:373">
      <c r="B80" s="44"/>
      <c r="C80" s="41" t="s">
        <v>49</v>
      </c>
      <c r="D80" s="82" t="s">
        <v>33</v>
      </c>
      <c r="G80" s="52">
        <f>NETWORKDAYS(H80,I80,Holidays!$C$3:$C$53)</f>
        <v>3</v>
      </c>
      <c r="H80" s="53">
        <v>43916.3333333333</v>
      </c>
      <c r="I80" s="53">
        <v>43920.7083333333</v>
      </c>
      <c r="J80" s="66">
        <v>0</v>
      </c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75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75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75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75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75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  <c r="DZ80" s="67"/>
      <c r="EA80" s="75"/>
      <c r="EB80" s="67"/>
      <c r="EC80" s="67"/>
      <c r="ED80" s="67"/>
      <c r="EE80" s="67"/>
      <c r="EF80" s="67"/>
      <c r="EG80" s="67"/>
      <c r="EH80" s="67"/>
      <c r="EI80" s="67"/>
      <c r="EJ80" s="67"/>
      <c r="EK80" s="67"/>
      <c r="EL80" s="67"/>
      <c r="EM80" s="67"/>
      <c r="EN80" s="67"/>
      <c r="EO80" s="67"/>
      <c r="EP80" s="67"/>
      <c r="EQ80" s="67"/>
      <c r="ER80" s="67"/>
      <c r="ES80" s="67"/>
      <c r="ET80" s="67"/>
      <c r="EU80" s="67"/>
      <c r="EV80" s="67"/>
      <c r="EW80" s="67"/>
      <c r="EX80" s="67"/>
      <c r="EY80" s="67"/>
      <c r="EZ80" s="75"/>
      <c r="FA80" s="67"/>
      <c r="FB80" s="67"/>
      <c r="FC80" s="67"/>
      <c r="FD80" s="67"/>
      <c r="FE80" s="67"/>
      <c r="FF80" s="67"/>
      <c r="FG80" s="67"/>
      <c r="FH80" s="67"/>
      <c r="FI80" s="67"/>
      <c r="FJ80" s="67"/>
      <c r="FK80" s="67"/>
      <c r="FL80" s="67"/>
      <c r="FM80" s="67"/>
      <c r="FN80" s="67"/>
      <c r="FO80" s="67"/>
      <c r="FP80" s="67"/>
      <c r="FQ80" s="67"/>
      <c r="FR80" s="67"/>
      <c r="FS80" s="67"/>
      <c r="FT80" s="75"/>
      <c r="FU80" s="67"/>
      <c r="FV80" s="67"/>
      <c r="FW80" s="67"/>
      <c r="FX80" s="67"/>
      <c r="FY80" s="67"/>
      <c r="FZ80" s="67"/>
      <c r="GA80" s="67"/>
      <c r="GB80" s="67"/>
      <c r="GC80" s="67"/>
      <c r="GD80" s="67"/>
      <c r="GE80" s="67"/>
      <c r="GF80" s="67"/>
      <c r="GG80" s="67"/>
      <c r="GH80" s="67"/>
      <c r="GI80" s="67"/>
      <c r="GJ80" s="67"/>
      <c r="GK80" s="67"/>
      <c r="GL80" s="67"/>
      <c r="GM80" s="67"/>
      <c r="GN80" s="75"/>
      <c r="GO80" s="67"/>
      <c r="GP80" s="67"/>
      <c r="GQ80" s="67"/>
      <c r="GR80" s="67"/>
      <c r="GS80" s="67"/>
      <c r="GT80" s="67"/>
      <c r="GU80" s="67"/>
      <c r="GV80" s="67"/>
      <c r="GW80" s="67"/>
      <c r="GX80" s="67"/>
      <c r="GY80" s="67"/>
      <c r="GZ80" s="67"/>
      <c r="HA80" s="67"/>
      <c r="HB80" s="67"/>
      <c r="HC80" s="67"/>
      <c r="HD80" s="67"/>
      <c r="HE80" s="67"/>
      <c r="HF80" s="67"/>
      <c r="HG80" s="67"/>
      <c r="HH80" s="67"/>
      <c r="HI80" s="67"/>
      <c r="HJ80" s="67"/>
      <c r="HK80" s="75"/>
      <c r="HL80" s="67"/>
      <c r="HM80" s="67"/>
      <c r="HN80" s="67"/>
      <c r="HO80" s="67"/>
      <c r="HP80" s="67"/>
      <c r="HQ80" s="67"/>
      <c r="HR80" s="67"/>
      <c r="HS80" s="67"/>
      <c r="HT80" s="67"/>
      <c r="HU80" s="67"/>
      <c r="HV80" s="67"/>
      <c r="HW80" s="67"/>
      <c r="HX80" s="67"/>
      <c r="HY80" s="67"/>
      <c r="HZ80" s="67"/>
      <c r="IA80" s="67"/>
      <c r="IB80" s="67"/>
      <c r="IC80" s="67"/>
      <c r="ID80" s="67"/>
      <c r="IE80" s="67"/>
      <c r="IF80" s="67"/>
      <c r="IG80" s="75"/>
      <c r="IH80" s="67"/>
      <c r="II80" s="67"/>
      <c r="IJ80" s="67"/>
      <c r="IK80" s="67"/>
      <c r="IL80" s="67"/>
      <c r="IM80" s="67"/>
      <c r="IN80" s="67"/>
      <c r="IO80" s="67"/>
      <c r="IP80" s="67"/>
      <c r="IQ80" s="67"/>
      <c r="IR80" s="67"/>
      <c r="IS80" s="67"/>
      <c r="IT80" s="67"/>
      <c r="IU80" s="67"/>
      <c r="IV80" s="67"/>
      <c r="IW80" s="67"/>
      <c r="IX80" s="67"/>
      <c r="IY80" s="67"/>
      <c r="IZ80" s="67"/>
      <c r="JA80" s="67"/>
      <c r="JB80" s="75"/>
      <c r="JC80" s="80"/>
      <c r="JD80" s="80"/>
      <c r="JE80" s="80"/>
      <c r="JF80" s="80"/>
      <c r="JG80" s="80"/>
      <c r="JH80" s="80"/>
      <c r="JI80" s="80"/>
      <c r="JJ80" s="80"/>
      <c r="JK80" s="80"/>
      <c r="JL80" s="80"/>
      <c r="JM80" s="80"/>
      <c r="JN80" s="80"/>
      <c r="JO80" s="80"/>
      <c r="JP80" s="80"/>
      <c r="JQ80" s="80"/>
      <c r="JR80" s="80"/>
      <c r="JS80" s="80"/>
      <c r="JT80" s="80"/>
      <c r="JU80" s="80"/>
      <c r="JV80" s="80"/>
      <c r="JW80" s="80"/>
      <c r="JX80" s="80"/>
      <c r="JY80" s="80"/>
      <c r="JZ80" s="80"/>
      <c r="KA80" s="80"/>
      <c r="KB80" s="80"/>
      <c r="KC80" s="80"/>
      <c r="KD80" s="80"/>
      <c r="KE80" s="80"/>
      <c r="KF80" s="80"/>
      <c r="KG80" s="80"/>
      <c r="KH80" s="80"/>
      <c r="KI80" s="80"/>
      <c r="KJ80" s="80"/>
      <c r="KK80" s="80"/>
      <c r="KL80" s="80"/>
      <c r="KM80" s="80"/>
      <c r="KN80" s="80"/>
      <c r="KO80" s="80"/>
      <c r="KP80" s="80"/>
      <c r="KQ80" s="80"/>
      <c r="KR80" s="80"/>
      <c r="KS80" s="80"/>
      <c r="KT80" s="80"/>
      <c r="KU80" s="80"/>
      <c r="KV80" s="80"/>
      <c r="KW80" s="80"/>
      <c r="KX80" s="80"/>
      <c r="KY80" s="80"/>
      <c r="KZ80" s="80"/>
      <c r="LA80" s="80"/>
      <c r="LB80" s="80"/>
      <c r="LC80" s="80"/>
      <c r="LD80" s="80"/>
      <c r="LE80" s="80"/>
      <c r="LF80" s="80"/>
      <c r="LG80" s="80"/>
      <c r="LH80" s="80"/>
      <c r="LI80" s="80"/>
      <c r="LJ80" s="80"/>
      <c r="LK80" s="80"/>
      <c r="LL80" s="80"/>
      <c r="LM80" s="80"/>
      <c r="LN80" s="80"/>
      <c r="LO80" s="80"/>
      <c r="LP80" s="80"/>
      <c r="LQ80" s="80"/>
      <c r="LR80" s="80"/>
      <c r="LS80" s="80"/>
      <c r="LT80" s="80"/>
      <c r="LU80" s="80"/>
      <c r="LV80" s="80"/>
      <c r="LW80" s="80"/>
      <c r="LX80" s="80"/>
      <c r="LY80" s="80"/>
      <c r="LZ80" s="80"/>
      <c r="MA80" s="80"/>
      <c r="MB80" s="80"/>
      <c r="MC80" s="80"/>
      <c r="MD80" s="80"/>
      <c r="ME80" s="80"/>
      <c r="MF80" s="80"/>
      <c r="MG80" s="80"/>
      <c r="MH80" s="80"/>
      <c r="MI80" s="80"/>
      <c r="MJ80" s="80"/>
      <c r="MK80" s="80"/>
      <c r="ML80" s="80"/>
      <c r="MM80" s="80"/>
      <c r="MN80" s="80"/>
      <c r="MO80" s="80"/>
      <c r="MP80" s="80"/>
      <c r="MQ80" s="80"/>
      <c r="MR80" s="80"/>
      <c r="MS80" s="80"/>
      <c r="MT80" s="80"/>
      <c r="MU80" s="80"/>
      <c r="MV80" s="80"/>
      <c r="MW80" s="80"/>
      <c r="MX80" s="80"/>
      <c r="MY80" s="80"/>
      <c r="MZ80" s="80"/>
      <c r="NA80" s="80"/>
      <c r="NB80" s="80"/>
      <c r="NC80" s="80"/>
      <c r="ND80" s="80"/>
      <c r="NE80" s="80"/>
      <c r="NF80" s="80"/>
      <c r="NG80" s="80"/>
      <c r="NH80" s="80"/>
      <c r="NI80" s="80"/>
    </row>
    <row r="81" ht="3.75" hidden="1" customHeight="1" outlineLevel="2" spans="2:373">
      <c r="B81" s="45"/>
      <c r="C81" s="42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76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76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76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76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76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8"/>
      <c r="DZ81" s="68"/>
      <c r="EA81" s="76"/>
      <c r="EB81" s="68"/>
      <c r="EC81" s="68"/>
      <c r="ED81" s="68"/>
      <c r="EE81" s="68"/>
      <c r="EF81" s="68"/>
      <c r="EG81" s="68"/>
      <c r="EH81" s="68"/>
      <c r="EI81" s="68"/>
      <c r="EJ81" s="68"/>
      <c r="EK81" s="68"/>
      <c r="EL81" s="68"/>
      <c r="EM81" s="68"/>
      <c r="EN81" s="68"/>
      <c r="EO81" s="68"/>
      <c r="EP81" s="68"/>
      <c r="EQ81" s="68"/>
      <c r="ER81" s="68"/>
      <c r="ES81" s="68"/>
      <c r="ET81" s="68"/>
      <c r="EU81" s="68"/>
      <c r="EV81" s="68"/>
      <c r="EW81" s="68"/>
      <c r="EX81" s="68"/>
      <c r="EY81" s="68"/>
      <c r="EZ81" s="76"/>
      <c r="FA81" s="68"/>
      <c r="FB81" s="68"/>
      <c r="FC81" s="68"/>
      <c r="FD81" s="68"/>
      <c r="FE81" s="68"/>
      <c r="FF81" s="68"/>
      <c r="FG81" s="68"/>
      <c r="FH81" s="68"/>
      <c r="FI81" s="68"/>
      <c r="FJ81" s="68"/>
      <c r="FK81" s="68"/>
      <c r="FL81" s="68"/>
      <c r="FM81" s="68"/>
      <c r="FN81" s="68"/>
      <c r="FO81" s="68"/>
      <c r="FP81" s="68"/>
      <c r="FQ81" s="68"/>
      <c r="FR81" s="68"/>
      <c r="FS81" s="68"/>
      <c r="FT81" s="76"/>
      <c r="FU81" s="68"/>
      <c r="FV81" s="68"/>
      <c r="FW81" s="68"/>
      <c r="FX81" s="68"/>
      <c r="FY81" s="68"/>
      <c r="FZ81" s="68"/>
      <c r="GA81" s="68"/>
      <c r="GB81" s="68"/>
      <c r="GC81" s="68"/>
      <c r="GD81" s="68"/>
      <c r="GE81" s="68"/>
      <c r="GF81" s="68"/>
      <c r="GG81" s="68"/>
      <c r="GH81" s="68"/>
      <c r="GI81" s="68"/>
      <c r="GJ81" s="68"/>
      <c r="GK81" s="68"/>
      <c r="GL81" s="68"/>
      <c r="GM81" s="68"/>
      <c r="GN81" s="76"/>
      <c r="GO81" s="68"/>
      <c r="GP81" s="68"/>
      <c r="GQ81" s="68"/>
      <c r="GR81" s="68"/>
      <c r="GS81" s="68"/>
      <c r="GT81" s="68"/>
      <c r="GU81" s="68"/>
      <c r="GV81" s="68"/>
      <c r="GW81" s="68"/>
      <c r="GX81" s="68"/>
      <c r="GY81" s="68"/>
      <c r="GZ81" s="68"/>
      <c r="HA81" s="68"/>
      <c r="HB81" s="68"/>
      <c r="HC81" s="68"/>
      <c r="HD81" s="68"/>
      <c r="HE81" s="68"/>
      <c r="HF81" s="68"/>
      <c r="HG81" s="68"/>
      <c r="HH81" s="68"/>
      <c r="HI81" s="68"/>
      <c r="HJ81" s="68"/>
      <c r="HK81" s="76"/>
      <c r="HL81" s="68"/>
      <c r="HM81" s="68"/>
      <c r="HN81" s="68"/>
      <c r="HO81" s="68"/>
      <c r="HP81" s="68"/>
      <c r="HQ81" s="68"/>
      <c r="HR81" s="68"/>
      <c r="HS81" s="68"/>
      <c r="HT81" s="68"/>
      <c r="HU81" s="68"/>
      <c r="HV81" s="68"/>
      <c r="HW81" s="68"/>
      <c r="HX81" s="68"/>
      <c r="HY81" s="68"/>
      <c r="HZ81" s="68"/>
      <c r="IA81" s="68"/>
      <c r="IB81" s="68"/>
      <c r="IC81" s="68"/>
      <c r="ID81" s="68"/>
      <c r="IE81" s="68"/>
      <c r="IF81" s="68"/>
      <c r="IG81" s="76"/>
      <c r="IH81" s="68"/>
      <c r="II81" s="68"/>
      <c r="IJ81" s="68"/>
      <c r="IK81" s="68"/>
      <c r="IL81" s="68"/>
      <c r="IM81" s="68"/>
      <c r="IN81" s="68"/>
      <c r="IO81" s="68"/>
      <c r="IP81" s="68"/>
      <c r="IQ81" s="68"/>
      <c r="IR81" s="68"/>
      <c r="IS81" s="68"/>
      <c r="IT81" s="68"/>
      <c r="IU81" s="68"/>
      <c r="IV81" s="68"/>
      <c r="IW81" s="68"/>
      <c r="IX81" s="68"/>
      <c r="IY81" s="68"/>
      <c r="IZ81" s="68"/>
      <c r="JA81" s="68"/>
      <c r="JB81" s="76"/>
      <c r="JC81" s="80"/>
      <c r="JD81" s="80"/>
      <c r="JE81" s="80"/>
      <c r="JF81" s="80"/>
      <c r="JG81" s="80"/>
      <c r="JH81" s="80"/>
      <c r="JI81" s="80"/>
      <c r="JJ81" s="80"/>
      <c r="JK81" s="80"/>
      <c r="JL81" s="80"/>
      <c r="JM81" s="80"/>
      <c r="JN81" s="80"/>
      <c r="JO81" s="80"/>
      <c r="JP81" s="80"/>
      <c r="JQ81" s="80"/>
      <c r="JR81" s="80"/>
      <c r="JS81" s="80"/>
      <c r="JT81" s="80"/>
      <c r="JU81" s="80"/>
      <c r="JV81" s="80"/>
      <c r="JW81" s="80"/>
      <c r="JX81" s="80"/>
      <c r="JY81" s="80"/>
      <c r="JZ81" s="80"/>
      <c r="KA81" s="80"/>
      <c r="KB81" s="80"/>
      <c r="KC81" s="80"/>
      <c r="KD81" s="80"/>
      <c r="KE81" s="80"/>
      <c r="KF81" s="80"/>
      <c r="KG81" s="80"/>
      <c r="KH81" s="80"/>
      <c r="KI81" s="80"/>
      <c r="KJ81" s="80"/>
      <c r="KK81" s="80"/>
      <c r="KL81" s="80"/>
      <c r="KM81" s="80"/>
      <c r="KN81" s="80"/>
      <c r="KO81" s="80"/>
      <c r="KP81" s="80"/>
      <c r="KQ81" s="80"/>
      <c r="KR81" s="80"/>
      <c r="KS81" s="80"/>
      <c r="KT81" s="80"/>
      <c r="KU81" s="80"/>
      <c r="KV81" s="80"/>
      <c r="KW81" s="80"/>
      <c r="KX81" s="80"/>
      <c r="KY81" s="80"/>
      <c r="KZ81" s="80"/>
      <c r="LA81" s="80"/>
      <c r="LB81" s="80"/>
      <c r="LC81" s="80"/>
      <c r="LD81" s="80"/>
      <c r="LE81" s="80"/>
      <c r="LF81" s="80"/>
      <c r="LG81" s="80"/>
      <c r="LH81" s="80"/>
      <c r="LI81" s="80"/>
      <c r="LJ81" s="80"/>
      <c r="LK81" s="80"/>
      <c r="LL81" s="80"/>
      <c r="LM81" s="80"/>
      <c r="LN81" s="80"/>
      <c r="LO81" s="80"/>
      <c r="LP81" s="80"/>
      <c r="LQ81" s="80"/>
      <c r="LR81" s="80"/>
      <c r="LS81" s="80"/>
      <c r="LT81" s="80"/>
      <c r="LU81" s="80"/>
      <c r="LV81" s="80"/>
      <c r="LW81" s="80"/>
      <c r="LX81" s="80"/>
      <c r="LY81" s="80"/>
      <c r="LZ81" s="80"/>
      <c r="MA81" s="80"/>
      <c r="MB81" s="80"/>
      <c r="MC81" s="80"/>
      <c r="MD81" s="80"/>
      <c r="ME81" s="80"/>
      <c r="MF81" s="80"/>
      <c r="MG81" s="80"/>
      <c r="MH81" s="80"/>
      <c r="MI81" s="80"/>
      <c r="MJ81" s="80"/>
      <c r="MK81" s="80"/>
      <c r="ML81" s="80"/>
      <c r="MM81" s="80"/>
      <c r="MN81" s="80"/>
      <c r="MO81" s="80"/>
      <c r="MP81" s="80"/>
      <c r="MQ81" s="80"/>
      <c r="MR81" s="80"/>
      <c r="MS81" s="80"/>
      <c r="MT81" s="80"/>
      <c r="MU81" s="80"/>
      <c r="MV81" s="80"/>
      <c r="MW81" s="80"/>
      <c r="MX81" s="80"/>
      <c r="MY81" s="80"/>
      <c r="MZ81" s="80"/>
      <c r="NA81" s="80"/>
      <c r="NB81" s="80"/>
      <c r="NC81" s="80"/>
      <c r="ND81" s="80"/>
      <c r="NE81" s="80"/>
      <c r="NF81" s="80"/>
      <c r="NG81" s="80"/>
      <c r="NH81" s="80"/>
      <c r="NI81" s="80"/>
    </row>
    <row r="82" s="27" customFormat="1" hidden="1" outlineLevel="2" spans="2:373">
      <c r="B82" s="44"/>
      <c r="C82" s="41" t="s">
        <v>50</v>
      </c>
      <c r="D82" s="82" t="s">
        <v>33</v>
      </c>
      <c r="G82" s="52">
        <f>NETWORKDAYS(H82,I82,Holidays!$C$3:$C$53)</f>
        <v>2</v>
      </c>
      <c r="H82" s="53">
        <v>43923.3333333333</v>
      </c>
      <c r="I82" s="53">
        <v>43927.7083333333</v>
      </c>
      <c r="J82" s="66">
        <v>0</v>
      </c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75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75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75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75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75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75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75"/>
      <c r="FA82" s="67"/>
      <c r="FB82" s="67"/>
      <c r="FC82" s="67"/>
      <c r="FD82" s="67"/>
      <c r="FE82" s="67"/>
      <c r="FF82" s="67"/>
      <c r="FG82" s="67"/>
      <c r="FH82" s="67"/>
      <c r="FI82" s="67"/>
      <c r="FJ82" s="67"/>
      <c r="FK82" s="67"/>
      <c r="FL82" s="67"/>
      <c r="FM82" s="67"/>
      <c r="FN82" s="67"/>
      <c r="FO82" s="67"/>
      <c r="FP82" s="67"/>
      <c r="FQ82" s="67"/>
      <c r="FR82" s="67"/>
      <c r="FS82" s="67"/>
      <c r="FT82" s="75"/>
      <c r="FU82" s="67"/>
      <c r="FV82" s="67"/>
      <c r="FW82" s="67"/>
      <c r="FX82" s="67"/>
      <c r="FY82" s="67"/>
      <c r="FZ82" s="67"/>
      <c r="GA82" s="67"/>
      <c r="GB82" s="67"/>
      <c r="GC82" s="67"/>
      <c r="GD82" s="67"/>
      <c r="GE82" s="67"/>
      <c r="GF82" s="67"/>
      <c r="GG82" s="67"/>
      <c r="GH82" s="67"/>
      <c r="GI82" s="67"/>
      <c r="GJ82" s="67"/>
      <c r="GK82" s="67"/>
      <c r="GL82" s="67"/>
      <c r="GM82" s="67"/>
      <c r="GN82" s="75"/>
      <c r="GO82" s="67"/>
      <c r="GP82" s="67"/>
      <c r="GQ82" s="67"/>
      <c r="GR82" s="67"/>
      <c r="GS82" s="67"/>
      <c r="GT82" s="67"/>
      <c r="GU82" s="67"/>
      <c r="GV82" s="67"/>
      <c r="GW82" s="67"/>
      <c r="GX82" s="67"/>
      <c r="GY82" s="67"/>
      <c r="GZ82" s="67"/>
      <c r="HA82" s="67"/>
      <c r="HB82" s="67"/>
      <c r="HC82" s="67"/>
      <c r="HD82" s="67"/>
      <c r="HE82" s="67"/>
      <c r="HF82" s="67"/>
      <c r="HG82" s="67"/>
      <c r="HH82" s="67"/>
      <c r="HI82" s="67"/>
      <c r="HJ82" s="67"/>
      <c r="HK82" s="75"/>
      <c r="HL82" s="67"/>
      <c r="HM82" s="67"/>
      <c r="HN82" s="67"/>
      <c r="HO82" s="67"/>
      <c r="HP82" s="67"/>
      <c r="HQ82" s="67"/>
      <c r="HR82" s="67"/>
      <c r="HS82" s="67"/>
      <c r="HT82" s="67"/>
      <c r="HU82" s="67"/>
      <c r="HV82" s="67"/>
      <c r="HW82" s="67"/>
      <c r="HX82" s="67"/>
      <c r="HY82" s="67"/>
      <c r="HZ82" s="67"/>
      <c r="IA82" s="67"/>
      <c r="IB82" s="67"/>
      <c r="IC82" s="67"/>
      <c r="ID82" s="67"/>
      <c r="IE82" s="67"/>
      <c r="IF82" s="67"/>
      <c r="IG82" s="75"/>
      <c r="IH82" s="67"/>
      <c r="II82" s="67"/>
      <c r="IJ82" s="67"/>
      <c r="IK82" s="67"/>
      <c r="IL82" s="67"/>
      <c r="IM82" s="67"/>
      <c r="IN82" s="67"/>
      <c r="IO82" s="67"/>
      <c r="IP82" s="67"/>
      <c r="IQ82" s="67"/>
      <c r="IR82" s="67"/>
      <c r="IS82" s="67"/>
      <c r="IT82" s="67"/>
      <c r="IU82" s="67"/>
      <c r="IV82" s="67"/>
      <c r="IW82" s="67"/>
      <c r="IX82" s="67"/>
      <c r="IY82" s="67"/>
      <c r="IZ82" s="67"/>
      <c r="JA82" s="67"/>
      <c r="JB82" s="75"/>
      <c r="JC82" s="80"/>
      <c r="JD82" s="80"/>
      <c r="JE82" s="80"/>
      <c r="JF82" s="80"/>
      <c r="JG82" s="80"/>
      <c r="JH82" s="80"/>
      <c r="JI82" s="80"/>
      <c r="JJ82" s="80"/>
      <c r="JK82" s="80"/>
      <c r="JL82" s="80"/>
      <c r="JM82" s="80"/>
      <c r="JN82" s="80"/>
      <c r="JO82" s="80"/>
      <c r="JP82" s="80"/>
      <c r="JQ82" s="80"/>
      <c r="JR82" s="80"/>
      <c r="JS82" s="80"/>
      <c r="JT82" s="80"/>
      <c r="JU82" s="80"/>
      <c r="JV82" s="80"/>
      <c r="JW82" s="80"/>
      <c r="JX82" s="80"/>
      <c r="JY82" s="80"/>
      <c r="JZ82" s="80"/>
      <c r="KA82" s="80"/>
      <c r="KB82" s="80"/>
      <c r="KC82" s="80"/>
      <c r="KD82" s="80"/>
      <c r="KE82" s="80"/>
      <c r="KF82" s="80"/>
      <c r="KG82" s="80"/>
      <c r="KH82" s="80"/>
      <c r="KI82" s="80"/>
      <c r="KJ82" s="80"/>
      <c r="KK82" s="80"/>
      <c r="KL82" s="80"/>
      <c r="KM82" s="80"/>
      <c r="KN82" s="80"/>
      <c r="KO82" s="80"/>
      <c r="KP82" s="80"/>
      <c r="KQ82" s="80"/>
      <c r="KR82" s="80"/>
      <c r="KS82" s="80"/>
      <c r="KT82" s="80"/>
      <c r="KU82" s="80"/>
      <c r="KV82" s="80"/>
      <c r="KW82" s="80"/>
      <c r="KX82" s="80"/>
      <c r="KY82" s="80"/>
      <c r="KZ82" s="80"/>
      <c r="LA82" s="80"/>
      <c r="LB82" s="80"/>
      <c r="LC82" s="80"/>
      <c r="LD82" s="80"/>
      <c r="LE82" s="80"/>
      <c r="LF82" s="80"/>
      <c r="LG82" s="80"/>
      <c r="LH82" s="80"/>
      <c r="LI82" s="80"/>
      <c r="LJ82" s="80"/>
      <c r="LK82" s="80"/>
      <c r="LL82" s="80"/>
      <c r="LM82" s="80"/>
      <c r="LN82" s="80"/>
      <c r="LO82" s="80"/>
      <c r="LP82" s="80"/>
      <c r="LQ82" s="80"/>
      <c r="LR82" s="80"/>
      <c r="LS82" s="80"/>
      <c r="LT82" s="80"/>
      <c r="LU82" s="80"/>
      <c r="LV82" s="80"/>
      <c r="LW82" s="80"/>
      <c r="LX82" s="80"/>
      <c r="LY82" s="80"/>
      <c r="LZ82" s="80"/>
      <c r="MA82" s="80"/>
      <c r="MB82" s="80"/>
      <c r="MC82" s="80"/>
      <c r="MD82" s="80"/>
      <c r="ME82" s="80"/>
      <c r="MF82" s="80"/>
      <c r="MG82" s="80"/>
      <c r="MH82" s="80"/>
      <c r="MI82" s="80"/>
      <c r="MJ82" s="80"/>
      <c r="MK82" s="80"/>
      <c r="ML82" s="80"/>
      <c r="MM82" s="80"/>
      <c r="MN82" s="80"/>
      <c r="MO82" s="80"/>
      <c r="MP82" s="80"/>
      <c r="MQ82" s="80"/>
      <c r="MR82" s="80"/>
      <c r="MS82" s="80"/>
      <c r="MT82" s="80"/>
      <c r="MU82" s="80"/>
      <c r="MV82" s="80"/>
      <c r="MW82" s="80"/>
      <c r="MX82" s="80"/>
      <c r="MY82" s="80"/>
      <c r="MZ82" s="80"/>
      <c r="NA82" s="80"/>
      <c r="NB82" s="80"/>
      <c r="NC82" s="80"/>
      <c r="ND82" s="80"/>
      <c r="NE82" s="80"/>
      <c r="NF82" s="80"/>
      <c r="NG82" s="80"/>
      <c r="NH82" s="80"/>
      <c r="NI82" s="80"/>
    </row>
    <row r="83" ht="3.75" customHeight="1" outlineLevel="1" spans="2:373">
      <c r="B83" s="45"/>
      <c r="C83" s="42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76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76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76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76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76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8"/>
      <c r="DZ83" s="68"/>
      <c r="EA83" s="76"/>
      <c r="EB83" s="68"/>
      <c r="EC83" s="68"/>
      <c r="ED83" s="68"/>
      <c r="EE83" s="68"/>
      <c r="EF83" s="68"/>
      <c r="EG83" s="68"/>
      <c r="EH83" s="68"/>
      <c r="EI83" s="68"/>
      <c r="EJ83" s="68"/>
      <c r="EK83" s="68"/>
      <c r="EL83" s="68"/>
      <c r="EM83" s="68"/>
      <c r="EN83" s="68"/>
      <c r="EO83" s="68"/>
      <c r="EP83" s="68"/>
      <c r="EQ83" s="68"/>
      <c r="ER83" s="68"/>
      <c r="ES83" s="68"/>
      <c r="ET83" s="68"/>
      <c r="EU83" s="68"/>
      <c r="EV83" s="68"/>
      <c r="EW83" s="68"/>
      <c r="EX83" s="68"/>
      <c r="EY83" s="68"/>
      <c r="EZ83" s="76"/>
      <c r="FA83" s="68"/>
      <c r="FB83" s="68"/>
      <c r="FC83" s="68"/>
      <c r="FD83" s="68"/>
      <c r="FE83" s="68"/>
      <c r="FF83" s="68"/>
      <c r="FG83" s="68"/>
      <c r="FH83" s="68"/>
      <c r="FI83" s="68"/>
      <c r="FJ83" s="68"/>
      <c r="FK83" s="68"/>
      <c r="FL83" s="68"/>
      <c r="FM83" s="68"/>
      <c r="FN83" s="68"/>
      <c r="FO83" s="68"/>
      <c r="FP83" s="68"/>
      <c r="FQ83" s="68"/>
      <c r="FR83" s="68"/>
      <c r="FS83" s="68"/>
      <c r="FT83" s="76"/>
      <c r="FU83" s="68"/>
      <c r="FV83" s="68"/>
      <c r="FW83" s="68"/>
      <c r="FX83" s="68"/>
      <c r="FY83" s="68"/>
      <c r="FZ83" s="68"/>
      <c r="GA83" s="68"/>
      <c r="GB83" s="68"/>
      <c r="GC83" s="68"/>
      <c r="GD83" s="68"/>
      <c r="GE83" s="68"/>
      <c r="GF83" s="68"/>
      <c r="GG83" s="68"/>
      <c r="GH83" s="68"/>
      <c r="GI83" s="68"/>
      <c r="GJ83" s="68"/>
      <c r="GK83" s="68"/>
      <c r="GL83" s="68"/>
      <c r="GM83" s="68"/>
      <c r="GN83" s="76"/>
      <c r="GO83" s="68"/>
      <c r="GP83" s="68"/>
      <c r="GQ83" s="68"/>
      <c r="GR83" s="68"/>
      <c r="GS83" s="68"/>
      <c r="GT83" s="68"/>
      <c r="GU83" s="68"/>
      <c r="GV83" s="68"/>
      <c r="GW83" s="68"/>
      <c r="GX83" s="68"/>
      <c r="GY83" s="68"/>
      <c r="GZ83" s="68"/>
      <c r="HA83" s="68"/>
      <c r="HB83" s="68"/>
      <c r="HC83" s="68"/>
      <c r="HD83" s="68"/>
      <c r="HE83" s="68"/>
      <c r="HF83" s="68"/>
      <c r="HG83" s="68"/>
      <c r="HH83" s="68"/>
      <c r="HI83" s="68"/>
      <c r="HJ83" s="68"/>
      <c r="HK83" s="76"/>
      <c r="HL83" s="68"/>
      <c r="HM83" s="68"/>
      <c r="HN83" s="68"/>
      <c r="HO83" s="68"/>
      <c r="HP83" s="68"/>
      <c r="HQ83" s="68"/>
      <c r="HR83" s="68"/>
      <c r="HS83" s="68"/>
      <c r="HT83" s="68"/>
      <c r="HU83" s="68"/>
      <c r="HV83" s="68"/>
      <c r="HW83" s="68"/>
      <c r="HX83" s="68"/>
      <c r="HY83" s="68"/>
      <c r="HZ83" s="68"/>
      <c r="IA83" s="68"/>
      <c r="IB83" s="68"/>
      <c r="IC83" s="68"/>
      <c r="ID83" s="68"/>
      <c r="IE83" s="68"/>
      <c r="IF83" s="68"/>
      <c r="IG83" s="76"/>
      <c r="IH83" s="68"/>
      <c r="II83" s="68"/>
      <c r="IJ83" s="68"/>
      <c r="IK83" s="68"/>
      <c r="IL83" s="68"/>
      <c r="IM83" s="68"/>
      <c r="IN83" s="68"/>
      <c r="IO83" s="68"/>
      <c r="IP83" s="68"/>
      <c r="IQ83" s="68"/>
      <c r="IR83" s="68"/>
      <c r="IS83" s="68"/>
      <c r="IT83" s="68"/>
      <c r="IU83" s="68"/>
      <c r="IV83" s="68"/>
      <c r="IW83" s="68"/>
      <c r="IX83" s="68"/>
      <c r="IY83" s="68"/>
      <c r="IZ83" s="68"/>
      <c r="JA83" s="68"/>
      <c r="JB83" s="76"/>
      <c r="JC83" s="80"/>
      <c r="JD83" s="80"/>
      <c r="JE83" s="80"/>
      <c r="JF83" s="80"/>
      <c r="JG83" s="80"/>
      <c r="JH83" s="80"/>
      <c r="JI83" s="80"/>
      <c r="JJ83" s="80"/>
      <c r="JK83" s="80"/>
      <c r="JL83" s="80"/>
      <c r="JM83" s="80"/>
      <c r="JN83" s="80"/>
      <c r="JO83" s="80"/>
      <c r="JP83" s="80"/>
      <c r="JQ83" s="80"/>
      <c r="JR83" s="80"/>
      <c r="JS83" s="80"/>
      <c r="JT83" s="80"/>
      <c r="JU83" s="80"/>
      <c r="JV83" s="80"/>
      <c r="JW83" s="80"/>
      <c r="JX83" s="80"/>
      <c r="JY83" s="80"/>
      <c r="JZ83" s="80"/>
      <c r="KA83" s="80"/>
      <c r="KB83" s="80"/>
      <c r="KC83" s="80"/>
      <c r="KD83" s="80"/>
      <c r="KE83" s="80"/>
      <c r="KF83" s="80"/>
      <c r="KG83" s="80"/>
      <c r="KH83" s="80"/>
      <c r="KI83" s="80"/>
      <c r="KJ83" s="80"/>
      <c r="KK83" s="80"/>
      <c r="KL83" s="80"/>
      <c r="KM83" s="80"/>
      <c r="KN83" s="80"/>
      <c r="KO83" s="80"/>
      <c r="KP83" s="80"/>
      <c r="KQ83" s="80"/>
      <c r="KR83" s="80"/>
      <c r="KS83" s="80"/>
      <c r="KT83" s="80"/>
      <c r="KU83" s="80"/>
      <c r="KV83" s="80"/>
      <c r="KW83" s="80"/>
      <c r="KX83" s="80"/>
      <c r="KY83" s="80"/>
      <c r="KZ83" s="80"/>
      <c r="LA83" s="80"/>
      <c r="LB83" s="80"/>
      <c r="LC83" s="80"/>
      <c r="LD83" s="80"/>
      <c r="LE83" s="80"/>
      <c r="LF83" s="80"/>
      <c r="LG83" s="80"/>
      <c r="LH83" s="80"/>
      <c r="LI83" s="80"/>
      <c r="LJ83" s="80"/>
      <c r="LK83" s="80"/>
      <c r="LL83" s="80"/>
      <c r="LM83" s="80"/>
      <c r="LN83" s="80"/>
      <c r="LO83" s="80"/>
      <c r="LP83" s="80"/>
      <c r="LQ83" s="80"/>
      <c r="LR83" s="80"/>
      <c r="LS83" s="80"/>
      <c r="LT83" s="80"/>
      <c r="LU83" s="80"/>
      <c r="LV83" s="80"/>
      <c r="LW83" s="80"/>
      <c r="LX83" s="80"/>
      <c r="LY83" s="80"/>
      <c r="LZ83" s="80"/>
      <c r="MA83" s="80"/>
      <c r="MB83" s="80"/>
      <c r="MC83" s="80"/>
      <c r="MD83" s="80"/>
      <c r="ME83" s="80"/>
      <c r="MF83" s="80"/>
      <c r="MG83" s="80"/>
      <c r="MH83" s="80"/>
      <c r="MI83" s="80"/>
      <c r="MJ83" s="80"/>
      <c r="MK83" s="80"/>
      <c r="ML83" s="80"/>
      <c r="MM83" s="80"/>
      <c r="MN83" s="80"/>
      <c r="MO83" s="80"/>
      <c r="MP83" s="80"/>
      <c r="MQ83" s="80"/>
      <c r="MR83" s="80"/>
      <c r="MS83" s="80"/>
      <c r="MT83" s="80"/>
      <c r="MU83" s="80"/>
      <c r="MV83" s="80"/>
      <c r="MW83" s="80"/>
      <c r="MX83" s="80"/>
      <c r="MY83" s="80"/>
      <c r="MZ83" s="80"/>
      <c r="NA83" s="80"/>
      <c r="NB83" s="80"/>
      <c r="NC83" s="80"/>
      <c r="ND83" s="80"/>
      <c r="NE83" s="80"/>
      <c r="NF83" s="80"/>
      <c r="NG83" s="80"/>
      <c r="NH83" s="80"/>
      <c r="NI83" s="80"/>
    </row>
    <row r="84" s="27" customFormat="1" outlineLevel="1" spans="2:373">
      <c r="B84" s="44">
        <v>2.8</v>
      </c>
      <c r="C84" s="27" t="s">
        <v>33</v>
      </c>
      <c r="G84" s="52">
        <f>NETWORKDAYS(H84,I84,Holidays!$C$3:$C$53)</f>
        <v>0</v>
      </c>
      <c r="H84" s="56">
        <v>43898</v>
      </c>
      <c r="I84" s="56">
        <v>43898</v>
      </c>
      <c r="J84" s="66">
        <v>0</v>
      </c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75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75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75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75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75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75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75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75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  <c r="GG84" s="67"/>
      <c r="GH84" s="67"/>
      <c r="GI84" s="67"/>
      <c r="GJ84" s="67"/>
      <c r="GK84" s="67"/>
      <c r="GL84" s="67"/>
      <c r="GM84" s="67"/>
      <c r="GN84" s="75"/>
      <c r="GO84" s="67"/>
      <c r="GP84" s="67"/>
      <c r="GQ84" s="67"/>
      <c r="GR84" s="67"/>
      <c r="GS84" s="67"/>
      <c r="GT84" s="67"/>
      <c r="GU84" s="67"/>
      <c r="GV84" s="67"/>
      <c r="GW84" s="67"/>
      <c r="GX84" s="67"/>
      <c r="GY84" s="67"/>
      <c r="GZ84" s="67"/>
      <c r="HA84" s="67"/>
      <c r="HB84" s="67"/>
      <c r="HC84" s="67"/>
      <c r="HD84" s="67"/>
      <c r="HE84" s="67"/>
      <c r="HF84" s="67"/>
      <c r="HG84" s="67"/>
      <c r="HH84" s="67"/>
      <c r="HI84" s="67"/>
      <c r="HJ84" s="67"/>
      <c r="HK84" s="75"/>
      <c r="HL84" s="67"/>
      <c r="HM84" s="67"/>
      <c r="HN84" s="67"/>
      <c r="HO84" s="67"/>
      <c r="HP84" s="67"/>
      <c r="HQ84" s="67"/>
      <c r="HR84" s="67"/>
      <c r="HS84" s="67"/>
      <c r="HT84" s="67"/>
      <c r="HU84" s="67"/>
      <c r="HV84" s="67"/>
      <c r="HW84" s="67"/>
      <c r="HX84" s="67"/>
      <c r="HY84" s="67"/>
      <c r="HZ84" s="67"/>
      <c r="IA84" s="67"/>
      <c r="IB84" s="67"/>
      <c r="IC84" s="67"/>
      <c r="ID84" s="67"/>
      <c r="IE84" s="67"/>
      <c r="IF84" s="67"/>
      <c r="IG84" s="75"/>
      <c r="IH84" s="67"/>
      <c r="II84" s="67"/>
      <c r="IJ84" s="67"/>
      <c r="IK84" s="67"/>
      <c r="IL84" s="67"/>
      <c r="IM84" s="67"/>
      <c r="IN84" s="67"/>
      <c r="IO84" s="67"/>
      <c r="IP84" s="67"/>
      <c r="IQ84" s="67"/>
      <c r="IR84" s="67"/>
      <c r="IS84" s="67"/>
      <c r="IT84" s="67"/>
      <c r="IU84" s="67"/>
      <c r="IV84" s="67"/>
      <c r="IW84" s="67"/>
      <c r="IX84" s="67"/>
      <c r="IY84" s="67"/>
      <c r="IZ84" s="67"/>
      <c r="JA84" s="67"/>
      <c r="JB84" s="75"/>
      <c r="JC84" s="80"/>
      <c r="JD84" s="80"/>
      <c r="JE84" s="80"/>
      <c r="JF84" s="80"/>
      <c r="JG84" s="80"/>
      <c r="JH84" s="80"/>
      <c r="JI84" s="80"/>
      <c r="JJ84" s="80"/>
      <c r="JK84" s="80"/>
      <c r="JL84" s="80"/>
      <c r="JM84" s="80"/>
      <c r="JN84" s="80"/>
      <c r="JO84" s="80"/>
      <c r="JP84" s="80"/>
      <c r="JQ84" s="80"/>
      <c r="JR84" s="80"/>
      <c r="JS84" s="80"/>
      <c r="JT84" s="80"/>
      <c r="JU84" s="80"/>
      <c r="JV84" s="80"/>
      <c r="JW84" s="80"/>
      <c r="JX84" s="80"/>
      <c r="JY84" s="80"/>
      <c r="JZ84" s="80"/>
      <c r="KA84" s="80"/>
      <c r="KB84" s="80"/>
      <c r="KC84" s="80"/>
      <c r="KD84" s="80"/>
      <c r="KE84" s="80"/>
      <c r="KF84" s="80"/>
      <c r="KG84" s="80"/>
      <c r="KH84" s="80"/>
      <c r="KI84" s="80"/>
      <c r="KJ84" s="80"/>
      <c r="KK84" s="80"/>
      <c r="KL84" s="80"/>
      <c r="KM84" s="80"/>
      <c r="KN84" s="80"/>
      <c r="KO84" s="80"/>
      <c r="KP84" s="80"/>
      <c r="KQ84" s="80"/>
      <c r="KR84" s="80"/>
      <c r="KS84" s="80"/>
      <c r="KT84" s="80"/>
      <c r="KU84" s="80"/>
      <c r="KV84" s="80"/>
      <c r="KW84" s="80"/>
      <c r="KX84" s="80"/>
      <c r="KY84" s="80"/>
      <c r="KZ84" s="80"/>
      <c r="LA84" s="80"/>
      <c r="LB84" s="80"/>
      <c r="LC84" s="80"/>
      <c r="LD84" s="80"/>
      <c r="LE84" s="80"/>
      <c r="LF84" s="80"/>
      <c r="LG84" s="80"/>
      <c r="LH84" s="80"/>
      <c r="LI84" s="80"/>
      <c r="LJ84" s="80"/>
      <c r="LK84" s="80"/>
      <c r="LL84" s="80"/>
      <c r="LM84" s="80"/>
      <c r="LN84" s="80"/>
      <c r="LO84" s="80"/>
      <c r="LP84" s="80"/>
      <c r="LQ84" s="80"/>
      <c r="LR84" s="80"/>
      <c r="LS84" s="80"/>
      <c r="LT84" s="80"/>
      <c r="LU84" s="80"/>
      <c r="LV84" s="80"/>
      <c r="LW84" s="80"/>
      <c r="LX84" s="80"/>
      <c r="LY84" s="80"/>
      <c r="LZ84" s="80"/>
      <c r="MA84" s="80"/>
      <c r="MB84" s="80"/>
      <c r="MC84" s="80"/>
      <c r="MD84" s="80"/>
      <c r="ME84" s="80"/>
      <c r="MF84" s="80"/>
      <c r="MG84" s="80"/>
      <c r="MH84" s="80"/>
      <c r="MI84" s="80"/>
      <c r="MJ84" s="80"/>
      <c r="MK84" s="80"/>
      <c r="ML84" s="80"/>
      <c r="MM84" s="80"/>
      <c r="MN84" s="80"/>
      <c r="MO84" s="80"/>
      <c r="MP84" s="80"/>
      <c r="MQ84" s="80"/>
      <c r="MR84" s="80"/>
      <c r="MS84" s="80"/>
      <c r="MT84" s="80"/>
      <c r="MU84" s="80"/>
      <c r="MV84" s="80"/>
      <c r="MW84" s="80"/>
      <c r="MX84" s="80"/>
      <c r="MY84" s="80"/>
      <c r="MZ84" s="80"/>
      <c r="NA84" s="80"/>
      <c r="NB84" s="80"/>
      <c r="NC84" s="80"/>
      <c r="ND84" s="80"/>
      <c r="NE84" s="80"/>
      <c r="NF84" s="80"/>
      <c r="NG84" s="80"/>
      <c r="NH84" s="80"/>
      <c r="NI84" s="80"/>
    </row>
    <row r="85" ht="3.75" customHeight="1" outlineLevel="1" spans="2:373">
      <c r="B85" s="45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76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76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76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76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76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8"/>
      <c r="DZ85" s="68"/>
      <c r="EA85" s="76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76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8"/>
      <c r="FN85" s="68"/>
      <c r="FO85" s="68"/>
      <c r="FP85" s="68"/>
      <c r="FQ85" s="68"/>
      <c r="FR85" s="68"/>
      <c r="FS85" s="68"/>
      <c r="FT85" s="76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8"/>
      <c r="GM85" s="68"/>
      <c r="GN85" s="76"/>
      <c r="GO85" s="68"/>
      <c r="GP85" s="68"/>
      <c r="GQ85" s="68"/>
      <c r="GR85" s="68"/>
      <c r="GS85" s="68"/>
      <c r="GT85" s="68"/>
      <c r="GU85" s="68"/>
      <c r="GV85" s="68"/>
      <c r="GW85" s="68"/>
      <c r="GX85" s="68"/>
      <c r="GY85" s="68"/>
      <c r="GZ85" s="68"/>
      <c r="HA85" s="68"/>
      <c r="HB85" s="68"/>
      <c r="HC85" s="68"/>
      <c r="HD85" s="68"/>
      <c r="HE85" s="68"/>
      <c r="HF85" s="68"/>
      <c r="HG85" s="68"/>
      <c r="HH85" s="68"/>
      <c r="HI85" s="68"/>
      <c r="HJ85" s="68"/>
      <c r="HK85" s="76"/>
      <c r="HL85" s="68"/>
      <c r="HM85" s="68"/>
      <c r="HN85" s="68"/>
      <c r="HO85" s="68"/>
      <c r="HP85" s="68"/>
      <c r="HQ85" s="68"/>
      <c r="HR85" s="68"/>
      <c r="HS85" s="68"/>
      <c r="HT85" s="68"/>
      <c r="HU85" s="68"/>
      <c r="HV85" s="68"/>
      <c r="HW85" s="68"/>
      <c r="HX85" s="68"/>
      <c r="HY85" s="68"/>
      <c r="HZ85" s="68"/>
      <c r="IA85" s="68"/>
      <c r="IB85" s="68"/>
      <c r="IC85" s="68"/>
      <c r="ID85" s="68"/>
      <c r="IE85" s="68"/>
      <c r="IF85" s="68"/>
      <c r="IG85" s="76"/>
      <c r="IH85" s="68"/>
      <c r="II85" s="68"/>
      <c r="IJ85" s="68"/>
      <c r="IK85" s="68"/>
      <c r="IL85" s="68"/>
      <c r="IM85" s="68"/>
      <c r="IN85" s="68"/>
      <c r="IO85" s="68"/>
      <c r="IP85" s="68"/>
      <c r="IQ85" s="68"/>
      <c r="IR85" s="68"/>
      <c r="IS85" s="68"/>
      <c r="IT85" s="68"/>
      <c r="IU85" s="68"/>
      <c r="IV85" s="68"/>
      <c r="IW85" s="68"/>
      <c r="IX85" s="68"/>
      <c r="IY85" s="68"/>
      <c r="IZ85" s="68"/>
      <c r="JA85" s="68"/>
      <c r="JB85" s="76"/>
      <c r="JC85" s="80"/>
      <c r="JD85" s="80"/>
      <c r="JE85" s="80"/>
      <c r="JF85" s="80"/>
      <c r="JG85" s="80"/>
      <c r="JH85" s="80"/>
      <c r="JI85" s="80"/>
      <c r="JJ85" s="80"/>
      <c r="JK85" s="80"/>
      <c r="JL85" s="80"/>
      <c r="JM85" s="80"/>
      <c r="JN85" s="80"/>
      <c r="JO85" s="80"/>
      <c r="JP85" s="80"/>
      <c r="JQ85" s="80"/>
      <c r="JR85" s="80"/>
      <c r="JS85" s="80"/>
      <c r="JT85" s="80"/>
      <c r="JU85" s="80"/>
      <c r="JV85" s="80"/>
      <c r="JW85" s="80"/>
      <c r="JX85" s="80"/>
      <c r="JY85" s="80"/>
      <c r="JZ85" s="80"/>
      <c r="KA85" s="80"/>
      <c r="KB85" s="80"/>
      <c r="KC85" s="80"/>
      <c r="KD85" s="80"/>
      <c r="KE85" s="80"/>
      <c r="KF85" s="80"/>
      <c r="KG85" s="80"/>
      <c r="KH85" s="80"/>
      <c r="KI85" s="80"/>
      <c r="KJ85" s="80"/>
      <c r="KK85" s="80"/>
      <c r="KL85" s="80"/>
      <c r="KM85" s="80"/>
      <c r="KN85" s="80"/>
      <c r="KO85" s="80"/>
      <c r="KP85" s="80"/>
      <c r="KQ85" s="80"/>
      <c r="KR85" s="80"/>
      <c r="KS85" s="80"/>
      <c r="KT85" s="80"/>
      <c r="KU85" s="80"/>
      <c r="KV85" s="80"/>
      <c r="KW85" s="80"/>
      <c r="KX85" s="80"/>
      <c r="KY85" s="80"/>
      <c r="KZ85" s="80"/>
      <c r="LA85" s="80"/>
      <c r="LB85" s="80"/>
      <c r="LC85" s="80"/>
      <c r="LD85" s="80"/>
      <c r="LE85" s="80"/>
      <c r="LF85" s="80"/>
      <c r="LG85" s="80"/>
      <c r="LH85" s="80"/>
      <c r="LI85" s="80"/>
      <c r="LJ85" s="80"/>
      <c r="LK85" s="80"/>
      <c r="LL85" s="80"/>
      <c r="LM85" s="80"/>
      <c r="LN85" s="80"/>
      <c r="LO85" s="80"/>
      <c r="LP85" s="80"/>
      <c r="LQ85" s="80"/>
      <c r="LR85" s="80"/>
      <c r="LS85" s="80"/>
      <c r="LT85" s="80"/>
      <c r="LU85" s="80"/>
      <c r="LV85" s="80"/>
      <c r="LW85" s="80"/>
      <c r="LX85" s="80"/>
      <c r="LY85" s="80"/>
      <c r="LZ85" s="80"/>
      <c r="MA85" s="80"/>
      <c r="MB85" s="80"/>
      <c r="MC85" s="80"/>
      <c r="MD85" s="80"/>
      <c r="ME85" s="80"/>
      <c r="MF85" s="80"/>
      <c r="MG85" s="80"/>
      <c r="MH85" s="80"/>
      <c r="MI85" s="80"/>
      <c r="MJ85" s="80"/>
      <c r="MK85" s="80"/>
      <c r="ML85" s="80"/>
      <c r="MM85" s="80"/>
      <c r="MN85" s="80"/>
      <c r="MO85" s="80"/>
      <c r="MP85" s="80"/>
      <c r="MQ85" s="80"/>
      <c r="MR85" s="80"/>
      <c r="MS85" s="80"/>
      <c r="MT85" s="80"/>
      <c r="MU85" s="80"/>
      <c r="MV85" s="80"/>
      <c r="MW85" s="80"/>
      <c r="MX85" s="80"/>
      <c r="MY85" s="80"/>
      <c r="MZ85" s="80"/>
      <c r="NA85" s="80"/>
      <c r="NB85" s="80"/>
      <c r="NC85" s="80"/>
      <c r="ND85" s="80"/>
      <c r="NE85" s="80"/>
      <c r="NF85" s="80"/>
      <c r="NG85" s="80"/>
      <c r="NH85" s="80"/>
      <c r="NI85" s="80"/>
    </row>
    <row r="86" s="27" customFormat="1" outlineLevel="1" spans="2:373">
      <c r="B86" s="44">
        <v>2.9</v>
      </c>
      <c r="C86" s="27" t="s">
        <v>33</v>
      </c>
      <c r="G86" s="52">
        <f>NETWORKDAYS(H86,I86,Holidays!$C$3:$C$53)</f>
        <v>0</v>
      </c>
      <c r="H86" s="56">
        <v>43898</v>
      </c>
      <c r="I86" s="56">
        <v>43898</v>
      </c>
      <c r="J86" s="66">
        <v>0</v>
      </c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75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75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75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75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75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  <c r="DS86" s="67"/>
      <c r="DT86" s="67"/>
      <c r="DU86" s="67"/>
      <c r="DV86" s="67"/>
      <c r="DW86" s="67"/>
      <c r="DX86" s="67"/>
      <c r="DY86" s="67"/>
      <c r="DZ86" s="67"/>
      <c r="EA86" s="75"/>
      <c r="EB86" s="67"/>
      <c r="EC86" s="67"/>
      <c r="ED86" s="67"/>
      <c r="EE86" s="67"/>
      <c r="EF86" s="67"/>
      <c r="EG86" s="67"/>
      <c r="EH86" s="67"/>
      <c r="EI86" s="67"/>
      <c r="EJ86" s="67"/>
      <c r="EK86" s="67"/>
      <c r="EL86" s="67"/>
      <c r="EM86" s="67"/>
      <c r="EN86" s="67"/>
      <c r="EO86" s="67"/>
      <c r="EP86" s="67"/>
      <c r="EQ86" s="67"/>
      <c r="ER86" s="67"/>
      <c r="ES86" s="67"/>
      <c r="ET86" s="67"/>
      <c r="EU86" s="67"/>
      <c r="EV86" s="67"/>
      <c r="EW86" s="67"/>
      <c r="EX86" s="67"/>
      <c r="EY86" s="67"/>
      <c r="EZ86" s="75"/>
      <c r="FA86" s="67"/>
      <c r="FB86" s="67"/>
      <c r="FC86" s="67"/>
      <c r="FD86" s="67"/>
      <c r="FE86" s="67"/>
      <c r="FF86" s="67"/>
      <c r="FG86" s="67"/>
      <c r="FH86" s="67"/>
      <c r="FI86" s="67"/>
      <c r="FJ86" s="67"/>
      <c r="FK86" s="67"/>
      <c r="FL86" s="67"/>
      <c r="FM86" s="67"/>
      <c r="FN86" s="67"/>
      <c r="FO86" s="67"/>
      <c r="FP86" s="67"/>
      <c r="FQ86" s="67"/>
      <c r="FR86" s="67"/>
      <c r="FS86" s="67"/>
      <c r="FT86" s="75"/>
      <c r="FU86" s="67"/>
      <c r="FV86" s="67"/>
      <c r="FW86" s="67"/>
      <c r="FX86" s="67"/>
      <c r="FY86" s="67"/>
      <c r="FZ86" s="67"/>
      <c r="GA86" s="67"/>
      <c r="GB86" s="67"/>
      <c r="GC86" s="67"/>
      <c r="GD86" s="67"/>
      <c r="GE86" s="67"/>
      <c r="GF86" s="67"/>
      <c r="GG86" s="67"/>
      <c r="GH86" s="67"/>
      <c r="GI86" s="67"/>
      <c r="GJ86" s="67"/>
      <c r="GK86" s="67"/>
      <c r="GL86" s="67"/>
      <c r="GM86" s="67"/>
      <c r="GN86" s="75"/>
      <c r="GO86" s="67"/>
      <c r="GP86" s="67"/>
      <c r="GQ86" s="67"/>
      <c r="GR86" s="67"/>
      <c r="GS86" s="67"/>
      <c r="GT86" s="67"/>
      <c r="GU86" s="67"/>
      <c r="GV86" s="67"/>
      <c r="GW86" s="67"/>
      <c r="GX86" s="67"/>
      <c r="GY86" s="67"/>
      <c r="GZ86" s="67"/>
      <c r="HA86" s="67"/>
      <c r="HB86" s="67"/>
      <c r="HC86" s="67"/>
      <c r="HD86" s="67"/>
      <c r="HE86" s="67"/>
      <c r="HF86" s="67"/>
      <c r="HG86" s="67"/>
      <c r="HH86" s="67"/>
      <c r="HI86" s="67"/>
      <c r="HJ86" s="67"/>
      <c r="HK86" s="75"/>
      <c r="HL86" s="67"/>
      <c r="HM86" s="67"/>
      <c r="HN86" s="67"/>
      <c r="HO86" s="67"/>
      <c r="HP86" s="67"/>
      <c r="HQ86" s="67"/>
      <c r="HR86" s="67"/>
      <c r="HS86" s="67"/>
      <c r="HT86" s="67"/>
      <c r="HU86" s="67"/>
      <c r="HV86" s="67"/>
      <c r="HW86" s="67"/>
      <c r="HX86" s="67"/>
      <c r="HY86" s="67"/>
      <c r="HZ86" s="67"/>
      <c r="IA86" s="67"/>
      <c r="IB86" s="67"/>
      <c r="IC86" s="67"/>
      <c r="ID86" s="67"/>
      <c r="IE86" s="67"/>
      <c r="IF86" s="67"/>
      <c r="IG86" s="75"/>
      <c r="IH86" s="67"/>
      <c r="II86" s="67"/>
      <c r="IJ86" s="67"/>
      <c r="IK86" s="67"/>
      <c r="IL86" s="67"/>
      <c r="IM86" s="67"/>
      <c r="IN86" s="67"/>
      <c r="IO86" s="67"/>
      <c r="IP86" s="67"/>
      <c r="IQ86" s="67"/>
      <c r="IR86" s="67"/>
      <c r="IS86" s="67"/>
      <c r="IT86" s="67"/>
      <c r="IU86" s="67"/>
      <c r="IV86" s="67"/>
      <c r="IW86" s="67"/>
      <c r="IX86" s="67"/>
      <c r="IY86" s="67"/>
      <c r="IZ86" s="67"/>
      <c r="JA86" s="67"/>
      <c r="JB86" s="75"/>
      <c r="JC86" s="80"/>
      <c r="JD86" s="80"/>
      <c r="JE86" s="80"/>
      <c r="JF86" s="80"/>
      <c r="JG86" s="80"/>
      <c r="JH86" s="80"/>
      <c r="JI86" s="80"/>
      <c r="JJ86" s="80"/>
      <c r="JK86" s="80"/>
      <c r="JL86" s="80"/>
      <c r="JM86" s="80"/>
      <c r="JN86" s="80"/>
      <c r="JO86" s="80"/>
      <c r="JP86" s="80"/>
      <c r="JQ86" s="80"/>
      <c r="JR86" s="80"/>
      <c r="JS86" s="80"/>
      <c r="JT86" s="80"/>
      <c r="JU86" s="80"/>
      <c r="JV86" s="80"/>
      <c r="JW86" s="80"/>
      <c r="JX86" s="80"/>
      <c r="JY86" s="80"/>
      <c r="JZ86" s="80"/>
      <c r="KA86" s="80"/>
      <c r="KB86" s="80"/>
      <c r="KC86" s="80"/>
      <c r="KD86" s="80"/>
      <c r="KE86" s="80"/>
      <c r="KF86" s="80"/>
      <c r="KG86" s="80"/>
      <c r="KH86" s="80"/>
      <c r="KI86" s="80"/>
      <c r="KJ86" s="80"/>
      <c r="KK86" s="80"/>
      <c r="KL86" s="80"/>
      <c r="KM86" s="80"/>
      <c r="KN86" s="80"/>
      <c r="KO86" s="80"/>
      <c r="KP86" s="80"/>
      <c r="KQ86" s="80"/>
      <c r="KR86" s="80"/>
      <c r="KS86" s="80"/>
      <c r="KT86" s="80"/>
      <c r="KU86" s="80"/>
      <c r="KV86" s="80"/>
      <c r="KW86" s="80"/>
      <c r="KX86" s="80"/>
      <c r="KY86" s="80"/>
      <c r="KZ86" s="80"/>
      <c r="LA86" s="80"/>
      <c r="LB86" s="80"/>
      <c r="LC86" s="80"/>
      <c r="LD86" s="80"/>
      <c r="LE86" s="80"/>
      <c r="LF86" s="80"/>
      <c r="LG86" s="80"/>
      <c r="LH86" s="80"/>
      <c r="LI86" s="80"/>
      <c r="LJ86" s="80"/>
      <c r="LK86" s="80"/>
      <c r="LL86" s="80"/>
      <c r="LM86" s="80"/>
      <c r="LN86" s="80"/>
      <c r="LO86" s="80"/>
      <c r="LP86" s="80"/>
      <c r="LQ86" s="80"/>
      <c r="LR86" s="80"/>
      <c r="LS86" s="80"/>
      <c r="LT86" s="80"/>
      <c r="LU86" s="80"/>
      <c r="LV86" s="80"/>
      <c r="LW86" s="80"/>
      <c r="LX86" s="80"/>
      <c r="LY86" s="80"/>
      <c r="LZ86" s="80"/>
      <c r="MA86" s="80"/>
      <c r="MB86" s="80"/>
      <c r="MC86" s="80"/>
      <c r="MD86" s="80"/>
      <c r="ME86" s="80"/>
      <c r="MF86" s="80"/>
      <c r="MG86" s="80"/>
      <c r="MH86" s="80"/>
      <c r="MI86" s="80"/>
      <c r="MJ86" s="80"/>
      <c r="MK86" s="80"/>
      <c r="ML86" s="80"/>
      <c r="MM86" s="80"/>
      <c r="MN86" s="80"/>
      <c r="MO86" s="80"/>
      <c r="MP86" s="80"/>
      <c r="MQ86" s="80"/>
      <c r="MR86" s="80"/>
      <c r="MS86" s="80"/>
      <c r="MT86" s="80"/>
      <c r="MU86" s="80"/>
      <c r="MV86" s="80"/>
      <c r="MW86" s="80"/>
      <c r="MX86" s="80"/>
      <c r="MY86" s="80"/>
      <c r="MZ86" s="80"/>
      <c r="NA86" s="80"/>
      <c r="NB86" s="80"/>
      <c r="NC86" s="80"/>
      <c r="ND86" s="80"/>
      <c r="NE86" s="80"/>
      <c r="NF86" s="80"/>
      <c r="NG86" s="80"/>
      <c r="NH86" s="80"/>
      <c r="NI86" s="80"/>
    </row>
    <row r="87" ht="3.75" customHeight="1" outlineLevel="1" spans="2:373">
      <c r="B87" s="45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76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76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76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76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76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8"/>
      <c r="DZ87" s="68"/>
      <c r="EA87" s="76"/>
      <c r="EB87" s="68"/>
      <c r="EC87" s="68"/>
      <c r="ED87" s="68"/>
      <c r="EE87" s="68"/>
      <c r="EF87" s="68"/>
      <c r="EG87" s="68"/>
      <c r="EH87" s="68"/>
      <c r="EI87" s="68"/>
      <c r="EJ87" s="68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76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8"/>
      <c r="FN87" s="68"/>
      <c r="FO87" s="68"/>
      <c r="FP87" s="68"/>
      <c r="FQ87" s="68"/>
      <c r="FR87" s="68"/>
      <c r="FS87" s="68"/>
      <c r="FT87" s="76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8"/>
      <c r="GM87" s="68"/>
      <c r="GN87" s="76"/>
      <c r="GO87" s="68"/>
      <c r="GP87" s="68"/>
      <c r="GQ87" s="68"/>
      <c r="GR87" s="68"/>
      <c r="GS87" s="68"/>
      <c r="GT87" s="68"/>
      <c r="GU87" s="68"/>
      <c r="GV87" s="68"/>
      <c r="GW87" s="68"/>
      <c r="GX87" s="68"/>
      <c r="GY87" s="68"/>
      <c r="GZ87" s="68"/>
      <c r="HA87" s="68"/>
      <c r="HB87" s="68"/>
      <c r="HC87" s="68"/>
      <c r="HD87" s="68"/>
      <c r="HE87" s="68"/>
      <c r="HF87" s="68"/>
      <c r="HG87" s="68"/>
      <c r="HH87" s="68"/>
      <c r="HI87" s="68"/>
      <c r="HJ87" s="68"/>
      <c r="HK87" s="76"/>
      <c r="HL87" s="68"/>
      <c r="HM87" s="68"/>
      <c r="HN87" s="68"/>
      <c r="HO87" s="68"/>
      <c r="HP87" s="68"/>
      <c r="HQ87" s="68"/>
      <c r="HR87" s="68"/>
      <c r="HS87" s="68"/>
      <c r="HT87" s="68"/>
      <c r="HU87" s="68"/>
      <c r="HV87" s="68"/>
      <c r="HW87" s="68"/>
      <c r="HX87" s="68"/>
      <c r="HY87" s="68"/>
      <c r="HZ87" s="68"/>
      <c r="IA87" s="68"/>
      <c r="IB87" s="68"/>
      <c r="IC87" s="68"/>
      <c r="ID87" s="68"/>
      <c r="IE87" s="68"/>
      <c r="IF87" s="68"/>
      <c r="IG87" s="76"/>
      <c r="IH87" s="68"/>
      <c r="II87" s="68"/>
      <c r="IJ87" s="68"/>
      <c r="IK87" s="68"/>
      <c r="IL87" s="68"/>
      <c r="IM87" s="68"/>
      <c r="IN87" s="68"/>
      <c r="IO87" s="68"/>
      <c r="IP87" s="68"/>
      <c r="IQ87" s="68"/>
      <c r="IR87" s="68"/>
      <c r="IS87" s="68"/>
      <c r="IT87" s="68"/>
      <c r="IU87" s="68"/>
      <c r="IV87" s="68"/>
      <c r="IW87" s="68"/>
      <c r="IX87" s="68"/>
      <c r="IY87" s="68"/>
      <c r="IZ87" s="68"/>
      <c r="JA87" s="68"/>
      <c r="JB87" s="76"/>
      <c r="JC87" s="80"/>
      <c r="JD87" s="80"/>
      <c r="JE87" s="80"/>
      <c r="JF87" s="80"/>
      <c r="JG87" s="80"/>
      <c r="JH87" s="80"/>
      <c r="JI87" s="80"/>
      <c r="JJ87" s="80"/>
      <c r="JK87" s="80"/>
      <c r="JL87" s="80"/>
      <c r="JM87" s="80"/>
      <c r="JN87" s="80"/>
      <c r="JO87" s="80"/>
      <c r="JP87" s="80"/>
      <c r="JQ87" s="80"/>
      <c r="JR87" s="80"/>
      <c r="JS87" s="80"/>
      <c r="JT87" s="80"/>
      <c r="JU87" s="80"/>
      <c r="JV87" s="80"/>
      <c r="JW87" s="80"/>
      <c r="JX87" s="80"/>
      <c r="JY87" s="80"/>
      <c r="JZ87" s="80"/>
      <c r="KA87" s="80"/>
      <c r="KB87" s="80"/>
      <c r="KC87" s="80"/>
      <c r="KD87" s="80"/>
      <c r="KE87" s="80"/>
      <c r="KF87" s="80"/>
      <c r="KG87" s="80"/>
      <c r="KH87" s="80"/>
      <c r="KI87" s="80"/>
      <c r="KJ87" s="80"/>
      <c r="KK87" s="80"/>
      <c r="KL87" s="80"/>
      <c r="KM87" s="80"/>
      <c r="KN87" s="80"/>
      <c r="KO87" s="80"/>
      <c r="KP87" s="80"/>
      <c r="KQ87" s="80"/>
      <c r="KR87" s="80"/>
      <c r="KS87" s="80"/>
      <c r="KT87" s="80"/>
      <c r="KU87" s="80"/>
      <c r="KV87" s="80"/>
      <c r="KW87" s="80"/>
      <c r="KX87" s="80"/>
      <c r="KY87" s="80"/>
      <c r="KZ87" s="80"/>
      <c r="LA87" s="80"/>
      <c r="LB87" s="80"/>
      <c r="LC87" s="80"/>
      <c r="LD87" s="80"/>
      <c r="LE87" s="80"/>
      <c r="LF87" s="80"/>
      <c r="LG87" s="80"/>
      <c r="LH87" s="80"/>
      <c r="LI87" s="80"/>
      <c r="LJ87" s="80"/>
      <c r="LK87" s="80"/>
      <c r="LL87" s="80"/>
      <c r="LM87" s="80"/>
      <c r="LN87" s="80"/>
      <c r="LO87" s="80"/>
      <c r="LP87" s="80"/>
      <c r="LQ87" s="80"/>
      <c r="LR87" s="80"/>
      <c r="LS87" s="80"/>
      <c r="LT87" s="80"/>
      <c r="LU87" s="80"/>
      <c r="LV87" s="80"/>
      <c r="LW87" s="80"/>
      <c r="LX87" s="80"/>
      <c r="LY87" s="80"/>
      <c r="LZ87" s="80"/>
      <c r="MA87" s="80"/>
      <c r="MB87" s="80"/>
      <c r="MC87" s="80"/>
      <c r="MD87" s="80"/>
      <c r="ME87" s="80"/>
      <c r="MF87" s="80"/>
      <c r="MG87" s="80"/>
      <c r="MH87" s="80"/>
      <c r="MI87" s="80"/>
      <c r="MJ87" s="80"/>
      <c r="MK87" s="80"/>
      <c r="ML87" s="80"/>
      <c r="MM87" s="80"/>
      <c r="MN87" s="80"/>
      <c r="MO87" s="80"/>
      <c r="MP87" s="80"/>
      <c r="MQ87" s="80"/>
      <c r="MR87" s="80"/>
      <c r="MS87" s="80"/>
      <c r="MT87" s="80"/>
      <c r="MU87" s="80"/>
      <c r="MV87" s="80"/>
      <c r="MW87" s="80"/>
      <c r="MX87" s="80"/>
      <c r="MY87" s="80"/>
      <c r="MZ87" s="80"/>
      <c r="NA87" s="80"/>
      <c r="NB87" s="80"/>
      <c r="NC87" s="80"/>
      <c r="ND87" s="80"/>
      <c r="NE87" s="80"/>
      <c r="NF87" s="80"/>
      <c r="NG87" s="80"/>
      <c r="NH87" s="80"/>
      <c r="NI87" s="80"/>
    </row>
    <row r="88" s="27" customFormat="1" outlineLevel="1" collapsed="1" spans="2:373">
      <c r="B88" s="44" t="s">
        <v>51</v>
      </c>
      <c r="C88" s="27" t="s">
        <v>33</v>
      </c>
      <c r="G88" s="52">
        <f>NETWORKDAYS(H88,I88,Holidays!$C$3:$C$53)</f>
        <v>0</v>
      </c>
      <c r="H88" s="56">
        <v>43898</v>
      </c>
      <c r="I88" s="56">
        <v>43898</v>
      </c>
      <c r="J88" s="66">
        <v>0</v>
      </c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75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75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75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75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75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  <c r="DT88" s="67"/>
      <c r="DU88" s="67"/>
      <c r="DV88" s="67"/>
      <c r="DW88" s="67"/>
      <c r="DX88" s="67"/>
      <c r="DY88" s="67"/>
      <c r="DZ88" s="67"/>
      <c r="EA88" s="75"/>
      <c r="EB88" s="67"/>
      <c r="EC88" s="67"/>
      <c r="ED88" s="67"/>
      <c r="EE88" s="67"/>
      <c r="EF88" s="67"/>
      <c r="EG88" s="67"/>
      <c r="EH88" s="67"/>
      <c r="EI88" s="67"/>
      <c r="EJ88" s="67"/>
      <c r="EK88" s="67"/>
      <c r="EL88" s="67"/>
      <c r="EM88" s="67"/>
      <c r="EN88" s="67"/>
      <c r="EO88" s="67"/>
      <c r="EP88" s="67"/>
      <c r="EQ88" s="67"/>
      <c r="ER88" s="67"/>
      <c r="ES88" s="67"/>
      <c r="ET88" s="67"/>
      <c r="EU88" s="67"/>
      <c r="EV88" s="67"/>
      <c r="EW88" s="67"/>
      <c r="EX88" s="67"/>
      <c r="EY88" s="67"/>
      <c r="EZ88" s="75"/>
      <c r="FA88" s="67"/>
      <c r="FB88" s="67"/>
      <c r="FC88" s="67"/>
      <c r="FD88" s="67"/>
      <c r="FE88" s="67"/>
      <c r="FF88" s="67"/>
      <c r="FG88" s="67"/>
      <c r="FH88" s="67"/>
      <c r="FI88" s="67"/>
      <c r="FJ88" s="67"/>
      <c r="FK88" s="67"/>
      <c r="FL88" s="67"/>
      <c r="FM88" s="67"/>
      <c r="FN88" s="67"/>
      <c r="FO88" s="67"/>
      <c r="FP88" s="67"/>
      <c r="FQ88" s="67"/>
      <c r="FR88" s="67"/>
      <c r="FS88" s="67"/>
      <c r="FT88" s="75"/>
      <c r="FU88" s="67"/>
      <c r="FV88" s="67"/>
      <c r="FW88" s="67"/>
      <c r="FX88" s="67"/>
      <c r="FY88" s="67"/>
      <c r="FZ88" s="67"/>
      <c r="GA88" s="67"/>
      <c r="GB88" s="67"/>
      <c r="GC88" s="67"/>
      <c r="GD88" s="67"/>
      <c r="GE88" s="67"/>
      <c r="GF88" s="67"/>
      <c r="GG88" s="67"/>
      <c r="GH88" s="67"/>
      <c r="GI88" s="67"/>
      <c r="GJ88" s="67"/>
      <c r="GK88" s="67"/>
      <c r="GL88" s="67"/>
      <c r="GM88" s="67"/>
      <c r="GN88" s="75"/>
      <c r="GO88" s="67"/>
      <c r="GP88" s="67"/>
      <c r="GQ88" s="67"/>
      <c r="GR88" s="67"/>
      <c r="GS88" s="67"/>
      <c r="GT88" s="67"/>
      <c r="GU88" s="67"/>
      <c r="GV88" s="67"/>
      <c r="GW88" s="67"/>
      <c r="GX88" s="67"/>
      <c r="GY88" s="67"/>
      <c r="GZ88" s="67"/>
      <c r="HA88" s="67"/>
      <c r="HB88" s="67"/>
      <c r="HC88" s="67"/>
      <c r="HD88" s="67"/>
      <c r="HE88" s="67"/>
      <c r="HF88" s="67"/>
      <c r="HG88" s="67"/>
      <c r="HH88" s="67"/>
      <c r="HI88" s="67"/>
      <c r="HJ88" s="67"/>
      <c r="HK88" s="75"/>
      <c r="HL88" s="67"/>
      <c r="HM88" s="67"/>
      <c r="HN88" s="67"/>
      <c r="HO88" s="67"/>
      <c r="HP88" s="67"/>
      <c r="HQ88" s="67"/>
      <c r="HR88" s="67"/>
      <c r="HS88" s="67"/>
      <c r="HT88" s="67"/>
      <c r="HU88" s="67"/>
      <c r="HV88" s="67"/>
      <c r="HW88" s="67"/>
      <c r="HX88" s="67"/>
      <c r="HY88" s="67"/>
      <c r="HZ88" s="67"/>
      <c r="IA88" s="67"/>
      <c r="IB88" s="67"/>
      <c r="IC88" s="67"/>
      <c r="ID88" s="67"/>
      <c r="IE88" s="67"/>
      <c r="IF88" s="67"/>
      <c r="IG88" s="75"/>
      <c r="IH88" s="67"/>
      <c r="II88" s="67"/>
      <c r="IJ88" s="67"/>
      <c r="IK88" s="67"/>
      <c r="IL88" s="67"/>
      <c r="IM88" s="67"/>
      <c r="IN88" s="67"/>
      <c r="IO88" s="67"/>
      <c r="IP88" s="67"/>
      <c r="IQ88" s="67"/>
      <c r="IR88" s="67"/>
      <c r="IS88" s="67"/>
      <c r="IT88" s="67"/>
      <c r="IU88" s="67"/>
      <c r="IV88" s="67"/>
      <c r="IW88" s="67"/>
      <c r="IX88" s="67"/>
      <c r="IY88" s="67"/>
      <c r="IZ88" s="67"/>
      <c r="JA88" s="67"/>
      <c r="JB88" s="75"/>
      <c r="JC88" s="80"/>
      <c r="JD88" s="80"/>
      <c r="JE88" s="80"/>
      <c r="JF88" s="80"/>
      <c r="JG88" s="80"/>
      <c r="JH88" s="80"/>
      <c r="JI88" s="80"/>
      <c r="JJ88" s="80"/>
      <c r="JK88" s="80"/>
      <c r="JL88" s="80"/>
      <c r="JM88" s="80"/>
      <c r="JN88" s="80"/>
      <c r="JO88" s="80"/>
      <c r="JP88" s="80"/>
      <c r="JQ88" s="80"/>
      <c r="JR88" s="80"/>
      <c r="JS88" s="80"/>
      <c r="JT88" s="80"/>
      <c r="JU88" s="80"/>
      <c r="JV88" s="80"/>
      <c r="JW88" s="80"/>
      <c r="JX88" s="80"/>
      <c r="JY88" s="80"/>
      <c r="JZ88" s="80"/>
      <c r="KA88" s="80"/>
      <c r="KB88" s="80"/>
      <c r="KC88" s="80"/>
      <c r="KD88" s="80"/>
      <c r="KE88" s="80"/>
      <c r="KF88" s="80"/>
      <c r="KG88" s="80"/>
      <c r="KH88" s="80"/>
      <c r="KI88" s="80"/>
      <c r="KJ88" s="80"/>
      <c r="KK88" s="80"/>
      <c r="KL88" s="80"/>
      <c r="KM88" s="80"/>
      <c r="KN88" s="80"/>
      <c r="KO88" s="80"/>
      <c r="KP88" s="80"/>
      <c r="KQ88" s="80"/>
      <c r="KR88" s="80"/>
      <c r="KS88" s="80"/>
      <c r="KT88" s="80"/>
      <c r="KU88" s="80"/>
      <c r="KV88" s="80"/>
      <c r="KW88" s="80"/>
      <c r="KX88" s="80"/>
      <c r="KY88" s="80"/>
      <c r="KZ88" s="80"/>
      <c r="LA88" s="80"/>
      <c r="LB88" s="80"/>
      <c r="LC88" s="80"/>
      <c r="LD88" s="80"/>
      <c r="LE88" s="80"/>
      <c r="LF88" s="80"/>
      <c r="LG88" s="80"/>
      <c r="LH88" s="80"/>
      <c r="LI88" s="80"/>
      <c r="LJ88" s="80"/>
      <c r="LK88" s="80"/>
      <c r="LL88" s="80"/>
      <c r="LM88" s="80"/>
      <c r="LN88" s="80"/>
      <c r="LO88" s="80"/>
      <c r="LP88" s="80"/>
      <c r="LQ88" s="80"/>
      <c r="LR88" s="80"/>
      <c r="LS88" s="80"/>
      <c r="LT88" s="80"/>
      <c r="LU88" s="80"/>
      <c r="LV88" s="80"/>
      <c r="LW88" s="80"/>
      <c r="LX88" s="80"/>
      <c r="LY88" s="80"/>
      <c r="LZ88" s="80"/>
      <c r="MA88" s="80"/>
      <c r="MB88" s="80"/>
      <c r="MC88" s="80"/>
      <c r="MD88" s="80"/>
      <c r="ME88" s="80"/>
      <c r="MF88" s="80"/>
      <c r="MG88" s="80"/>
      <c r="MH88" s="80"/>
      <c r="MI88" s="80"/>
      <c r="MJ88" s="80"/>
      <c r="MK88" s="80"/>
      <c r="ML88" s="80"/>
      <c r="MM88" s="80"/>
      <c r="MN88" s="80"/>
      <c r="MO88" s="80"/>
      <c r="MP88" s="80"/>
      <c r="MQ88" s="80"/>
      <c r="MR88" s="80"/>
      <c r="MS88" s="80"/>
      <c r="MT88" s="80"/>
      <c r="MU88" s="80"/>
      <c r="MV88" s="80"/>
      <c r="MW88" s="80"/>
      <c r="MX88" s="80"/>
      <c r="MY88" s="80"/>
      <c r="MZ88" s="80"/>
      <c r="NA88" s="80"/>
      <c r="NB88" s="80"/>
      <c r="NC88" s="80"/>
      <c r="ND88" s="80"/>
      <c r="NE88" s="80"/>
      <c r="NF88" s="80"/>
      <c r="NG88" s="80"/>
      <c r="NH88" s="80"/>
      <c r="NI88" s="80"/>
    </row>
    <row r="89" ht="3.75" hidden="1" customHeight="1" outlineLevel="2" spans="2:373">
      <c r="B89" s="45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76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76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76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76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76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8"/>
      <c r="DZ89" s="68"/>
      <c r="EA89" s="76"/>
      <c r="EB89" s="68"/>
      <c r="EC89" s="68"/>
      <c r="ED89" s="68"/>
      <c r="EE89" s="68"/>
      <c r="EF89" s="68"/>
      <c r="EG89" s="68"/>
      <c r="EH89" s="68"/>
      <c r="EI89" s="68"/>
      <c r="EJ89" s="68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76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8"/>
      <c r="FN89" s="68"/>
      <c r="FO89" s="68"/>
      <c r="FP89" s="68"/>
      <c r="FQ89" s="68"/>
      <c r="FR89" s="68"/>
      <c r="FS89" s="68"/>
      <c r="FT89" s="76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8"/>
      <c r="GM89" s="68"/>
      <c r="GN89" s="76"/>
      <c r="GO89" s="68"/>
      <c r="GP89" s="68"/>
      <c r="GQ89" s="68"/>
      <c r="GR89" s="68"/>
      <c r="GS89" s="68"/>
      <c r="GT89" s="68"/>
      <c r="GU89" s="68"/>
      <c r="GV89" s="68"/>
      <c r="GW89" s="68"/>
      <c r="GX89" s="68"/>
      <c r="GY89" s="68"/>
      <c r="GZ89" s="68"/>
      <c r="HA89" s="68"/>
      <c r="HB89" s="68"/>
      <c r="HC89" s="68"/>
      <c r="HD89" s="68"/>
      <c r="HE89" s="68"/>
      <c r="HF89" s="68"/>
      <c r="HG89" s="68"/>
      <c r="HH89" s="68"/>
      <c r="HI89" s="68"/>
      <c r="HJ89" s="68"/>
      <c r="HK89" s="76"/>
      <c r="HL89" s="68"/>
      <c r="HM89" s="68"/>
      <c r="HN89" s="68"/>
      <c r="HO89" s="68"/>
      <c r="HP89" s="68"/>
      <c r="HQ89" s="68"/>
      <c r="HR89" s="68"/>
      <c r="HS89" s="68"/>
      <c r="HT89" s="68"/>
      <c r="HU89" s="68"/>
      <c r="HV89" s="68"/>
      <c r="HW89" s="68"/>
      <c r="HX89" s="68"/>
      <c r="HY89" s="68"/>
      <c r="HZ89" s="68"/>
      <c r="IA89" s="68"/>
      <c r="IB89" s="68"/>
      <c r="IC89" s="68"/>
      <c r="ID89" s="68"/>
      <c r="IE89" s="68"/>
      <c r="IF89" s="68"/>
      <c r="IG89" s="76"/>
      <c r="IH89" s="68"/>
      <c r="II89" s="68"/>
      <c r="IJ89" s="68"/>
      <c r="IK89" s="68"/>
      <c r="IL89" s="68"/>
      <c r="IM89" s="68"/>
      <c r="IN89" s="68"/>
      <c r="IO89" s="68"/>
      <c r="IP89" s="68"/>
      <c r="IQ89" s="68"/>
      <c r="IR89" s="68"/>
      <c r="IS89" s="68"/>
      <c r="IT89" s="68"/>
      <c r="IU89" s="68"/>
      <c r="IV89" s="68"/>
      <c r="IW89" s="68"/>
      <c r="IX89" s="68"/>
      <c r="IY89" s="68"/>
      <c r="IZ89" s="68"/>
      <c r="JA89" s="68"/>
      <c r="JB89" s="76"/>
      <c r="JC89" s="80"/>
      <c r="JD89" s="80"/>
      <c r="JE89" s="80"/>
      <c r="JF89" s="80"/>
      <c r="JG89" s="80"/>
      <c r="JH89" s="80"/>
      <c r="JI89" s="80"/>
      <c r="JJ89" s="80"/>
      <c r="JK89" s="80"/>
      <c r="JL89" s="80"/>
      <c r="JM89" s="80"/>
      <c r="JN89" s="80"/>
      <c r="JO89" s="80"/>
      <c r="JP89" s="80"/>
      <c r="JQ89" s="80"/>
      <c r="JR89" s="80"/>
      <c r="JS89" s="80"/>
      <c r="JT89" s="80"/>
      <c r="JU89" s="80"/>
      <c r="JV89" s="80"/>
      <c r="JW89" s="80"/>
      <c r="JX89" s="80"/>
      <c r="JY89" s="80"/>
      <c r="JZ89" s="80"/>
      <c r="KA89" s="80"/>
      <c r="KB89" s="80"/>
      <c r="KC89" s="80"/>
      <c r="KD89" s="80"/>
      <c r="KE89" s="80"/>
      <c r="KF89" s="80"/>
      <c r="KG89" s="80"/>
      <c r="KH89" s="80"/>
      <c r="KI89" s="80"/>
      <c r="KJ89" s="80"/>
      <c r="KK89" s="80"/>
      <c r="KL89" s="80"/>
      <c r="KM89" s="80"/>
      <c r="KN89" s="80"/>
      <c r="KO89" s="80"/>
      <c r="KP89" s="80"/>
      <c r="KQ89" s="80"/>
      <c r="KR89" s="80"/>
      <c r="KS89" s="80"/>
      <c r="KT89" s="80"/>
      <c r="KU89" s="80"/>
      <c r="KV89" s="80"/>
      <c r="KW89" s="80"/>
      <c r="KX89" s="80"/>
      <c r="KY89" s="80"/>
      <c r="KZ89" s="80"/>
      <c r="LA89" s="80"/>
      <c r="LB89" s="80"/>
      <c r="LC89" s="80"/>
      <c r="LD89" s="80"/>
      <c r="LE89" s="80"/>
      <c r="LF89" s="80"/>
      <c r="LG89" s="80"/>
      <c r="LH89" s="80"/>
      <c r="LI89" s="80"/>
      <c r="LJ89" s="80"/>
      <c r="LK89" s="80"/>
      <c r="LL89" s="80"/>
      <c r="LM89" s="80"/>
      <c r="LN89" s="80"/>
      <c r="LO89" s="80"/>
      <c r="LP89" s="80"/>
      <c r="LQ89" s="80"/>
      <c r="LR89" s="80"/>
      <c r="LS89" s="80"/>
      <c r="LT89" s="80"/>
      <c r="LU89" s="80"/>
      <c r="LV89" s="80"/>
      <c r="LW89" s="80"/>
      <c r="LX89" s="80"/>
      <c r="LY89" s="80"/>
      <c r="LZ89" s="80"/>
      <c r="MA89" s="80"/>
      <c r="MB89" s="80"/>
      <c r="MC89" s="80"/>
      <c r="MD89" s="80"/>
      <c r="ME89" s="80"/>
      <c r="MF89" s="80"/>
      <c r="MG89" s="80"/>
      <c r="MH89" s="80"/>
      <c r="MI89" s="80"/>
      <c r="MJ89" s="80"/>
      <c r="MK89" s="80"/>
      <c r="ML89" s="80"/>
      <c r="MM89" s="80"/>
      <c r="MN89" s="80"/>
      <c r="MO89" s="80"/>
      <c r="MP89" s="80"/>
      <c r="MQ89" s="80"/>
      <c r="MR89" s="80"/>
      <c r="MS89" s="80"/>
      <c r="MT89" s="80"/>
      <c r="MU89" s="80"/>
      <c r="MV89" s="80"/>
      <c r="MW89" s="80"/>
      <c r="MX89" s="80"/>
      <c r="MY89" s="80"/>
      <c r="MZ89" s="80"/>
      <c r="NA89" s="80"/>
      <c r="NB89" s="80"/>
      <c r="NC89" s="80"/>
      <c r="ND89" s="80"/>
      <c r="NE89" s="80"/>
      <c r="NF89" s="80"/>
      <c r="NG89" s="80"/>
      <c r="NH89" s="80"/>
      <c r="NI89" s="80"/>
    </row>
    <row r="90" s="27" customFormat="1" hidden="1" outlineLevel="2" spans="2:373">
      <c r="B90" s="83"/>
      <c r="C90" s="27" t="s">
        <v>52</v>
      </c>
      <c r="D90" s="27" t="s">
        <v>33</v>
      </c>
      <c r="G90" s="52">
        <f>NETWORKDAYS(H90,I90,Holidays!$C$3:$C$53)</f>
        <v>3</v>
      </c>
      <c r="H90" s="53">
        <v>43888.3333333333</v>
      </c>
      <c r="I90" s="53">
        <v>43892.7083333333</v>
      </c>
      <c r="J90" s="66">
        <v>0</v>
      </c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75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75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75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75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75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  <c r="DS90" s="67"/>
      <c r="DT90" s="67"/>
      <c r="DU90" s="67"/>
      <c r="DV90" s="67"/>
      <c r="DW90" s="67"/>
      <c r="DX90" s="67"/>
      <c r="DY90" s="67"/>
      <c r="DZ90" s="67"/>
      <c r="EA90" s="75"/>
      <c r="EB90" s="67"/>
      <c r="EC90" s="67"/>
      <c r="ED90" s="67"/>
      <c r="EE90" s="67"/>
      <c r="EF90" s="67"/>
      <c r="EG90" s="67"/>
      <c r="EH90" s="67"/>
      <c r="EI90" s="67"/>
      <c r="EJ90" s="67"/>
      <c r="EK90" s="67"/>
      <c r="EL90" s="67"/>
      <c r="EM90" s="67"/>
      <c r="EN90" s="67"/>
      <c r="EO90" s="67"/>
      <c r="EP90" s="67"/>
      <c r="EQ90" s="67"/>
      <c r="ER90" s="67"/>
      <c r="ES90" s="67"/>
      <c r="ET90" s="67"/>
      <c r="EU90" s="67"/>
      <c r="EV90" s="67"/>
      <c r="EW90" s="67"/>
      <c r="EX90" s="67"/>
      <c r="EY90" s="67"/>
      <c r="EZ90" s="75"/>
      <c r="FA90" s="67"/>
      <c r="FB90" s="67"/>
      <c r="FC90" s="67"/>
      <c r="FD90" s="67"/>
      <c r="FE90" s="67"/>
      <c r="FF90" s="67"/>
      <c r="FG90" s="67"/>
      <c r="FH90" s="67"/>
      <c r="FI90" s="67"/>
      <c r="FJ90" s="67"/>
      <c r="FK90" s="67"/>
      <c r="FL90" s="67"/>
      <c r="FM90" s="67"/>
      <c r="FN90" s="67"/>
      <c r="FO90" s="67"/>
      <c r="FP90" s="67"/>
      <c r="FQ90" s="67"/>
      <c r="FR90" s="67"/>
      <c r="FS90" s="67"/>
      <c r="FT90" s="75"/>
      <c r="FU90" s="67"/>
      <c r="FV90" s="67"/>
      <c r="FW90" s="67"/>
      <c r="FX90" s="67"/>
      <c r="FY90" s="67"/>
      <c r="FZ90" s="67"/>
      <c r="GA90" s="67"/>
      <c r="GB90" s="67"/>
      <c r="GC90" s="67"/>
      <c r="GD90" s="67"/>
      <c r="GE90" s="67"/>
      <c r="GF90" s="67"/>
      <c r="GG90" s="67"/>
      <c r="GH90" s="67"/>
      <c r="GI90" s="67"/>
      <c r="GJ90" s="67"/>
      <c r="GK90" s="67"/>
      <c r="GL90" s="67"/>
      <c r="GM90" s="67"/>
      <c r="GN90" s="75"/>
      <c r="GO90" s="67"/>
      <c r="GP90" s="67"/>
      <c r="GQ90" s="67"/>
      <c r="GR90" s="67"/>
      <c r="GS90" s="67"/>
      <c r="GT90" s="67"/>
      <c r="GU90" s="67"/>
      <c r="GV90" s="67"/>
      <c r="GW90" s="67"/>
      <c r="GX90" s="67"/>
      <c r="GY90" s="67"/>
      <c r="GZ90" s="67"/>
      <c r="HA90" s="67"/>
      <c r="HB90" s="67"/>
      <c r="HC90" s="67"/>
      <c r="HD90" s="67"/>
      <c r="HE90" s="67"/>
      <c r="HF90" s="67"/>
      <c r="HG90" s="67"/>
      <c r="HH90" s="67"/>
      <c r="HI90" s="67"/>
      <c r="HJ90" s="67"/>
      <c r="HK90" s="75"/>
      <c r="HL90" s="67"/>
      <c r="HM90" s="67"/>
      <c r="HN90" s="67"/>
      <c r="HO90" s="67"/>
      <c r="HP90" s="67"/>
      <c r="HQ90" s="67"/>
      <c r="HR90" s="67"/>
      <c r="HS90" s="67"/>
      <c r="HT90" s="67"/>
      <c r="HU90" s="67"/>
      <c r="HV90" s="67"/>
      <c r="HW90" s="67"/>
      <c r="HX90" s="67"/>
      <c r="HY90" s="67"/>
      <c r="HZ90" s="67"/>
      <c r="IA90" s="67"/>
      <c r="IB90" s="67"/>
      <c r="IC90" s="67"/>
      <c r="ID90" s="67"/>
      <c r="IE90" s="67"/>
      <c r="IF90" s="67"/>
      <c r="IG90" s="75"/>
      <c r="IH90" s="67"/>
      <c r="II90" s="67"/>
      <c r="IJ90" s="67"/>
      <c r="IK90" s="67"/>
      <c r="IL90" s="67"/>
      <c r="IM90" s="67"/>
      <c r="IN90" s="67"/>
      <c r="IO90" s="67"/>
      <c r="IP90" s="67"/>
      <c r="IQ90" s="67"/>
      <c r="IR90" s="67"/>
      <c r="IS90" s="67"/>
      <c r="IT90" s="67"/>
      <c r="IU90" s="67"/>
      <c r="IV90" s="67"/>
      <c r="IW90" s="67"/>
      <c r="IX90" s="67"/>
      <c r="IY90" s="67"/>
      <c r="IZ90" s="67"/>
      <c r="JA90" s="67"/>
      <c r="JB90" s="75"/>
      <c r="JC90" s="80"/>
      <c r="JD90" s="80"/>
      <c r="JE90" s="80"/>
      <c r="JF90" s="80"/>
      <c r="JG90" s="80"/>
      <c r="JH90" s="80"/>
      <c r="JI90" s="80"/>
      <c r="JJ90" s="80"/>
      <c r="JK90" s="80"/>
      <c r="JL90" s="80"/>
      <c r="JM90" s="80"/>
      <c r="JN90" s="80"/>
      <c r="JO90" s="80"/>
      <c r="JP90" s="80"/>
      <c r="JQ90" s="80"/>
      <c r="JR90" s="80"/>
      <c r="JS90" s="80"/>
      <c r="JT90" s="80"/>
      <c r="JU90" s="80"/>
      <c r="JV90" s="80"/>
      <c r="JW90" s="80"/>
      <c r="JX90" s="80"/>
      <c r="JY90" s="80"/>
      <c r="JZ90" s="80"/>
      <c r="KA90" s="80"/>
      <c r="KB90" s="80"/>
      <c r="KC90" s="80"/>
      <c r="KD90" s="80"/>
      <c r="KE90" s="80"/>
      <c r="KF90" s="80"/>
      <c r="KG90" s="80"/>
      <c r="KH90" s="80"/>
      <c r="KI90" s="80"/>
      <c r="KJ90" s="80"/>
      <c r="KK90" s="80"/>
      <c r="KL90" s="80"/>
      <c r="KM90" s="80"/>
      <c r="KN90" s="80"/>
      <c r="KO90" s="80"/>
      <c r="KP90" s="80"/>
      <c r="KQ90" s="80"/>
      <c r="KR90" s="80"/>
      <c r="KS90" s="80"/>
      <c r="KT90" s="80"/>
      <c r="KU90" s="80"/>
      <c r="KV90" s="80"/>
      <c r="KW90" s="80"/>
      <c r="KX90" s="80"/>
      <c r="KY90" s="80"/>
      <c r="KZ90" s="80"/>
      <c r="LA90" s="80"/>
      <c r="LB90" s="80"/>
      <c r="LC90" s="80"/>
      <c r="LD90" s="80"/>
      <c r="LE90" s="80"/>
      <c r="LF90" s="80"/>
      <c r="LG90" s="80"/>
      <c r="LH90" s="80"/>
      <c r="LI90" s="80"/>
      <c r="LJ90" s="80"/>
      <c r="LK90" s="80"/>
      <c r="LL90" s="80"/>
      <c r="LM90" s="80"/>
      <c r="LN90" s="80"/>
      <c r="LO90" s="80"/>
      <c r="LP90" s="80"/>
      <c r="LQ90" s="80"/>
      <c r="LR90" s="80"/>
      <c r="LS90" s="80"/>
      <c r="LT90" s="80"/>
      <c r="LU90" s="80"/>
      <c r="LV90" s="80"/>
      <c r="LW90" s="80"/>
      <c r="LX90" s="80"/>
      <c r="LY90" s="80"/>
      <c r="LZ90" s="80"/>
      <c r="MA90" s="80"/>
      <c r="MB90" s="80"/>
      <c r="MC90" s="80"/>
      <c r="MD90" s="80"/>
      <c r="ME90" s="80"/>
      <c r="MF90" s="80"/>
      <c r="MG90" s="80"/>
      <c r="MH90" s="80"/>
      <c r="MI90" s="80"/>
      <c r="MJ90" s="80"/>
      <c r="MK90" s="80"/>
      <c r="ML90" s="80"/>
      <c r="MM90" s="80"/>
      <c r="MN90" s="80"/>
      <c r="MO90" s="80"/>
      <c r="MP90" s="80"/>
      <c r="MQ90" s="80"/>
      <c r="MR90" s="80"/>
      <c r="MS90" s="80"/>
      <c r="MT90" s="80"/>
      <c r="MU90" s="80"/>
      <c r="MV90" s="80"/>
      <c r="MW90" s="80"/>
      <c r="MX90" s="80"/>
      <c r="MY90" s="80"/>
      <c r="MZ90" s="80"/>
      <c r="NA90" s="80"/>
      <c r="NB90" s="80"/>
      <c r="NC90" s="80"/>
      <c r="ND90" s="80"/>
      <c r="NE90" s="80"/>
      <c r="NF90" s="80"/>
      <c r="NG90" s="80"/>
      <c r="NH90" s="80"/>
      <c r="NI90" s="80"/>
    </row>
    <row r="91" ht="3.75" hidden="1" customHeight="1" outlineLevel="2" spans="11:373"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76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76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76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76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76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8"/>
      <c r="DZ91" s="68"/>
      <c r="EA91" s="76"/>
      <c r="EB91" s="68"/>
      <c r="EC91" s="68"/>
      <c r="ED91" s="68"/>
      <c r="EE91" s="68"/>
      <c r="EF91" s="68"/>
      <c r="EG91" s="68"/>
      <c r="EH91" s="68"/>
      <c r="EI91" s="68"/>
      <c r="EJ91" s="68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76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8"/>
      <c r="FN91" s="68"/>
      <c r="FO91" s="68"/>
      <c r="FP91" s="68"/>
      <c r="FQ91" s="68"/>
      <c r="FR91" s="68"/>
      <c r="FS91" s="68"/>
      <c r="FT91" s="76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8"/>
      <c r="GM91" s="68"/>
      <c r="GN91" s="76"/>
      <c r="GO91" s="68"/>
      <c r="GP91" s="68"/>
      <c r="GQ91" s="68"/>
      <c r="GR91" s="68"/>
      <c r="GS91" s="68"/>
      <c r="GT91" s="68"/>
      <c r="GU91" s="68"/>
      <c r="GV91" s="68"/>
      <c r="GW91" s="68"/>
      <c r="GX91" s="68"/>
      <c r="GY91" s="68"/>
      <c r="GZ91" s="68"/>
      <c r="HA91" s="68"/>
      <c r="HB91" s="68"/>
      <c r="HC91" s="68"/>
      <c r="HD91" s="68"/>
      <c r="HE91" s="68"/>
      <c r="HF91" s="68"/>
      <c r="HG91" s="68"/>
      <c r="HH91" s="68"/>
      <c r="HI91" s="68"/>
      <c r="HJ91" s="68"/>
      <c r="HK91" s="76"/>
      <c r="HL91" s="68"/>
      <c r="HM91" s="68"/>
      <c r="HN91" s="68"/>
      <c r="HO91" s="68"/>
      <c r="HP91" s="68"/>
      <c r="HQ91" s="68"/>
      <c r="HR91" s="68"/>
      <c r="HS91" s="68"/>
      <c r="HT91" s="68"/>
      <c r="HU91" s="68"/>
      <c r="HV91" s="68"/>
      <c r="HW91" s="68"/>
      <c r="HX91" s="68"/>
      <c r="HY91" s="68"/>
      <c r="HZ91" s="68"/>
      <c r="IA91" s="68"/>
      <c r="IB91" s="68"/>
      <c r="IC91" s="68"/>
      <c r="ID91" s="68"/>
      <c r="IE91" s="68"/>
      <c r="IF91" s="68"/>
      <c r="IG91" s="76"/>
      <c r="IH91" s="68"/>
      <c r="II91" s="68"/>
      <c r="IJ91" s="68"/>
      <c r="IK91" s="68"/>
      <c r="IL91" s="68"/>
      <c r="IM91" s="68"/>
      <c r="IN91" s="68"/>
      <c r="IO91" s="68"/>
      <c r="IP91" s="68"/>
      <c r="IQ91" s="68"/>
      <c r="IR91" s="68"/>
      <c r="IS91" s="68"/>
      <c r="IT91" s="68"/>
      <c r="IU91" s="68"/>
      <c r="IV91" s="68"/>
      <c r="IW91" s="68"/>
      <c r="IX91" s="68"/>
      <c r="IY91" s="68"/>
      <c r="IZ91" s="68"/>
      <c r="JA91" s="68"/>
      <c r="JB91" s="76"/>
      <c r="JC91" s="80"/>
      <c r="JD91" s="80"/>
      <c r="JE91" s="80"/>
      <c r="JF91" s="80"/>
      <c r="JG91" s="80"/>
      <c r="JH91" s="80"/>
      <c r="JI91" s="80"/>
      <c r="JJ91" s="80"/>
      <c r="JK91" s="80"/>
      <c r="JL91" s="80"/>
      <c r="JM91" s="80"/>
      <c r="JN91" s="80"/>
      <c r="JO91" s="80"/>
      <c r="JP91" s="80"/>
      <c r="JQ91" s="80"/>
      <c r="JR91" s="80"/>
      <c r="JS91" s="80"/>
      <c r="JT91" s="80"/>
      <c r="JU91" s="80"/>
      <c r="JV91" s="80"/>
      <c r="JW91" s="80"/>
      <c r="JX91" s="80"/>
      <c r="JY91" s="80"/>
      <c r="JZ91" s="80"/>
      <c r="KA91" s="80"/>
      <c r="KB91" s="80"/>
      <c r="KC91" s="80"/>
      <c r="KD91" s="80"/>
      <c r="KE91" s="80"/>
      <c r="KF91" s="80"/>
      <c r="KG91" s="80"/>
      <c r="KH91" s="80"/>
      <c r="KI91" s="80"/>
      <c r="KJ91" s="80"/>
      <c r="KK91" s="80"/>
      <c r="KL91" s="80"/>
      <c r="KM91" s="80"/>
      <c r="KN91" s="80"/>
      <c r="KO91" s="80"/>
      <c r="KP91" s="80"/>
      <c r="KQ91" s="80"/>
      <c r="KR91" s="80"/>
      <c r="KS91" s="80"/>
      <c r="KT91" s="80"/>
      <c r="KU91" s="80"/>
      <c r="KV91" s="80"/>
      <c r="KW91" s="80"/>
      <c r="KX91" s="80"/>
      <c r="KY91" s="80"/>
      <c r="KZ91" s="80"/>
      <c r="LA91" s="80"/>
      <c r="LB91" s="80"/>
      <c r="LC91" s="80"/>
      <c r="LD91" s="80"/>
      <c r="LE91" s="80"/>
      <c r="LF91" s="80"/>
      <c r="LG91" s="80"/>
      <c r="LH91" s="80"/>
      <c r="LI91" s="80"/>
      <c r="LJ91" s="80"/>
      <c r="LK91" s="80"/>
      <c r="LL91" s="80"/>
      <c r="LM91" s="80"/>
      <c r="LN91" s="80"/>
      <c r="LO91" s="80"/>
      <c r="LP91" s="80"/>
      <c r="LQ91" s="80"/>
      <c r="LR91" s="80"/>
      <c r="LS91" s="80"/>
      <c r="LT91" s="80"/>
      <c r="LU91" s="80"/>
      <c r="LV91" s="80"/>
      <c r="LW91" s="80"/>
      <c r="LX91" s="80"/>
      <c r="LY91" s="80"/>
      <c r="LZ91" s="80"/>
      <c r="MA91" s="80"/>
      <c r="MB91" s="80"/>
      <c r="MC91" s="80"/>
      <c r="MD91" s="80"/>
      <c r="ME91" s="80"/>
      <c r="MF91" s="80"/>
      <c r="MG91" s="80"/>
      <c r="MH91" s="80"/>
      <c r="MI91" s="80"/>
      <c r="MJ91" s="80"/>
      <c r="MK91" s="80"/>
      <c r="ML91" s="80"/>
      <c r="MM91" s="80"/>
      <c r="MN91" s="80"/>
      <c r="MO91" s="80"/>
      <c r="MP91" s="80"/>
      <c r="MQ91" s="80"/>
      <c r="MR91" s="80"/>
      <c r="MS91" s="80"/>
      <c r="MT91" s="80"/>
      <c r="MU91" s="80"/>
      <c r="MV91" s="80"/>
      <c r="MW91" s="80"/>
      <c r="MX91" s="80"/>
      <c r="MY91" s="80"/>
      <c r="MZ91" s="80"/>
      <c r="NA91" s="80"/>
      <c r="NB91" s="80"/>
      <c r="NC91" s="80"/>
      <c r="ND91" s="80"/>
      <c r="NE91" s="80"/>
      <c r="NF91" s="80"/>
      <c r="NG91" s="80"/>
      <c r="NH91" s="80"/>
      <c r="NI91" s="80"/>
    </row>
    <row r="92" s="27" customFormat="1" hidden="1" outlineLevel="2" spans="2:373">
      <c r="B92" s="83"/>
      <c r="C92" s="27" t="s">
        <v>53</v>
      </c>
      <c r="D92" s="27" t="s">
        <v>33</v>
      </c>
      <c r="G92" s="52">
        <f>NETWORKDAYS(H92,I92,Holidays!$C$3:$C$53)</f>
        <v>1</v>
      </c>
      <c r="H92" s="53">
        <v>43895.3333333333</v>
      </c>
      <c r="I92" s="53">
        <v>43895.7083333333</v>
      </c>
      <c r="J92" s="66">
        <v>0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75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75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75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75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75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  <c r="DS92" s="67"/>
      <c r="DT92" s="67"/>
      <c r="DU92" s="67"/>
      <c r="DV92" s="67"/>
      <c r="DW92" s="67"/>
      <c r="DX92" s="67"/>
      <c r="DY92" s="67"/>
      <c r="DZ92" s="67"/>
      <c r="EA92" s="75"/>
      <c r="EB92" s="67"/>
      <c r="EC92" s="67"/>
      <c r="ED92" s="67"/>
      <c r="EE92" s="67"/>
      <c r="EF92" s="67"/>
      <c r="EG92" s="67"/>
      <c r="EH92" s="67"/>
      <c r="EI92" s="67"/>
      <c r="EJ92" s="67"/>
      <c r="EK92" s="67"/>
      <c r="EL92" s="67"/>
      <c r="EM92" s="67"/>
      <c r="EN92" s="67"/>
      <c r="EO92" s="67"/>
      <c r="EP92" s="67"/>
      <c r="EQ92" s="67"/>
      <c r="ER92" s="67"/>
      <c r="ES92" s="67"/>
      <c r="ET92" s="67"/>
      <c r="EU92" s="67"/>
      <c r="EV92" s="67"/>
      <c r="EW92" s="67"/>
      <c r="EX92" s="67"/>
      <c r="EY92" s="67"/>
      <c r="EZ92" s="75"/>
      <c r="FA92" s="67"/>
      <c r="FB92" s="67"/>
      <c r="FC92" s="67"/>
      <c r="FD92" s="67"/>
      <c r="FE92" s="67"/>
      <c r="FF92" s="67"/>
      <c r="FG92" s="67"/>
      <c r="FH92" s="67"/>
      <c r="FI92" s="67"/>
      <c r="FJ92" s="67"/>
      <c r="FK92" s="67"/>
      <c r="FL92" s="67"/>
      <c r="FM92" s="67"/>
      <c r="FN92" s="67"/>
      <c r="FO92" s="67"/>
      <c r="FP92" s="67"/>
      <c r="FQ92" s="67"/>
      <c r="FR92" s="67"/>
      <c r="FS92" s="67"/>
      <c r="FT92" s="75"/>
      <c r="FU92" s="67"/>
      <c r="FV92" s="67"/>
      <c r="FW92" s="67"/>
      <c r="FX92" s="67"/>
      <c r="FY92" s="67"/>
      <c r="FZ92" s="67"/>
      <c r="GA92" s="67"/>
      <c r="GB92" s="67"/>
      <c r="GC92" s="67"/>
      <c r="GD92" s="67"/>
      <c r="GE92" s="67"/>
      <c r="GF92" s="67"/>
      <c r="GG92" s="67"/>
      <c r="GH92" s="67"/>
      <c r="GI92" s="67"/>
      <c r="GJ92" s="67"/>
      <c r="GK92" s="67"/>
      <c r="GL92" s="67"/>
      <c r="GM92" s="67"/>
      <c r="GN92" s="75"/>
      <c r="GO92" s="67"/>
      <c r="GP92" s="67"/>
      <c r="GQ92" s="67"/>
      <c r="GR92" s="67"/>
      <c r="GS92" s="67"/>
      <c r="GT92" s="67"/>
      <c r="GU92" s="67"/>
      <c r="GV92" s="67"/>
      <c r="GW92" s="67"/>
      <c r="GX92" s="67"/>
      <c r="GY92" s="67"/>
      <c r="GZ92" s="67"/>
      <c r="HA92" s="67"/>
      <c r="HB92" s="67"/>
      <c r="HC92" s="67"/>
      <c r="HD92" s="67"/>
      <c r="HE92" s="67"/>
      <c r="HF92" s="67"/>
      <c r="HG92" s="67"/>
      <c r="HH92" s="67"/>
      <c r="HI92" s="67"/>
      <c r="HJ92" s="67"/>
      <c r="HK92" s="75"/>
      <c r="HL92" s="67"/>
      <c r="HM92" s="67"/>
      <c r="HN92" s="67"/>
      <c r="HO92" s="67"/>
      <c r="HP92" s="67"/>
      <c r="HQ92" s="67"/>
      <c r="HR92" s="67"/>
      <c r="HS92" s="67"/>
      <c r="HT92" s="67"/>
      <c r="HU92" s="67"/>
      <c r="HV92" s="67"/>
      <c r="HW92" s="67"/>
      <c r="HX92" s="67"/>
      <c r="HY92" s="67"/>
      <c r="HZ92" s="67"/>
      <c r="IA92" s="67"/>
      <c r="IB92" s="67"/>
      <c r="IC92" s="67"/>
      <c r="ID92" s="67"/>
      <c r="IE92" s="67"/>
      <c r="IF92" s="67"/>
      <c r="IG92" s="75"/>
      <c r="IH92" s="67"/>
      <c r="II92" s="67"/>
      <c r="IJ92" s="67"/>
      <c r="IK92" s="67"/>
      <c r="IL92" s="67"/>
      <c r="IM92" s="67"/>
      <c r="IN92" s="67"/>
      <c r="IO92" s="67"/>
      <c r="IP92" s="67"/>
      <c r="IQ92" s="67"/>
      <c r="IR92" s="67"/>
      <c r="IS92" s="67"/>
      <c r="IT92" s="67"/>
      <c r="IU92" s="67"/>
      <c r="IV92" s="67"/>
      <c r="IW92" s="67"/>
      <c r="IX92" s="67"/>
      <c r="IY92" s="67"/>
      <c r="IZ92" s="67"/>
      <c r="JA92" s="67"/>
      <c r="JB92" s="75"/>
      <c r="JC92" s="80"/>
      <c r="JD92" s="80"/>
      <c r="JE92" s="80"/>
      <c r="JF92" s="80"/>
      <c r="JG92" s="80"/>
      <c r="JH92" s="80"/>
      <c r="JI92" s="80"/>
      <c r="JJ92" s="80"/>
      <c r="JK92" s="80"/>
      <c r="JL92" s="80"/>
      <c r="JM92" s="80"/>
      <c r="JN92" s="80"/>
      <c r="JO92" s="80"/>
      <c r="JP92" s="80"/>
      <c r="JQ92" s="80"/>
      <c r="JR92" s="80"/>
      <c r="JS92" s="80"/>
      <c r="JT92" s="80"/>
      <c r="JU92" s="80"/>
      <c r="JV92" s="80"/>
      <c r="JW92" s="80"/>
      <c r="JX92" s="80"/>
      <c r="JY92" s="80"/>
      <c r="JZ92" s="80"/>
      <c r="KA92" s="80"/>
      <c r="KB92" s="80"/>
      <c r="KC92" s="80"/>
      <c r="KD92" s="80"/>
      <c r="KE92" s="80"/>
      <c r="KF92" s="80"/>
      <c r="KG92" s="80"/>
      <c r="KH92" s="80"/>
      <c r="KI92" s="80"/>
      <c r="KJ92" s="80"/>
      <c r="KK92" s="80"/>
      <c r="KL92" s="80"/>
      <c r="KM92" s="80"/>
      <c r="KN92" s="80"/>
      <c r="KO92" s="80"/>
      <c r="KP92" s="80"/>
      <c r="KQ92" s="80"/>
      <c r="KR92" s="80"/>
      <c r="KS92" s="80"/>
      <c r="KT92" s="80"/>
      <c r="KU92" s="80"/>
      <c r="KV92" s="80"/>
      <c r="KW92" s="80"/>
      <c r="KX92" s="80"/>
      <c r="KY92" s="80"/>
      <c r="KZ92" s="80"/>
      <c r="LA92" s="80"/>
      <c r="LB92" s="80"/>
      <c r="LC92" s="80"/>
      <c r="LD92" s="80"/>
      <c r="LE92" s="80"/>
      <c r="LF92" s="80"/>
      <c r="LG92" s="80"/>
      <c r="LH92" s="80"/>
      <c r="LI92" s="80"/>
      <c r="LJ92" s="80"/>
      <c r="LK92" s="80"/>
      <c r="LL92" s="80"/>
      <c r="LM92" s="80"/>
      <c r="LN92" s="80"/>
      <c r="LO92" s="80"/>
      <c r="LP92" s="80"/>
      <c r="LQ92" s="80"/>
      <c r="LR92" s="80"/>
      <c r="LS92" s="80"/>
      <c r="LT92" s="80"/>
      <c r="LU92" s="80"/>
      <c r="LV92" s="80"/>
      <c r="LW92" s="80"/>
      <c r="LX92" s="80"/>
      <c r="LY92" s="80"/>
      <c r="LZ92" s="80"/>
      <c r="MA92" s="80"/>
      <c r="MB92" s="80"/>
      <c r="MC92" s="80"/>
      <c r="MD92" s="80"/>
      <c r="ME92" s="80"/>
      <c r="MF92" s="80"/>
      <c r="MG92" s="80"/>
      <c r="MH92" s="80"/>
      <c r="MI92" s="80"/>
      <c r="MJ92" s="80"/>
      <c r="MK92" s="80"/>
      <c r="ML92" s="80"/>
      <c r="MM92" s="80"/>
      <c r="MN92" s="80"/>
      <c r="MO92" s="80"/>
      <c r="MP92" s="80"/>
      <c r="MQ92" s="80"/>
      <c r="MR92" s="80"/>
      <c r="MS92" s="80"/>
      <c r="MT92" s="80"/>
      <c r="MU92" s="80"/>
      <c r="MV92" s="80"/>
      <c r="MW92" s="80"/>
      <c r="MX92" s="80"/>
      <c r="MY92" s="80"/>
      <c r="MZ92" s="80"/>
      <c r="NA92" s="80"/>
      <c r="NB92" s="80"/>
      <c r="NC92" s="80"/>
      <c r="ND92" s="80"/>
      <c r="NE92" s="80"/>
      <c r="NF92" s="80"/>
      <c r="NG92" s="80"/>
      <c r="NH92" s="80"/>
      <c r="NI92" s="80"/>
    </row>
    <row r="93" ht="3.75" hidden="1" customHeight="1" outlineLevel="2" spans="11:373"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76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76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76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76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76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8"/>
      <c r="DZ93" s="68"/>
      <c r="EA93" s="76"/>
      <c r="EB93" s="68"/>
      <c r="EC93" s="68"/>
      <c r="ED93" s="68"/>
      <c r="EE93" s="68"/>
      <c r="EF93" s="68"/>
      <c r="EG93" s="68"/>
      <c r="EH93" s="68"/>
      <c r="EI93" s="68"/>
      <c r="EJ93" s="68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76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8"/>
      <c r="FN93" s="68"/>
      <c r="FO93" s="68"/>
      <c r="FP93" s="68"/>
      <c r="FQ93" s="68"/>
      <c r="FR93" s="68"/>
      <c r="FS93" s="68"/>
      <c r="FT93" s="76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8"/>
      <c r="GM93" s="68"/>
      <c r="GN93" s="76"/>
      <c r="GO93" s="68"/>
      <c r="GP93" s="68"/>
      <c r="GQ93" s="68"/>
      <c r="GR93" s="68"/>
      <c r="GS93" s="68"/>
      <c r="GT93" s="68"/>
      <c r="GU93" s="68"/>
      <c r="GV93" s="68"/>
      <c r="GW93" s="68"/>
      <c r="GX93" s="68"/>
      <c r="GY93" s="68"/>
      <c r="GZ93" s="68"/>
      <c r="HA93" s="68"/>
      <c r="HB93" s="68"/>
      <c r="HC93" s="68"/>
      <c r="HD93" s="68"/>
      <c r="HE93" s="68"/>
      <c r="HF93" s="68"/>
      <c r="HG93" s="68"/>
      <c r="HH93" s="68"/>
      <c r="HI93" s="68"/>
      <c r="HJ93" s="68"/>
      <c r="HK93" s="76"/>
      <c r="HL93" s="68"/>
      <c r="HM93" s="68"/>
      <c r="HN93" s="68"/>
      <c r="HO93" s="68"/>
      <c r="HP93" s="68"/>
      <c r="HQ93" s="68"/>
      <c r="HR93" s="68"/>
      <c r="HS93" s="68"/>
      <c r="HT93" s="68"/>
      <c r="HU93" s="68"/>
      <c r="HV93" s="68"/>
      <c r="HW93" s="68"/>
      <c r="HX93" s="68"/>
      <c r="HY93" s="68"/>
      <c r="HZ93" s="68"/>
      <c r="IA93" s="68"/>
      <c r="IB93" s="68"/>
      <c r="IC93" s="68"/>
      <c r="ID93" s="68"/>
      <c r="IE93" s="68"/>
      <c r="IF93" s="68"/>
      <c r="IG93" s="76"/>
      <c r="IH93" s="68"/>
      <c r="II93" s="68"/>
      <c r="IJ93" s="68"/>
      <c r="IK93" s="68"/>
      <c r="IL93" s="68"/>
      <c r="IM93" s="68"/>
      <c r="IN93" s="68"/>
      <c r="IO93" s="68"/>
      <c r="IP93" s="68"/>
      <c r="IQ93" s="68"/>
      <c r="IR93" s="68"/>
      <c r="IS93" s="68"/>
      <c r="IT93" s="68"/>
      <c r="IU93" s="68"/>
      <c r="IV93" s="68"/>
      <c r="IW93" s="68"/>
      <c r="IX93" s="68"/>
      <c r="IY93" s="68"/>
      <c r="IZ93" s="68"/>
      <c r="JA93" s="68"/>
      <c r="JB93" s="76"/>
      <c r="JC93" s="80"/>
      <c r="JD93" s="80"/>
      <c r="JE93" s="80"/>
      <c r="JF93" s="80"/>
      <c r="JG93" s="80"/>
      <c r="JH93" s="80"/>
      <c r="JI93" s="80"/>
      <c r="JJ93" s="80"/>
      <c r="JK93" s="80"/>
      <c r="JL93" s="80"/>
      <c r="JM93" s="80"/>
      <c r="JN93" s="80"/>
      <c r="JO93" s="80"/>
      <c r="JP93" s="80"/>
      <c r="JQ93" s="80"/>
      <c r="JR93" s="80"/>
      <c r="JS93" s="80"/>
      <c r="JT93" s="80"/>
      <c r="JU93" s="80"/>
      <c r="JV93" s="80"/>
      <c r="JW93" s="80"/>
      <c r="JX93" s="80"/>
      <c r="JY93" s="80"/>
      <c r="JZ93" s="80"/>
      <c r="KA93" s="80"/>
      <c r="KB93" s="80"/>
      <c r="KC93" s="80"/>
      <c r="KD93" s="80"/>
      <c r="KE93" s="80"/>
      <c r="KF93" s="80"/>
      <c r="KG93" s="80"/>
      <c r="KH93" s="80"/>
      <c r="KI93" s="80"/>
      <c r="KJ93" s="80"/>
      <c r="KK93" s="80"/>
      <c r="KL93" s="80"/>
      <c r="KM93" s="80"/>
      <c r="KN93" s="80"/>
      <c r="KO93" s="80"/>
      <c r="KP93" s="80"/>
      <c r="KQ93" s="80"/>
      <c r="KR93" s="80"/>
      <c r="KS93" s="80"/>
      <c r="KT93" s="80"/>
      <c r="KU93" s="80"/>
      <c r="KV93" s="80"/>
      <c r="KW93" s="80"/>
      <c r="KX93" s="80"/>
      <c r="KY93" s="80"/>
      <c r="KZ93" s="80"/>
      <c r="LA93" s="80"/>
      <c r="LB93" s="80"/>
      <c r="LC93" s="80"/>
      <c r="LD93" s="80"/>
      <c r="LE93" s="80"/>
      <c r="LF93" s="80"/>
      <c r="LG93" s="80"/>
      <c r="LH93" s="80"/>
      <c r="LI93" s="80"/>
      <c r="LJ93" s="80"/>
      <c r="LK93" s="80"/>
      <c r="LL93" s="80"/>
      <c r="LM93" s="80"/>
      <c r="LN93" s="80"/>
      <c r="LO93" s="80"/>
      <c r="LP93" s="80"/>
      <c r="LQ93" s="80"/>
      <c r="LR93" s="80"/>
      <c r="LS93" s="80"/>
      <c r="LT93" s="80"/>
      <c r="LU93" s="80"/>
      <c r="LV93" s="80"/>
      <c r="LW93" s="80"/>
      <c r="LX93" s="80"/>
      <c r="LY93" s="80"/>
      <c r="LZ93" s="80"/>
      <c r="MA93" s="80"/>
      <c r="MB93" s="80"/>
      <c r="MC93" s="80"/>
      <c r="MD93" s="80"/>
      <c r="ME93" s="80"/>
      <c r="MF93" s="80"/>
      <c r="MG93" s="80"/>
      <c r="MH93" s="80"/>
      <c r="MI93" s="80"/>
      <c r="MJ93" s="80"/>
      <c r="MK93" s="80"/>
      <c r="ML93" s="80"/>
      <c r="MM93" s="80"/>
      <c r="MN93" s="80"/>
      <c r="MO93" s="80"/>
      <c r="MP93" s="80"/>
      <c r="MQ93" s="80"/>
      <c r="MR93" s="80"/>
      <c r="MS93" s="80"/>
      <c r="MT93" s="80"/>
      <c r="MU93" s="80"/>
      <c r="MV93" s="80"/>
      <c r="MW93" s="80"/>
      <c r="MX93" s="80"/>
      <c r="MY93" s="80"/>
      <c r="MZ93" s="80"/>
      <c r="NA93" s="80"/>
      <c r="NB93" s="80"/>
      <c r="NC93" s="80"/>
      <c r="ND93" s="80"/>
      <c r="NE93" s="80"/>
      <c r="NF93" s="80"/>
      <c r="NG93" s="80"/>
      <c r="NH93" s="80"/>
      <c r="NI93" s="80"/>
    </row>
    <row r="94" s="27" customFormat="1" hidden="1" outlineLevel="2" spans="2:373">
      <c r="B94" s="83"/>
      <c r="C94" s="27" t="s">
        <v>54</v>
      </c>
      <c r="D94" s="27" t="s">
        <v>33</v>
      </c>
      <c r="G94" s="52">
        <f>NETWORKDAYS(H94,I94,Holidays!$C$3:$C$53)</f>
        <v>8</v>
      </c>
      <c r="H94" s="53">
        <v>43895.3333333333</v>
      </c>
      <c r="I94" s="53">
        <v>43906.7083333333</v>
      </c>
      <c r="J94" s="66">
        <v>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75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75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75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75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75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  <c r="DS94" s="67"/>
      <c r="DT94" s="67"/>
      <c r="DU94" s="67"/>
      <c r="DV94" s="67"/>
      <c r="DW94" s="67"/>
      <c r="DX94" s="67"/>
      <c r="DY94" s="67"/>
      <c r="DZ94" s="67"/>
      <c r="EA94" s="75"/>
      <c r="EB94" s="67"/>
      <c r="EC94" s="67"/>
      <c r="ED94" s="67"/>
      <c r="EE94" s="67"/>
      <c r="EF94" s="67"/>
      <c r="EG94" s="67"/>
      <c r="EH94" s="67"/>
      <c r="EI94" s="67"/>
      <c r="EJ94" s="67"/>
      <c r="EK94" s="67"/>
      <c r="EL94" s="67"/>
      <c r="EM94" s="67"/>
      <c r="EN94" s="67"/>
      <c r="EO94" s="67"/>
      <c r="EP94" s="67"/>
      <c r="EQ94" s="67"/>
      <c r="ER94" s="67"/>
      <c r="ES94" s="67"/>
      <c r="ET94" s="67"/>
      <c r="EU94" s="67"/>
      <c r="EV94" s="67"/>
      <c r="EW94" s="67"/>
      <c r="EX94" s="67"/>
      <c r="EY94" s="67"/>
      <c r="EZ94" s="75"/>
      <c r="FA94" s="67"/>
      <c r="FB94" s="67"/>
      <c r="FC94" s="67"/>
      <c r="FD94" s="67"/>
      <c r="FE94" s="67"/>
      <c r="FF94" s="67"/>
      <c r="FG94" s="67"/>
      <c r="FH94" s="67"/>
      <c r="FI94" s="67"/>
      <c r="FJ94" s="67"/>
      <c r="FK94" s="67"/>
      <c r="FL94" s="67"/>
      <c r="FM94" s="67"/>
      <c r="FN94" s="67"/>
      <c r="FO94" s="67"/>
      <c r="FP94" s="67"/>
      <c r="FQ94" s="67"/>
      <c r="FR94" s="67"/>
      <c r="FS94" s="67"/>
      <c r="FT94" s="75"/>
      <c r="FU94" s="67"/>
      <c r="FV94" s="67"/>
      <c r="FW94" s="67"/>
      <c r="FX94" s="67"/>
      <c r="FY94" s="67"/>
      <c r="FZ94" s="67"/>
      <c r="GA94" s="67"/>
      <c r="GB94" s="67"/>
      <c r="GC94" s="67"/>
      <c r="GD94" s="67"/>
      <c r="GE94" s="67"/>
      <c r="GF94" s="67"/>
      <c r="GG94" s="67"/>
      <c r="GH94" s="67"/>
      <c r="GI94" s="67"/>
      <c r="GJ94" s="67"/>
      <c r="GK94" s="67"/>
      <c r="GL94" s="67"/>
      <c r="GM94" s="67"/>
      <c r="GN94" s="75"/>
      <c r="GO94" s="67"/>
      <c r="GP94" s="67"/>
      <c r="GQ94" s="67"/>
      <c r="GR94" s="67"/>
      <c r="GS94" s="67"/>
      <c r="GT94" s="67"/>
      <c r="GU94" s="67"/>
      <c r="GV94" s="67"/>
      <c r="GW94" s="67"/>
      <c r="GX94" s="67"/>
      <c r="GY94" s="67"/>
      <c r="GZ94" s="67"/>
      <c r="HA94" s="67"/>
      <c r="HB94" s="67"/>
      <c r="HC94" s="67"/>
      <c r="HD94" s="67"/>
      <c r="HE94" s="67"/>
      <c r="HF94" s="67"/>
      <c r="HG94" s="67"/>
      <c r="HH94" s="67"/>
      <c r="HI94" s="67"/>
      <c r="HJ94" s="67"/>
      <c r="HK94" s="75"/>
      <c r="HL94" s="67"/>
      <c r="HM94" s="67"/>
      <c r="HN94" s="67"/>
      <c r="HO94" s="67"/>
      <c r="HP94" s="67"/>
      <c r="HQ94" s="67"/>
      <c r="HR94" s="67"/>
      <c r="HS94" s="67"/>
      <c r="HT94" s="67"/>
      <c r="HU94" s="67"/>
      <c r="HV94" s="67"/>
      <c r="HW94" s="67"/>
      <c r="HX94" s="67"/>
      <c r="HY94" s="67"/>
      <c r="HZ94" s="67"/>
      <c r="IA94" s="67"/>
      <c r="IB94" s="67"/>
      <c r="IC94" s="67"/>
      <c r="ID94" s="67"/>
      <c r="IE94" s="67"/>
      <c r="IF94" s="67"/>
      <c r="IG94" s="75"/>
      <c r="IH94" s="67"/>
      <c r="II94" s="67"/>
      <c r="IJ94" s="67"/>
      <c r="IK94" s="67"/>
      <c r="IL94" s="67"/>
      <c r="IM94" s="67"/>
      <c r="IN94" s="67"/>
      <c r="IO94" s="67"/>
      <c r="IP94" s="67"/>
      <c r="IQ94" s="67"/>
      <c r="IR94" s="67"/>
      <c r="IS94" s="67"/>
      <c r="IT94" s="67"/>
      <c r="IU94" s="67"/>
      <c r="IV94" s="67"/>
      <c r="IW94" s="67"/>
      <c r="IX94" s="67"/>
      <c r="IY94" s="67"/>
      <c r="IZ94" s="67"/>
      <c r="JA94" s="67"/>
      <c r="JB94" s="75"/>
      <c r="JC94" s="80"/>
      <c r="JD94" s="80"/>
      <c r="JE94" s="80"/>
      <c r="JF94" s="80"/>
      <c r="JG94" s="80"/>
      <c r="JH94" s="80"/>
      <c r="JI94" s="80"/>
      <c r="JJ94" s="80"/>
      <c r="JK94" s="80"/>
      <c r="JL94" s="80"/>
      <c r="JM94" s="80"/>
      <c r="JN94" s="80"/>
      <c r="JO94" s="80"/>
      <c r="JP94" s="80"/>
      <c r="JQ94" s="80"/>
      <c r="JR94" s="80"/>
      <c r="JS94" s="80"/>
      <c r="JT94" s="80"/>
      <c r="JU94" s="80"/>
      <c r="JV94" s="80"/>
      <c r="JW94" s="80"/>
      <c r="JX94" s="80"/>
      <c r="JY94" s="80"/>
      <c r="JZ94" s="80"/>
      <c r="KA94" s="80"/>
      <c r="KB94" s="80"/>
      <c r="KC94" s="80"/>
      <c r="KD94" s="80"/>
      <c r="KE94" s="80"/>
      <c r="KF94" s="80"/>
      <c r="KG94" s="80"/>
      <c r="KH94" s="80"/>
      <c r="KI94" s="80"/>
      <c r="KJ94" s="80"/>
      <c r="KK94" s="80"/>
      <c r="KL94" s="80"/>
      <c r="KM94" s="80"/>
      <c r="KN94" s="80"/>
      <c r="KO94" s="80"/>
      <c r="KP94" s="80"/>
      <c r="KQ94" s="80"/>
      <c r="KR94" s="80"/>
      <c r="KS94" s="80"/>
      <c r="KT94" s="80"/>
      <c r="KU94" s="80"/>
      <c r="KV94" s="80"/>
      <c r="KW94" s="80"/>
      <c r="KX94" s="80"/>
      <c r="KY94" s="80"/>
      <c r="KZ94" s="80"/>
      <c r="LA94" s="80"/>
      <c r="LB94" s="80"/>
      <c r="LC94" s="80"/>
      <c r="LD94" s="80"/>
      <c r="LE94" s="80"/>
      <c r="LF94" s="80"/>
      <c r="LG94" s="80"/>
      <c r="LH94" s="80"/>
      <c r="LI94" s="80"/>
      <c r="LJ94" s="80"/>
      <c r="LK94" s="80"/>
      <c r="LL94" s="80"/>
      <c r="LM94" s="80"/>
      <c r="LN94" s="80"/>
      <c r="LO94" s="80"/>
      <c r="LP94" s="80"/>
      <c r="LQ94" s="80"/>
      <c r="LR94" s="80"/>
      <c r="LS94" s="80"/>
      <c r="LT94" s="80"/>
      <c r="LU94" s="80"/>
      <c r="LV94" s="80"/>
      <c r="LW94" s="80"/>
      <c r="LX94" s="80"/>
      <c r="LY94" s="80"/>
      <c r="LZ94" s="80"/>
      <c r="MA94" s="80"/>
      <c r="MB94" s="80"/>
      <c r="MC94" s="80"/>
      <c r="MD94" s="80"/>
      <c r="ME94" s="80"/>
      <c r="MF94" s="80"/>
      <c r="MG94" s="80"/>
      <c r="MH94" s="80"/>
      <c r="MI94" s="80"/>
      <c r="MJ94" s="80"/>
      <c r="MK94" s="80"/>
      <c r="ML94" s="80"/>
      <c r="MM94" s="80"/>
      <c r="MN94" s="80"/>
      <c r="MO94" s="80"/>
      <c r="MP94" s="80"/>
      <c r="MQ94" s="80"/>
      <c r="MR94" s="80"/>
      <c r="MS94" s="80"/>
      <c r="MT94" s="80"/>
      <c r="MU94" s="80"/>
      <c r="MV94" s="80"/>
      <c r="MW94" s="80"/>
      <c r="MX94" s="80"/>
      <c r="MY94" s="80"/>
      <c r="MZ94" s="80"/>
      <c r="NA94" s="80"/>
      <c r="NB94" s="80"/>
      <c r="NC94" s="80"/>
      <c r="ND94" s="80"/>
      <c r="NE94" s="80"/>
      <c r="NF94" s="80"/>
      <c r="NG94" s="80"/>
      <c r="NH94" s="80"/>
      <c r="NI94" s="80"/>
    </row>
    <row r="95" ht="3.75" hidden="1" customHeight="1" outlineLevel="2" spans="11:373"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76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76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76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76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76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76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76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76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76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76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76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76"/>
      <c r="JC95" s="80"/>
      <c r="JD95" s="80"/>
      <c r="JE95" s="80"/>
      <c r="JF95" s="80"/>
      <c r="JG95" s="80"/>
      <c r="JH95" s="80"/>
      <c r="JI95" s="80"/>
      <c r="JJ95" s="80"/>
      <c r="JK95" s="80"/>
      <c r="JL95" s="80"/>
      <c r="JM95" s="80"/>
      <c r="JN95" s="80"/>
      <c r="JO95" s="80"/>
      <c r="JP95" s="80"/>
      <c r="JQ95" s="80"/>
      <c r="JR95" s="80"/>
      <c r="JS95" s="80"/>
      <c r="JT95" s="80"/>
      <c r="JU95" s="80"/>
      <c r="JV95" s="80"/>
      <c r="JW95" s="80"/>
      <c r="JX95" s="80"/>
      <c r="JY95" s="80"/>
      <c r="JZ95" s="80"/>
      <c r="KA95" s="80"/>
      <c r="KB95" s="80"/>
      <c r="KC95" s="80"/>
      <c r="KD95" s="80"/>
      <c r="KE95" s="80"/>
      <c r="KF95" s="80"/>
      <c r="KG95" s="80"/>
      <c r="KH95" s="80"/>
      <c r="KI95" s="80"/>
      <c r="KJ95" s="80"/>
      <c r="KK95" s="80"/>
      <c r="KL95" s="80"/>
      <c r="KM95" s="80"/>
      <c r="KN95" s="80"/>
      <c r="KO95" s="80"/>
      <c r="KP95" s="80"/>
      <c r="KQ95" s="80"/>
      <c r="KR95" s="80"/>
      <c r="KS95" s="80"/>
      <c r="KT95" s="80"/>
      <c r="KU95" s="80"/>
      <c r="KV95" s="80"/>
      <c r="KW95" s="80"/>
      <c r="KX95" s="80"/>
      <c r="KY95" s="80"/>
      <c r="KZ95" s="80"/>
      <c r="LA95" s="80"/>
      <c r="LB95" s="80"/>
      <c r="LC95" s="80"/>
      <c r="LD95" s="80"/>
      <c r="LE95" s="80"/>
      <c r="LF95" s="80"/>
      <c r="LG95" s="80"/>
      <c r="LH95" s="80"/>
      <c r="LI95" s="80"/>
      <c r="LJ95" s="80"/>
      <c r="LK95" s="80"/>
      <c r="LL95" s="80"/>
      <c r="LM95" s="80"/>
      <c r="LN95" s="80"/>
      <c r="LO95" s="80"/>
      <c r="LP95" s="80"/>
      <c r="LQ95" s="80"/>
      <c r="LR95" s="80"/>
      <c r="LS95" s="80"/>
      <c r="LT95" s="80"/>
      <c r="LU95" s="80"/>
      <c r="LV95" s="80"/>
      <c r="LW95" s="80"/>
      <c r="LX95" s="80"/>
      <c r="LY95" s="80"/>
      <c r="LZ95" s="80"/>
      <c r="MA95" s="80"/>
      <c r="MB95" s="80"/>
      <c r="MC95" s="80"/>
      <c r="MD95" s="80"/>
      <c r="ME95" s="80"/>
      <c r="MF95" s="80"/>
      <c r="MG95" s="80"/>
      <c r="MH95" s="80"/>
      <c r="MI95" s="80"/>
      <c r="MJ95" s="80"/>
      <c r="MK95" s="80"/>
      <c r="ML95" s="80"/>
      <c r="MM95" s="80"/>
      <c r="MN95" s="80"/>
      <c r="MO95" s="80"/>
      <c r="MP95" s="80"/>
      <c r="MQ95" s="80"/>
      <c r="MR95" s="80"/>
      <c r="MS95" s="80"/>
      <c r="MT95" s="80"/>
      <c r="MU95" s="80"/>
      <c r="MV95" s="80"/>
      <c r="MW95" s="80"/>
      <c r="MX95" s="80"/>
      <c r="MY95" s="80"/>
      <c r="MZ95" s="80"/>
      <c r="NA95" s="80"/>
      <c r="NB95" s="80"/>
      <c r="NC95" s="80"/>
      <c r="ND95" s="80"/>
      <c r="NE95" s="80"/>
      <c r="NF95" s="80"/>
      <c r="NG95" s="80"/>
      <c r="NH95" s="80"/>
      <c r="NI95" s="80"/>
    </row>
    <row r="96" s="20" customFormat="1" hidden="1" outlineLevel="2" spans="2:373">
      <c r="B96" s="84"/>
      <c r="C96" s="20" t="s">
        <v>55</v>
      </c>
      <c r="D96" s="20" t="s">
        <v>33</v>
      </c>
      <c r="G96" s="54">
        <f>NETWORKDAYS(H96,I96,Holidays!$C$3:$C$53)</f>
        <v>12</v>
      </c>
      <c r="H96" s="85">
        <v>43909.3333333333</v>
      </c>
      <c r="I96" s="85">
        <v>43927.7083333333</v>
      </c>
      <c r="J96" s="69">
        <v>0</v>
      </c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75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75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75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75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75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  <c r="DS96" s="67"/>
      <c r="DT96" s="67"/>
      <c r="DU96" s="67"/>
      <c r="DV96" s="67"/>
      <c r="DW96" s="67"/>
      <c r="DX96" s="67"/>
      <c r="DY96" s="67"/>
      <c r="DZ96" s="67"/>
      <c r="EA96" s="75"/>
      <c r="EB96" s="67"/>
      <c r="EC96" s="67"/>
      <c r="ED96" s="67"/>
      <c r="EE96" s="67"/>
      <c r="EF96" s="67"/>
      <c r="EG96" s="67"/>
      <c r="EH96" s="67"/>
      <c r="EI96" s="67"/>
      <c r="EJ96" s="67"/>
      <c r="EK96" s="67"/>
      <c r="EL96" s="67"/>
      <c r="EM96" s="67"/>
      <c r="EN96" s="67"/>
      <c r="EO96" s="67"/>
      <c r="EP96" s="67"/>
      <c r="EQ96" s="67"/>
      <c r="ER96" s="67"/>
      <c r="ES96" s="67"/>
      <c r="ET96" s="67"/>
      <c r="EU96" s="67"/>
      <c r="EV96" s="67"/>
      <c r="EW96" s="67"/>
      <c r="EX96" s="67"/>
      <c r="EY96" s="67"/>
      <c r="EZ96" s="75"/>
      <c r="FA96" s="67"/>
      <c r="FB96" s="67"/>
      <c r="FC96" s="67"/>
      <c r="FD96" s="67"/>
      <c r="FE96" s="67"/>
      <c r="FF96" s="67"/>
      <c r="FG96" s="67"/>
      <c r="FH96" s="67"/>
      <c r="FI96" s="67"/>
      <c r="FJ96" s="67"/>
      <c r="FK96" s="67"/>
      <c r="FL96" s="67"/>
      <c r="FM96" s="67"/>
      <c r="FN96" s="67"/>
      <c r="FO96" s="67"/>
      <c r="FP96" s="67"/>
      <c r="FQ96" s="67"/>
      <c r="FR96" s="67"/>
      <c r="FS96" s="67"/>
      <c r="FT96" s="75"/>
      <c r="FU96" s="67"/>
      <c r="FV96" s="67"/>
      <c r="FW96" s="67"/>
      <c r="FX96" s="67"/>
      <c r="FY96" s="67"/>
      <c r="FZ96" s="67"/>
      <c r="GA96" s="67"/>
      <c r="GB96" s="67"/>
      <c r="GC96" s="67"/>
      <c r="GD96" s="67"/>
      <c r="GE96" s="67"/>
      <c r="GF96" s="67"/>
      <c r="GG96" s="67"/>
      <c r="GH96" s="67"/>
      <c r="GI96" s="67"/>
      <c r="GJ96" s="67"/>
      <c r="GK96" s="67"/>
      <c r="GL96" s="67"/>
      <c r="GM96" s="67"/>
      <c r="GN96" s="75"/>
      <c r="GO96" s="67"/>
      <c r="GP96" s="67"/>
      <c r="GQ96" s="67"/>
      <c r="GR96" s="67"/>
      <c r="GS96" s="67"/>
      <c r="GT96" s="67"/>
      <c r="GU96" s="67"/>
      <c r="GV96" s="67"/>
      <c r="GW96" s="67"/>
      <c r="GX96" s="67"/>
      <c r="GY96" s="67"/>
      <c r="GZ96" s="67"/>
      <c r="HA96" s="67"/>
      <c r="HB96" s="67"/>
      <c r="HC96" s="67"/>
      <c r="HD96" s="67"/>
      <c r="HE96" s="67"/>
      <c r="HF96" s="67"/>
      <c r="HG96" s="67"/>
      <c r="HH96" s="67"/>
      <c r="HI96" s="67"/>
      <c r="HJ96" s="67"/>
      <c r="HK96" s="75"/>
      <c r="HL96" s="67"/>
      <c r="HM96" s="67"/>
      <c r="HN96" s="67"/>
      <c r="HO96" s="67"/>
      <c r="HP96" s="67"/>
      <c r="HQ96" s="67"/>
      <c r="HR96" s="67"/>
      <c r="HS96" s="67"/>
      <c r="HT96" s="67"/>
      <c r="HU96" s="67"/>
      <c r="HV96" s="67"/>
      <c r="HW96" s="67"/>
      <c r="HX96" s="67"/>
      <c r="HY96" s="67"/>
      <c r="HZ96" s="67"/>
      <c r="IA96" s="67"/>
      <c r="IB96" s="67"/>
      <c r="IC96" s="67"/>
      <c r="ID96" s="67"/>
      <c r="IE96" s="67"/>
      <c r="IF96" s="67"/>
      <c r="IG96" s="75"/>
      <c r="IH96" s="67"/>
      <c r="II96" s="67"/>
      <c r="IJ96" s="67"/>
      <c r="IK96" s="67"/>
      <c r="IL96" s="67"/>
      <c r="IM96" s="67"/>
      <c r="IN96" s="67"/>
      <c r="IO96" s="67"/>
      <c r="IP96" s="67"/>
      <c r="IQ96" s="67"/>
      <c r="IR96" s="67"/>
      <c r="IS96" s="67"/>
      <c r="IT96" s="67"/>
      <c r="IU96" s="67"/>
      <c r="IV96" s="67"/>
      <c r="IW96" s="67"/>
      <c r="IX96" s="67"/>
      <c r="IY96" s="67"/>
      <c r="IZ96" s="67"/>
      <c r="JA96" s="67"/>
      <c r="JB96" s="75"/>
      <c r="JC96" s="80"/>
      <c r="JD96" s="80"/>
      <c r="JE96" s="80"/>
      <c r="JF96" s="80"/>
      <c r="JG96" s="80"/>
      <c r="JH96" s="80"/>
      <c r="JI96" s="80"/>
      <c r="JJ96" s="80"/>
      <c r="JK96" s="80"/>
      <c r="JL96" s="80"/>
      <c r="JM96" s="80"/>
      <c r="JN96" s="80"/>
      <c r="JO96" s="80"/>
      <c r="JP96" s="80"/>
      <c r="JQ96" s="80"/>
      <c r="JR96" s="80"/>
      <c r="JS96" s="80"/>
      <c r="JT96" s="80"/>
      <c r="JU96" s="80"/>
      <c r="JV96" s="80"/>
      <c r="JW96" s="80"/>
      <c r="JX96" s="80"/>
      <c r="JY96" s="80"/>
      <c r="JZ96" s="80"/>
      <c r="KA96" s="80"/>
      <c r="KB96" s="80"/>
      <c r="KC96" s="80"/>
      <c r="KD96" s="80"/>
      <c r="KE96" s="80"/>
      <c r="KF96" s="80"/>
      <c r="KG96" s="80"/>
      <c r="KH96" s="80"/>
      <c r="KI96" s="80"/>
      <c r="KJ96" s="80"/>
      <c r="KK96" s="80"/>
      <c r="KL96" s="80"/>
      <c r="KM96" s="80"/>
      <c r="KN96" s="80"/>
      <c r="KO96" s="80"/>
      <c r="KP96" s="80"/>
      <c r="KQ96" s="80"/>
      <c r="KR96" s="80"/>
      <c r="KS96" s="80"/>
      <c r="KT96" s="80"/>
      <c r="KU96" s="80"/>
      <c r="KV96" s="80"/>
      <c r="KW96" s="80"/>
      <c r="KX96" s="80"/>
      <c r="KY96" s="80"/>
      <c r="KZ96" s="80"/>
      <c r="LA96" s="80"/>
      <c r="LB96" s="80"/>
      <c r="LC96" s="80"/>
      <c r="LD96" s="80"/>
      <c r="LE96" s="80"/>
      <c r="LF96" s="80"/>
      <c r="LG96" s="80"/>
      <c r="LH96" s="80"/>
      <c r="LI96" s="80"/>
      <c r="LJ96" s="80"/>
      <c r="LK96" s="80"/>
      <c r="LL96" s="80"/>
      <c r="LM96" s="80"/>
      <c r="LN96" s="80"/>
      <c r="LO96" s="80"/>
      <c r="LP96" s="80"/>
      <c r="LQ96" s="80"/>
      <c r="LR96" s="80"/>
      <c r="LS96" s="80"/>
      <c r="LT96" s="80"/>
      <c r="LU96" s="80"/>
      <c r="LV96" s="80"/>
      <c r="LW96" s="80"/>
      <c r="LX96" s="80"/>
      <c r="LY96" s="80"/>
      <c r="LZ96" s="80"/>
      <c r="MA96" s="80"/>
      <c r="MB96" s="80"/>
      <c r="MC96" s="80"/>
      <c r="MD96" s="80"/>
      <c r="ME96" s="80"/>
      <c r="MF96" s="80"/>
      <c r="MG96" s="80"/>
      <c r="MH96" s="80"/>
      <c r="MI96" s="80"/>
      <c r="MJ96" s="80"/>
      <c r="MK96" s="80"/>
      <c r="ML96" s="80"/>
      <c r="MM96" s="80"/>
      <c r="MN96" s="80"/>
      <c r="MO96" s="80"/>
      <c r="MP96" s="80"/>
      <c r="MQ96" s="80"/>
      <c r="MR96" s="80"/>
      <c r="MS96" s="80"/>
      <c r="MT96" s="80"/>
      <c r="MU96" s="80"/>
      <c r="MV96" s="80"/>
      <c r="MW96" s="80"/>
      <c r="MX96" s="80"/>
      <c r="MY96" s="80"/>
      <c r="MZ96" s="80"/>
      <c r="NA96" s="80"/>
      <c r="NB96" s="80"/>
      <c r="NC96" s="80"/>
      <c r="ND96" s="80"/>
      <c r="NE96" s="80"/>
      <c r="NF96" s="80"/>
      <c r="NG96" s="80"/>
      <c r="NH96" s="80"/>
      <c r="NI96" s="80"/>
    </row>
    <row r="97" ht="3.75" customHeight="1" spans="11:373"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76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76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76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76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76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8"/>
      <c r="DZ97" s="68"/>
      <c r="EA97" s="76"/>
      <c r="EB97" s="68"/>
      <c r="EC97" s="68"/>
      <c r="ED97" s="68"/>
      <c r="EE97" s="68"/>
      <c r="EF97" s="68"/>
      <c r="EG97" s="68"/>
      <c r="EH97" s="68"/>
      <c r="EI97" s="68"/>
      <c r="EJ97" s="68"/>
      <c r="EK97" s="68"/>
      <c r="EL97" s="68"/>
      <c r="EM97" s="68"/>
      <c r="EN97" s="68"/>
      <c r="EO97" s="68"/>
      <c r="EP97" s="68"/>
      <c r="EQ97" s="68"/>
      <c r="ER97" s="68"/>
      <c r="ES97" s="68"/>
      <c r="ET97" s="68"/>
      <c r="EU97" s="68"/>
      <c r="EV97" s="68"/>
      <c r="EW97" s="68"/>
      <c r="EX97" s="68"/>
      <c r="EY97" s="68"/>
      <c r="EZ97" s="76"/>
      <c r="FA97" s="68"/>
      <c r="FB97" s="68"/>
      <c r="FC97" s="68"/>
      <c r="FD97" s="68"/>
      <c r="FE97" s="68"/>
      <c r="FF97" s="68"/>
      <c r="FG97" s="68"/>
      <c r="FH97" s="68"/>
      <c r="FI97" s="68"/>
      <c r="FJ97" s="68"/>
      <c r="FK97" s="68"/>
      <c r="FL97" s="68"/>
      <c r="FM97" s="68"/>
      <c r="FN97" s="68"/>
      <c r="FO97" s="68"/>
      <c r="FP97" s="68"/>
      <c r="FQ97" s="68"/>
      <c r="FR97" s="68"/>
      <c r="FS97" s="68"/>
      <c r="FT97" s="76"/>
      <c r="FU97" s="68"/>
      <c r="FV97" s="68"/>
      <c r="FW97" s="68"/>
      <c r="FX97" s="68"/>
      <c r="FY97" s="68"/>
      <c r="FZ97" s="68"/>
      <c r="GA97" s="68"/>
      <c r="GB97" s="68"/>
      <c r="GC97" s="68"/>
      <c r="GD97" s="68"/>
      <c r="GE97" s="68"/>
      <c r="GF97" s="68"/>
      <c r="GG97" s="68"/>
      <c r="GH97" s="68"/>
      <c r="GI97" s="68"/>
      <c r="GJ97" s="68"/>
      <c r="GK97" s="68"/>
      <c r="GL97" s="68"/>
      <c r="GM97" s="68"/>
      <c r="GN97" s="76"/>
      <c r="GO97" s="68"/>
      <c r="GP97" s="68"/>
      <c r="GQ97" s="68"/>
      <c r="GR97" s="68"/>
      <c r="GS97" s="68"/>
      <c r="GT97" s="68"/>
      <c r="GU97" s="68"/>
      <c r="GV97" s="68"/>
      <c r="GW97" s="68"/>
      <c r="GX97" s="68"/>
      <c r="GY97" s="68"/>
      <c r="GZ97" s="68"/>
      <c r="HA97" s="68"/>
      <c r="HB97" s="68"/>
      <c r="HC97" s="68"/>
      <c r="HD97" s="68"/>
      <c r="HE97" s="68"/>
      <c r="HF97" s="68"/>
      <c r="HG97" s="68"/>
      <c r="HH97" s="68"/>
      <c r="HI97" s="68"/>
      <c r="HJ97" s="68"/>
      <c r="HK97" s="76"/>
      <c r="HL97" s="68"/>
      <c r="HM97" s="68"/>
      <c r="HN97" s="68"/>
      <c r="HO97" s="68"/>
      <c r="HP97" s="68"/>
      <c r="HQ97" s="68"/>
      <c r="HR97" s="68"/>
      <c r="HS97" s="68"/>
      <c r="HT97" s="68"/>
      <c r="HU97" s="68"/>
      <c r="HV97" s="68"/>
      <c r="HW97" s="68"/>
      <c r="HX97" s="68"/>
      <c r="HY97" s="68"/>
      <c r="HZ97" s="68"/>
      <c r="IA97" s="68"/>
      <c r="IB97" s="68"/>
      <c r="IC97" s="68"/>
      <c r="ID97" s="68"/>
      <c r="IE97" s="68"/>
      <c r="IF97" s="68"/>
      <c r="IG97" s="76"/>
      <c r="IH97" s="68"/>
      <c r="II97" s="68"/>
      <c r="IJ97" s="68"/>
      <c r="IK97" s="68"/>
      <c r="IL97" s="68"/>
      <c r="IM97" s="68"/>
      <c r="IN97" s="68"/>
      <c r="IO97" s="68"/>
      <c r="IP97" s="68"/>
      <c r="IQ97" s="68"/>
      <c r="IR97" s="68"/>
      <c r="IS97" s="68"/>
      <c r="IT97" s="68"/>
      <c r="IU97" s="68"/>
      <c r="IV97" s="68"/>
      <c r="IW97" s="68"/>
      <c r="IX97" s="68"/>
      <c r="IY97" s="68"/>
      <c r="IZ97" s="68"/>
      <c r="JA97" s="68"/>
      <c r="JB97" s="76"/>
      <c r="JC97" s="80"/>
      <c r="JD97" s="80"/>
      <c r="JE97" s="80"/>
      <c r="JF97" s="80"/>
      <c r="JG97" s="80"/>
      <c r="JH97" s="80"/>
      <c r="JI97" s="80"/>
      <c r="JJ97" s="80"/>
      <c r="JK97" s="80"/>
      <c r="JL97" s="80"/>
      <c r="JM97" s="80"/>
      <c r="JN97" s="80"/>
      <c r="JO97" s="80"/>
      <c r="JP97" s="80"/>
      <c r="JQ97" s="80"/>
      <c r="JR97" s="80"/>
      <c r="JS97" s="80"/>
      <c r="JT97" s="80"/>
      <c r="JU97" s="80"/>
      <c r="JV97" s="80"/>
      <c r="JW97" s="80"/>
      <c r="JX97" s="80"/>
      <c r="JY97" s="80"/>
      <c r="JZ97" s="80"/>
      <c r="KA97" s="80"/>
      <c r="KB97" s="80"/>
      <c r="KC97" s="80"/>
      <c r="KD97" s="80"/>
      <c r="KE97" s="80"/>
      <c r="KF97" s="80"/>
      <c r="KG97" s="80"/>
      <c r="KH97" s="80"/>
      <c r="KI97" s="80"/>
      <c r="KJ97" s="80"/>
      <c r="KK97" s="80"/>
      <c r="KL97" s="80"/>
      <c r="KM97" s="80"/>
      <c r="KN97" s="80"/>
      <c r="KO97" s="80"/>
      <c r="KP97" s="80"/>
      <c r="KQ97" s="80"/>
      <c r="KR97" s="80"/>
      <c r="KS97" s="80"/>
      <c r="KT97" s="80"/>
      <c r="KU97" s="80"/>
      <c r="KV97" s="80"/>
      <c r="KW97" s="80"/>
      <c r="KX97" s="80"/>
      <c r="KY97" s="80"/>
      <c r="KZ97" s="80"/>
      <c r="LA97" s="80"/>
      <c r="LB97" s="80"/>
      <c r="LC97" s="80"/>
      <c r="LD97" s="80"/>
      <c r="LE97" s="80"/>
      <c r="LF97" s="80"/>
      <c r="LG97" s="80"/>
      <c r="LH97" s="80"/>
      <c r="LI97" s="80"/>
      <c r="LJ97" s="80"/>
      <c r="LK97" s="80"/>
      <c r="LL97" s="80"/>
      <c r="LM97" s="80"/>
      <c r="LN97" s="80"/>
      <c r="LO97" s="80"/>
      <c r="LP97" s="80"/>
      <c r="LQ97" s="80"/>
      <c r="LR97" s="80"/>
      <c r="LS97" s="80"/>
      <c r="LT97" s="80"/>
      <c r="LU97" s="80"/>
      <c r="LV97" s="80"/>
      <c r="LW97" s="80"/>
      <c r="LX97" s="80"/>
      <c r="LY97" s="80"/>
      <c r="LZ97" s="80"/>
      <c r="MA97" s="80"/>
      <c r="MB97" s="80"/>
      <c r="MC97" s="80"/>
      <c r="MD97" s="80"/>
      <c r="ME97" s="80"/>
      <c r="MF97" s="80"/>
      <c r="MG97" s="80"/>
      <c r="MH97" s="80"/>
      <c r="MI97" s="80"/>
      <c r="MJ97" s="80"/>
      <c r="MK97" s="80"/>
      <c r="ML97" s="80"/>
      <c r="MM97" s="80"/>
      <c r="MN97" s="80"/>
      <c r="MO97" s="80"/>
      <c r="MP97" s="80"/>
      <c r="MQ97" s="80"/>
      <c r="MR97" s="80"/>
      <c r="MS97" s="80"/>
      <c r="MT97" s="80"/>
      <c r="MU97" s="80"/>
      <c r="MV97" s="80"/>
      <c r="MW97" s="80"/>
      <c r="MX97" s="80"/>
      <c r="MY97" s="80"/>
      <c r="MZ97" s="80"/>
      <c r="NA97" s="80"/>
      <c r="NB97" s="80"/>
      <c r="NC97" s="80"/>
      <c r="ND97" s="80"/>
      <c r="NE97" s="80"/>
      <c r="NF97" s="80"/>
      <c r="NG97" s="80"/>
      <c r="NH97" s="80"/>
      <c r="NI97" s="80"/>
    </row>
    <row r="98" s="27" customFormat="1" spans="1:373">
      <c r="A98" s="27">
        <v>3</v>
      </c>
      <c r="B98" s="38" t="s">
        <v>33</v>
      </c>
      <c r="G98" s="52">
        <f>NETWORKDAYS(H98,I98,Holidays!$C$3:$C$53)</f>
        <v>0</v>
      </c>
      <c r="H98" s="56">
        <v>43898</v>
      </c>
      <c r="I98" s="56">
        <v>43898</v>
      </c>
      <c r="J98" s="66">
        <v>1</v>
      </c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75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75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75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75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75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  <c r="DV98" s="67"/>
      <c r="DW98" s="67"/>
      <c r="DX98" s="67"/>
      <c r="DY98" s="67"/>
      <c r="DZ98" s="67"/>
      <c r="EA98" s="75"/>
      <c r="EB98" s="67"/>
      <c r="EC98" s="67"/>
      <c r="ED98" s="67"/>
      <c r="EE98" s="67"/>
      <c r="EF98" s="67"/>
      <c r="EG98" s="67"/>
      <c r="EH98" s="67"/>
      <c r="EI98" s="67"/>
      <c r="EJ98" s="67"/>
      <c r="EK98" s="67"/>
      <c r="EL98" s="67"/>
      <c r="EM98" s="67"/>
      <c r="EN98" s="67"/>
      <c r="EO98" s="67"/>
      <c r="EP98" s="67"/>
      <c r="EQ98" s="67"/>
      <c r="ER98" s="67"/>
      <c r="ES98" s="67"/>
      <c r="ET98" s="67"/>
      <c r="EU98" s="67"/>
      <c r="EV98" s="67"/>
      <c r="EW98" s="67"/>
      <c r="EX98" s="67"/>
      <c r="EY98" s="67"/>
      <c r="EZ98" s="75"/>
      <c r="FA98" s="67"/>
      <c r="FB98" s="67"/>
      <c r="FC98" s="67"/>
      <c r="FD98" s="67"/>
      <c r="FE98" s="67"/>
      <c r="FF98" s="67"/>
      <c r="FG98" s="67"/>
      <c r="FH98" s="67"/>
      <c r="FI98" s="67"/>
      <c r="FJ98" s="67"/>
      <c r="FK98" s="67"/>
      <c r="FL98" s="67"/>
      <c r="FM98" s="67"/>
      <c r="FN98" s="67"/>
      <c r="FO98" s="67"/>
      <c r="FP98" s="67"/>
      <c r="FQ98" s="67"/>
      <c r="FR98" s="67"/>
      <c r="FS98" s="67"/>
      <c r="FT98" s="75"/>
      <c r="FU98" s="67"/>
      <c r="FV98" s="67"/>
      <c r="FW98" s="67"/>
      <c r="FX98" s="67"/>
      <c r="FY98" s="67"/>
      <c r="FZ98" s="67"/>
      <c r="GA98" s="67"/>
      <c r="GB98" s="67"/>
      <c r="GC98" s="67"/>
      <c r="GD98" s="67"/>
      <c r="GE98" s="67"/>
      <c r="GF98" s="67"/>
      <c r="GG98" s="67"/>
      <c r="GH98" s="67"/>
      <c r="GI98" s="67"/>
      <c r="GJ98" s="67"/>
      <c r="GK98" s="67"/>
      <c r="GL98" s="67"/>
      <c r="GM98" s="67"/>
      <c r="GN98" s="75"/>
      <c r="GO98" s="67"/>
      <c r="GP98" s="67"/>
      <c r="GQ98" s="67"/>
      <c r="GR98" s="67"/>
      <c r="GS98" s="67"/>
      <c r="GT98" s="67"/>
      <c r="GU98" s="67"/>
      <c r="GV98" s="67"/>
      <c r="GW98" s="67"/>
      <c r="GX98" s="67"/>
      <c r="GY98" s="67"/>
      <c r="GZ98" s="67"/>
      <c r="HA98" s="67"/>
      <c r="HB98" s="67"/>
      <c r="HC98" s="67"/>
      <c r="HD98" s="67"/>
      <c r="HE98" s="67"/>
      <c r="HF98" s="67"/>
      <c r="HG98" s="67"/>
      <c r="HH98" s="67"/>
      <c r="HI98" s="67"/>
      <c r="HJ98" s="67"/>
      <c r="HK98" s="75"/>
      <c r="HL98" s="67"/>
      <c r="HM98" s="67"/>
      <c r="HN98" s="67"/>
      <c r="HO98" s="67"/>
      <c r="HP98" s="67"/>
      <c r="HQ98" s="67"/>
      <c r="HR98" s="67"/>
      <c r="HS98" s="67"/>
      <c r="HT98" s="67"/>
      <c r="HU98" s="67"/>
      <c r="HV98" s="67"/>
      <c r="HW98" s="67"/>
      <c r="HX98" s="67"/>
      <c r="HY98" s="67"/>
      <c r="HZ98" s="67"/>
      <c r="IA98" s="67"/>
      <c r="IB98" s="67"/>
      <c r="IC98" s="67"/>
      <c r="ID98" s="67"/>
      <c r="IE98" s="67"/>
      <c r="IF98" s="67"/>
      <c r="IG98" s="75"/>
      <c r="IH98" s="67"/>
      <c r="II98" s="67"/>
      <c r="IJ98" s="67"/>
      <c r="IK98" s="67"/>
      <c r="IL98" s="67"/>
      <c r="IM98" s="67"/>
      <c r="IN98" s="67"/>
      <c r="IO98" s="67"/>
      <c r="IP98" s="67"/>
      <c r="IQ98" s="67"/>
      <c r="IR98" s="67"/>
      <c r="IS98" s="67"/>
      <c r="IT98" s="67"/>
      <c r="IU98" s="67"/>
      <c r="IV98" s="67"/>
      <c r="IW98" s="67"/>
      <c r="IX98" s="67"/>
      <c r="IY98" s="67"/>
      <c r="IZ98" s="67"/>
      <c r="JA98" s="67"/>
      <c r="JB98" s="75"/>
      <c r="JC98" s="80"/>
      <c r="JD98" s="80"/>
      <c r="JE98" s="80"/>
      <c r="JF98" s="80"/>
      <c r="JG98" s="80"/>
      <c r="JH98" s="80"/>
      <c r="JI98" s="80"/>
      <c r="JJ98" s="80"/>
      <c r="JK98" s="80"/>
      <c r="JL98" s="80"/>
      <c r="JM98" s="80"/>
      <c r="JN98" s="80"/>
      <c r="JO98" s="80"/>
      <c r="JP98" s="80"/>
      <c r="JQ98" s="80"/>
      <c r="JR98" s="80"/>
      <c r="JS98" s="80"/>
      <c r="JT98" s="80"/>
      <c r="JU98" s="80"/>
      <c r="JV98" s="80"/>
      <c r="JW98" s="80"/>
      <c r="JX98" s="80"/>
      <c r="JY98" s="80"/>
      <c r="JZ98" s="80"/>
      <c r="KA98" s="80"/>
      <c r="KB98" s="80"/>
      <c r="KC98" s="80"/>
      <c r="KD98" s="80"/>
      <c r="KE98" s="80"/>
      <c r="KF98" s="80"/>
      <c r="KG98" s="80"/>
      <c r="KH98" s="80"/>
      <c r="KI98" s="80"/>
      <c r="KJ98" s="80"/>
      <c r="KK98" s="80"/>
      <c r="KL98" s="80"/>
      <c r="KM98" s="80"/>
      <c r="KN98" s="80"/>
      <c r="KO98" s="80"/>
      <c r="KP98" s="80"/>
      <c r="KQ98" s="80"/>
      <c r="KR98" s="80"/>
      <c r="KS98" s="80"/>
      <c r="KT98" s="80"/>
      <c r="KU98" s="80"/>
      <c r="KV98" s="80"/>
      <c r="KW98" s="80"/>
      <c r="KX98" s="80"/>
      <c r="KY98" s="80"/>
      <c r="KZ98" s="80"/>
      <c r="LA98" s="80"/>
      <c r="LB98" s="80"/>
      <c r="LC98" s="80"/>
      <c r="LD98" s="80"/>
      <c r="LE98" s="80"/>
      <c r="LF98" s="80"/>
      <c r="LG98" s="80"/>
      <c r="LH98" s="80"/>
      <c r="LI98" s="80"/>
      <c r="LJ98" s="80"/>
      <c r="LK98" s="80"/>
      <c r="LL98" s="80"/>
      <c r="LM98" s="80"/>
      <c r="LN98" s="80"/>
      <c r="LO98" s="80"/>
      <c r="LP98" s="80"/>
      <c r="LQ98" s="80"/>
      <c r="LR98" s="80"/>
      <c r="LS98" s="80"/>
      <c r="LT98" s="80"/>
      <c r="LU98" s="80"/>
      <c r="LV98" s="80"/>
      <c r="LW98" s="80"/>
      <c r="LX98" s="80"/>
      <c r="LY98" s="80"/>
      <c r="LZ98" s="80"/>
      <c r="MA98" s="80"/>
      <c r="MB98" s="80"/>
      <c r="MC98" s="80"/>
      <c r="MD98" s="80"/>
      <c r="ME98" s="80"/>
      <c r="MF98" s="80"/>
      <c r="MG98" s="80"/>
      <c r="MH98" s="80"/>
      <c r="MI98" s="80"/>
      <c r="MJ98" s="80"/>
      <c r="MK98" s="80"/>
      <c r="ML98" s="80"/>
      <c r="MM98" s="80"/>
      <c r="MN98" s="80"/>
      <c r="MO98" s="80"/>
      <c r="MP98" s="80"/>
      <c r="MQ98" s="80"/>
      <c r="MR98" s="80"/>
      <c r="MS98" s="80"/>
      <c r="MT98" s="80"/>
      <c r="MU98" s="80"/>
      <c r="MV98" s="80"/>
      <c r="MW98" s="80"/>
      <c r="MX98" s="80"/>
      <c r="MY98" s="80"/>
      <c r="MZ98" s="80"/>
      <c r="NA98" s="80"/>
      <c r="NB98" s="80"/>
      <c r="NC98" s="80"/>
      <c r="ND98" s="80"/>
      <c r="NE98" s="80"/>
      <c r="NF98" s="80"/>
      <c r="NG98" s="80"/>
      <c r="NH98" s="80"/>
      <c r="NI98" s="80"/>
    </row>
    <row r="99" ht="3.75" customHeight="1" outlineLevel="1" spans="11:373"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76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76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76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76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76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76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68"/>
      <c r="EW99" s="68"/>
      <c r="EX99" s="68"/>
      <c r="EY99" s="68"/>
      <c r="EZ99" s="76"/>
      <c r="FA99" s="68"/>
      <c r="FB99" s="68"/>
      <c r="FC99" s="68"/>
      <c r="FD99" s="68"/>
      <c r="FE99" s="68"/>
      <c r="FF99" s="68"/>
      <c r="FG99" s="68"/>
      <c r="FH99" s="68"/>
      <c r="FI99" s="68"/>
      <c r="FJ99" s="68"/>
      <c r="FK99" s="68"/>
      <c r="FL99" s="68"/>
      <c r="FM99" s="68"/>
      <c r="FN99" s="68"/>
      <c r="FO99" s="68"/>
      <c r="FP99" s="68"/>
      <c r="FQ99" s="68"/>
      <c r="FR99" s="68"/>
      <c r="FS99" s="68"/>
      <c r="FT99" s="76"/>
      <c r="FU99" s="68"/>
      <c r="FV99" s="68"/>
      <c r="FW99" s="68"/>
      <c r="FX99" s="68"/>
      <c r="FY99" s="68"/>
      <c r="FZ99" s="68"/>
      <c r="GA99" s="68"/>
      <c r="GB99" s="68"/>
      <c r="GC99" s="68"/>
      <c r="GD99" s="68"/>
      <c r="GE99" s="68"/>
      <c r="GF99" s="68"/>
      <c r="GG99" s="68"/>
      <c r="GH99" s="68"/>
      <c r="GI99" s="68"/>
      <c r="GJ99" s="68"/>
      <c r="GK99" s="68"/>
      <c r="GL99" s="68"/>
      <c r="GM99" s="68"/>
      <c r="GN99" s="76"/>
      <c r="GO99" s="68"/>
      <c r="GP99" s="68"/>
      <c r="GQ99" s="68"/>
      <c r="GR99" s="68"/>
      <c r="GS99" s="68"/>
      <c r="GT99" s="68"/>
      <c r="GU99" s="68"/>
      <c r="GV99" s="68"/>
      <c r="GW99" s="68"/>
      <c r="GX99" s="68"/>
      <c r="GY99" s="68"/>
      <c r="GZ99" s="68"/>
      <c r="HA99" s="68"/>
      <c r="HB99" s="68"/>
      <c r="HC99" s="68"/>
      <c r="HD99" s="68"/>
      <c r="HE99" s="68"/>
      <c r="HF99" s="68"/>
      <c r="HG99" s="68"/>
      <c r="HH99" s="68"/>
      <c r="HI99" s="68"/>
      <c r="HJ99" s="68"/>
      <c r="HK99" s="76"/>
      <c r="HL99" s="68"/>
      <c r="HM99" s="68"/>
      <c r="HN99" s="68"/>
      <c r="HO99" s="68"/>
      <c r="HP99" s="68"/>
      <c r="HQ99" s="68"/>
      <c r="HR99" s="68"/>
      <c r="HS99" s="68"/>
      <c r="HT99" s="68"/>
      <c r="HU99" s="68"/>
      <c r="HV99" s="68"/>
      <c r="HW99" s="68"/>
      <c r="HX99" s="68"/>
      <c r="HY99" s="68"/>
      <c r="HZ99" s="68"/>
      <c r="IA99" s="68"/>
      <c r="IB99" s="68"/>
      <c r="IC99" s="68"/>
      <c r="ID99" s="68"/>
      <c r="IE99" s="68"/>
      <c r="IF99" s="68"/>
      <c r="IG99" s="76"/>
      <c r="IH99" s="68"/>
      <c r="II99" s="68"/>
      <c r="IJ99" s="68"/>
      <c r="IK99" s="68"/>
      <c r="IL99" s="68"/>
      <c r="IM99" s="68"/>
      <c r="IN99" s="68"/>
      <c r="IO99" s="68"/>
      <c r="IP99" s="68"/>
      <c r="IQ99" s="68"/>
      <c r="IR99" s="68"/>
      <c r="IS99" s="68"/>
      <c r="IT99" s="68"/>
      <c r="IU99" s="68"/>
      <c r="IV99" s="68"/>
      <c r="IW99" s="68"/>
      <c r="IX99" s="68"/>
      <c r="IY99" s="68"/>
      <c r="IZ99" s="68"/>
      <c r="JA99" s="68"/>
      <c r="JB99" s="76"/>
      <c r="JC99" s="80"/>
      <c r="JD99" s="80"/>
      <c r="JE99" s="80"/>
      <c r="JF99" s="80"/>
      <c r="JG99" s="80"/>
      <c r="JH99" s="80"/>
      <c r="JI99" s="80"/>
      <c r="JJ99" s="80"/>
      <c r="JK99" s="80"/>
      <c r="JL99" s="80"/>
      <c r="JM99" s="80"/>
      <c r="JN99" s="80"/>
      <c r="JO99" s="80"/>
      <c r="JP99" s="80"/>
      <c r="JQ99" s="80"/>
      <c r="JR99" s="80"/>
      <c r="JS99" s="80"/>
      <c r="JT99" s="80"/>
      <c r="JU99" s="80"/>
      <c r="JV99" s="80"/>
      <c r="JW99" s="80"/>
      <c r="JX99" s="80"/>
      <c r="JY99" s="80"/>
      <c r="JZ99" s="80"/>
      <c r="KA99" s="80"/>
      <c r="KB99" s="80"/>
      <c r="KC99" s="80"/>
      <c r="KD99" s="80"/>
      <c r="KE99" s="80"/>
      <c r="KF99" s="80"/>
      <c r="KG99" s="80"/>
      <c r="KH99" s="80"/>
      <c r="KI99" s="80"/>
      <c r="KJ99" s="80"/>
      <c r="KK99" s="80"/>
      <c r="KL99" s="80"/>
      <c r="KM99" s="80"/>
      <c r="KN99" s="80"/>
      <c r="KO99" s="80"/>
      <c r="KP99" s="80"/>
      <c r="KQ99" s="80"/>
      <c r="KR99" s="80"/>
      <c r="KS99" s="80"/>
      <c r="KT99" s="80"/>
      <c r="KU99" s="80"/>
      <c r="KV99" s="80"/>
      <c r="KW99" s="80"/>
      <c r="KX99" s="80"/>
      <c r="KY99" s="80"/>
      <c r="KZ99" s="80"/>
      <c r="LA99" s="80"/>
      <c r="LB99" s="80"/>
      <c r="LC99" s="80"/>
      <c r="LD99" s="80"/>
      <c r="LE99" s="80"/>
      <c r="LF99" s="80"/>
      <c r="LG99" s="80"/>
      <c r="LH99" s="80"/>
      <c r="LI99" s="80"/>
      <c r="LJ99" s="80"/>
      <c r="LK99" s="80"/>
      <c r="LL99" s="80"/>
      <c r="LM99" s="80"/>
      <c r="LN99" s="80"/>
      <c r="LO99" s="80"/>
      <c r="LP99" s="80"/>
      <c r="LQ99" s="80"/>
      <c r="LR99" s="80"/>
      <c r="LS99" s="80"/>
      <c r="LT99" s="80"/>
      <c r="LU99" s="80"/>
      <c r="LV99" s="80"/>
      <c r="LW99" s="80"/>
      <c r="LX99" s="80"/>
      <c r="LY99" s="80"/>
      <c r="LZ99" s="80"/>
      <c r="MA99" s="80"/>
      <c r="MB99" s="80"/>
      <c r="MC99" s="80"/>
      <c r="MD99" s="80"/>
      <c r="ME99" s="80"/>
      <c r="MF99" s="80"/>
      <c r="MG99" s="80"/>
      <c r="MH99" s="80"/>
      <c r="MI99" s="80"/>
      <c r="MJ99" s="80"/>
      <c r="MK99" s="80"/>
      <c r="ML99" s="80"/>
      <c r="MM99" s="80"/>
      <c r="MN99" s="80"/>
      <c r="MO99" s="80"/>
      <c r="MP99" s="80"/>
      <c r="MQ99" s="80"/>
      <c r="MR99" s="80"/>
      <c r="MS99" s="80"/>
      <c r="MT99" s="80"/>
      <c r="MU99" s="80"/>
      <c r="MV99" s="80"/>
      <c r="MW99" s="80"/>
      <c r="MX99" s="80"/>
      <c r="MY99" s="80"/>
      <c r="MZ99" s="80"/>
      <c r="NA99" s="80"/>
      <c r="NB99" s="80"/>
      <c r="NC99" s="80"/>
      <c r="ND99" s="80"/>
      <c r="NE99" s="80"/>
      <c r="NF99" s="80"/>
      <c r="NG99" s="80"/>
      <c r="NH99" s="80"/>
      <c r="NI99" s="80"/>
    </row>
    <row r="100" s="27" customFormat="1" outlineLevel="1" spans="2:373">
      <c r="B100" s="39" t="s">
        <v>56</v>
      </c>
      <c r="C100" s="27" t="s">
        <v>33</v>
      </c>
      <c r="G100" s="52">
        <f>NETWORKDAYS(H100,I100,Holidays!$C$3:$C$53)</f>
        <v>0</v>
      </c>
      <c r="H100" s="56">
        <v>43898</v>
      </c>
      <c r="I100" s="56">
        <v>43898</v>
      </c>
      <c r="J100" s="66">
        <v>0</v>
      </c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75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75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75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75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75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  <c r="DS100" s="67"/>
      <c r="DT100" s="67"/>
      <c r="DU100" s="67"/>
      <c r="DV100" s="67"/>
      <c r="DW100" s="67"/>
      <c r="DX100" s="67"/>
      <c r="DY100" s="67"/>
      <c r="DZ100" s="67"/>
      <c r="EA100" s="75"/>
      <c r="EB100" s="67"/>
      <c r="EC100" s="67"/>
      <c r="ED100" s="67"/>
      <c r="EE100" s="67"/>
      <c r="EF100" s="67"/>
      <c r="EG100" s="67"/>
      <c r="EH100" s="67"/>
      <c r="EI100" s="67"/>
      <c r="EJ100" s="67"/>
      <c r="EK100" s="67"/>
      <c r="EL100" s="67"/>
      <c r="EM100" s="67"/>
      <c r="EN100" s="67"/>
      <c r="EO100" s="67"/>
      <c r="EP100" s="67"/>
      <c r="EQ100" s="67"/>
      <c r="ER100" s="67"/>
      <c r="ES100" s="67"/>
      <c r="ET100" s="67"/>
      <c r="EU100" s="67"/>
      <c r="EV100" s="67"/>
      <c r="EW100" s="67"/>
      <c r="EX100" s="67"/>
      <c r="EY100" s="67"/>
      <c r="EZ100" s="75"/>
      <c r="FA100" s="67"/>
      <c r="FB100" s="67"/>
      <c r="FC100" s="67"/>
      <c r="FD100" s="67"/>
      <c r="FE100" s="67"/>
      <c r="FF100" s="67"/>
      <c r="FG100" s="67"/>
      <c r="FH100" s="67"/>
      <c r="FI100" s="67"/>
      <c r="FJ100" s="67"/>
      <c r="FK100" s="67"/>
      <c r="FL100" s="67"/>
      <c r="FM100" s="67"/>
      <c r="FN100" s="67"/>
      <c r="FO100" s="67"/>
      <c r="FP100" s="67"/>
      <c r="FQ100" s="67"/>
      <c r="FR100" s="67"/>
      <c r="FS100" s="67"/>
      <c r="FT100" s="75"/>
      <c r="FU100" s="67"/>
      <c r="FV100" s="67"/>
      <c r="FW100" s="67"/>
      <c r="FX100" s="67"/>
      <c r="FY100" s="67"/>
      <c r="FZ100" s="67"/>
      <c r="GA100" s="67"/>
      <c r="GB100" s="67"/>
      <c r="GC100" s="67"/>
      <c r="GD100" s="67"/>
      <c r="GE100" s="67"/>
      <c r="GF100" s="67"/>
      <c r="GG100" s="67"/>
      <c r="GH100" s="67"/>
      <c r="GI100" s="67"/>
      <c r="GJ100" s="67"/>
      <c r="GK100" s="67"/>
      <c r="GL100" s="67"/>
      <c r="GM100" s="67"/>
      <c r="GN100" s="75"/>
      <c r="GO100" s="67"/>
      <c r="GP100" s="67"/>
      <c r="GQ100" s="67"/>
      <c r="GR100" s="67"/>
      <c r="GS100" s="67"/>
      <c r="GT100" s="67"/>
      <c r="GU100" s="67"/>
      <c r="GV100" s="67"/>
      <c r="GW100" s="67"/>
      <c r="GX100" s="67"/>
      <c r="GY100" s="67"/>
      <c r="GZ100" s="67"/>
      <c r="HA100" s="67"/>
      <c r="HB100" s="67"/>
      <c r="HC100" s="67"/>
      <c r="HD100" s="67"/>
      <c r="HE100" s="67"/>
      <c r="HF100" s="67"/>
      <c r="HG100" s="67"/>
      <c r="HH100" s="67"/>
      <c r="HI100" s="67"/>
      <c r="HJ100" s="67"/>
      <c r="HK100" s="75"/>
      <c r="HL100" s="67"/>
      <c r="HM100" s="67"/>
      <c r="HN100" s="67"/>
      <c r="HO100" s="67"/>
      <c r="HP100" s="67"/>
      <c r="HQ100" s="67"/>
      <c r="HR100" s="67"/>
      <c r="HS100" s="67"/>
      <c r="HT100" s="67"/>
      <c r="HU100" s="67"/>
      <c r="HV100" s="67"/>
      <c r="HW100" s="67"/>
      <c r="HX100" s="67"/>
      <c r="HY100" s="67"/>
      <c r="HZ100" s="67"/>
      <c r="IA100" s="67"/>
      <c r="IB100" s="67"/>
      <c r="IC100" s="67"/>
      <c r="ID100" s="67"/>
      <c r="IE100" s="67"/>
      <c r="IF100" s="67"/>
      <c r="IG100" s="75"/>
      <c r="IH100" s="67"/>
      <c r="II100" s="67"/>
      <c r="IJ100" s="67"/>
      <c r="IK100" s="67"/>
      <c r="IL100" s="67"/>
      <c r="IM100" s="67"/>
      <c r="IN100" s="67"/>
      <c r="IO100" s="67"/>
      <c r="IP100" s="67"/>
      <c r="IQ100" s="67"/>
      <c r="IR100" s="67"/>
      <c r="IS100" s="67"/>
      <c r="IT100" s="67"/>
      <c r="IU100" s="67"/>
      <c r="IV100" s="67"/>
      <c r="IW100" s="67"/>
      <c r="IX100" s="67"/>
      <c r="IY100" s="67"/>
      <c r="IZ100" s="67"/>
      <c r="JA100" s="67"/>
      <c r="JB100" s="75"/>
      <c r="JC100" s="80"/>
      <c r="JD100" s="80"/>
      <c r="JE100" s="80"/>
      <c r="JF100" s="80"/>
      <c r="JG100" s="80"/>
      <c r="JH100" s="80"/>
      <c r="JI100" s="80"/>
      <c r="JJ100" s="80"/>
      <c r="JK100" s="80"/>
      <c r="JL100" s="80"/>
      <c r="JM100" s="80"/>
      <c r="JN100" s="80"/>
      <c r="JO100" s="80"/>
      <c r="JP100" s="80"/>
      <c r="JQ100" s="80"/>
      <c r="JR100" s="80"/>
      <c r="JS100" s="80"/>
      <c r="JT100" s="80"/>
      <c r="JU100" s="80"/>
      <c r="JV100" s="80"/>
      <c r="JW100" s="80"/>
      <c r="JX100" s="80"/>
      <c r="JY100" s="80"/>
      <c r="JZ100" s="80"/>
      <c r="KA100" s="80"/>
      <c r="KB100" s="80"/>
      <c r="KC100" s="80"/>
      <c r="KD100" s="80"/>
      <c r="KE100" s="80"/>
      <c r="KF100" s="80"/>
      <c r="KG100" s="80"/>
      <c r="KH100" s="80"/>
      <c r="KI100" s="80"/>
      <c r="KJ100" s="80"/>
      <c r="KK100" s="80"/>
      <c r="KL100" s="80"/>
      <c r="KM100" s="80"/>
      <c r="KN100" s="80"/>
      <c r="KO100" s="80"/>
      <c r="KP100" s="80"/>
      <c r="KQ100" s="80"/>
      <c r="KR100" s="80"/>
      <c r="KS100" s="80"/>
      <c r="KT100" s="80"/>
      <c r="KU100" s="80"/>
      <c r="KV100" s="80"/>
      <c r="KW100" s="80"/>
      <c r="KX100" s="80"/>
      <c r="KY100" s="80"/>
      <c r="KZ100" s="80"/>
      <c r="LA100" s="80"/>
      <c r="LB100" s="80"/>
      <c r="LC100" s="80"/>
      <c r="LD100" s="80"/>
      <c r="LE100" s="80"/>
      <c r="LF100" s="80"/>
      <c r="LG100" s="80"/>
      <c r="LH100" s="80"/>
      <c r="LI100" s="80"/>
      <c r="LJ100" s="80"/>
      <c r="LK100" s="80"/>
      <c r="LL100" s="80"/>
      <c r="LM100" s="80"/>
      <c r="LN100" s="80"/>
      <c r="LO100" s="80"/>
      <c r="LP100" s="80"/>
      <c r="LQ100" s="80"/>
      <c r="LR100" s="80"/>
      <c r="LS100" s="80"/>
      <c r="LT100" s="80"/>
      <c r="LU100" s="80"/>
      <c r="LV100" s="80"/>
      <c r="LW100" s="80"/>
      <c r="LX100" s="80"/>
      <c r="LY100" s="80"/>
      <c r="LZ100" s="80"/>
      <c r="MA100" s="80"/>
      <c r="MB100" s="80"/>
      <c r="MC100" s="80"/>
      <c r="MD100" s="80"/>
      <c r="ME100" s="80"/>
      <c r="MF100" s="80"/>
      <c r="MG100" s="80"/>
      <c r="MH100" s="80"/>
      <c r="MI100" s="80"/>
      <c r="MJ100" s="80"/>
      <c r="MK100" s="80"/>
      <c r="ML100" s="80"/>
      <c r="MM100" s="80"/>
      <c r="MN100" s="80"/>
      <c r="MO100" s="80"/>
      <c r="MP100" s="80"/>
      <c r="MQ100" s="80"/>
      <c r="MR100" s="80"/>
      <c r="MS100" s="80"/>
      <c r="MT100" s="80"/>
      <c r="MU100" s="80"/>
      <c r="MV100" s="80"/>
      <c r="MW100" s="80"/>
      <c r="MX100" s="80"/>
      <c r="MY100" s="80"/>
      <c r="MZ100" s="80"/>
      <c r="NA100" s="80"/>
      <c r="NB100" s="80"/>
      <c r="NC100" s="80"/>
      <c r="ND100" s="80"/>
      <c r="NE100" s="80"/>
      <c r="NF100" s="80"/>
      <c r="NG100" s="80"/>
      <c r="NH100" s="80"/>
      <c r="NI100" s="80"/>
    </row>
    <row r="101" ht="3.75" customHeight="1" outlineLevel="1" spans="2:373">
      <c r="B101" s="40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76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76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76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76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76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8"/>
      <c r="DZ101" s="68"/>
      <c r="EA101" s="76"/>
      <c r="EB101" s="68"/>
      <c r="EC101" s="68"/>
      <c r="ED101" s="68"/>
      <c r="EE101" s="68"/>
      <c r="EF101" s="68"/>
      <c r="EG101" s="68"/>
      <c r="EH101" s="68"/>
      <c r="EI101" s="68"/>
      <c r="EJ101" s="68"/>
      <c r="EK101" s="68"/>
      <c r="EL101" s="68"/>
      <c r="EM101" s="68"/>
      <c r="EN101" s="68"/>
      <c r="EO101" s="68"/>
      <c r="EP101" s="68"/>
      <c r="EQ101" s="68"/>
      <c r="ER101" s="68"/>
      <c r="ES101" s="68"/>
      <c r="ET101" s="68"/>
      <c r="EU101" s="68"/>
      <c r="EV101" s="68"/>
      <c r="EW101" s="68"/>
      <c r="EX101" s="68"/>
      <c r="EY101" s="68"/>
      <c r="EZ101" s="76"/>
      <c r="FA101" s="68"/>
      <c r="FB101" s="68"/>
      <c r="FC101" s="68"/>
      <c r="FD101" s="68"/>
      <c r="FE101" s="68"/>
      <c r="FF101" s="68"/>
      <c r="FG101" s="68"/>
      <c r="FH101" s="68"/>
      <c r="FI101" s="68"/>
      <c r="FJ101" s="68"/>
      <c r="FK101" s="68"/>
      <c r="FL101" s="68"/>
      <c r="FM101" s="68"/>
      <c r="FN101" s="68"/>
      <c r="FO101" s="68"/>
      <c r="FP101" s="68"/>
      <c r="FQ101" s="68"/>
      <c r="FR101" s="68"/>
      <c r="FS101" s="68"/>
      <c r="FT101" s="76"/>
      <c r="FU101" s="68"/>
      <c r="FV101" s="68"/>
      <c r="FW101" s="68"/>
      <c r="FX101" s="68"/>
      <c r="FY101" s="68"/>
      <c r="FZ101" s="68"/>
      <c r="GA101" s="68"/>
      <c r="GB101" s="68"/>
      <c r="GC101" s="68"/>
      <c r="GD101" s="68"/>
      <c r="GE101" s="68"/>
      <c r="GF101" s="68"/>
      <c r="GG101" s="68"/>
      <c r="GH101" s="68"/>
      <c r="GI101" s="68"/>
      <c r="GJ101" s="68"/>
      <c r="GK101" s="68"/>
      <c r="GL101" s="68"/>
      <c r="GM101" s="68"/>
      <c r="GN101" s="76"/>
      <c r="GO101" s="68"/>
      <c r="GP101" s="68"/>
      <c r="GQ101" s="68"/>
      <c r="GR101" s="68"/>
      <c r="GS101" s="68"/>
      <c r="GT101" s="68"/>
      <c r="GU101" s="68"/>
      <c r="GV101" s="68"/>
      <c r="GW101" s="68"/>
      <c r="GX101" s="68"/>
      <c r="GY101" s="68"/>
      <c r="GZ101" s="68"/>
      <c r="HA101" s="68"/>
      <c r="HB101" s="68"/>
      <c r="HC101" s="68"/>
      <c r="HD101" s="68"/>
      <c r="HE101" s="68"/>
      <c r="HF101" s="68"/>
      <c r="HG101" s="68"/>
      <c r="HH101" s="68"/>
      <c r="HI101" s="68"/>
      <c r="HJ101" s="68"/>
      <c r="HK101" s="76"/>
      <c r="HL101" s="68"/>
      <c r="HM101" s="68"/>
      <c r="HN101" s="68"/>
      <c r="HO101" s="68"/>
      <c r="HP101" s="68"/>
      <c r="HQ101" s="68"/>
      <c r="HR101" s="68"/>
      <c r="HS101" s="68"/>
      <c r="HT101" s="68"/>
      <c r="HU101" s="68"/>
      <c r="HV101" s="68"/>
      <c r="HW101" s="68"/>
      <c r="HX101" s="68"/>
      <c r="HY101" s="68"/>
      <c r="HZ101" s="68"/>
      <c r="IA101" s="68"/>
      <c r="IB101" s="68"/>
      <c r="IC101" s="68"/>
      <c r="ID101" s="68"/>
      <c r="IE101" s="68"/>
      <c r="IF101" s="68"/>
      <c r="IG101" s="76"/>
      <c r="IH101" s="68"/>
      <c r="II101" s="68"/>
      <c r="IJ101" s="68"/>
      <c r="IK101" s="68"/>
      <c r="IL101" s="68"/>
      <c r="IM101" s="68"/>
      <c r="IN101" s="68"/>
      <c r="IO101" s="68"/>
      <c r="IP101" s="68"/>
      <c r="IQ101" s="68"/>
      <c r="IR101" s="68"/>
      <c r="IS101" s="68"/>
      <c r="IT101" s="68"/>
      <c r="IU101" s="68"/>
      <c r="IV101" s="68"/>
      <c r="IW101" s="68"/>
      <c r="IX101" s="68"/>
      <c r="IY101" s="68"/>
      <c r="IZ101" s="68"/>
      <c r="JA101" s="68"/>
      <c r="JB101" s="76"/>
      <c r="JC101" s="80"/>
      <c r="JD101" s="80"/>
      <c r="JE101" s="80"/>
      <c r="JF101" s="80"/>
      <c r="JG101" s="80"/>
      <c r="JH101" s="80"/>
      <c r="JI101" s="80"/>
      <c r="JJ101" s="80"/>
      <c r="JK101" s="80"/>
      <c r="JL101" s="80"/>
      <c r="JM101" s="80"/>
      <c r="JN101" s="80"/>
      <c r="JO101" s="80"/>
      <c r="JP101" s="80"/>
      <c r="JQ101" s="80"/>
      <c r="JR101" s="80"/>
      <c r="JS101" s="80"/>
      <c r="JT101" s="80"/>
      <c r="JU101" s="80"/>
      <c r="JV101" s="80"/>
      <c r="JW101" s="80"/>
      <c r="JX101" s="80"/>
      <c r="JY101" s="80"/>
      <c r="JZ101" s="80"/>
      <c r="KA101" s="80"/>
      <c r="KB101" s="80"/>
      <c r="KC101" s="80"/>
      <c r="KD101" s="80"/>
      <c r="KE101" s="80"/>
      <c r="KF101" s="80"/>
      <c r="KG101" s="80"/>
      <c r="KH101" s="80"/>
      <c r="KI101" s="80"/>
      <c r="KJ101" s="80"/>
      <c r="KK101" s="80"/>
      <c r="KL101" s="80"/>
      <c r="KM101" s="80"/>
      <c r="KN101" s="80"/>
      <c r="KO101" s="80"/>
      <c r="KP101" s="80"/>
      <c r="KQ101" s="80"/>
      <c r="KR101" s="80"/>
      <c r="KS101" s="80"/>
      <c r="KT101" s="80"/>
      <c r="KU101" s="80"/>
      <c r="KV101" s="80"/>
      <c r="KW101" s="80"/>
      <c r="KX101" s="80"/>
      <c r="KY101" s="80"/>
      <c r="KZ101" s="80"/>
      <c r="LA101" s="80"/>
      <c r="LB101" s="80"/>
      <c r="LC101" s="80"/>
      <c r="LD101" s="80"/>
      <c r="LE101" s="80"/>
      <c r="LF101" s="80"/>
      <c r="LG101" s="80"/>
      <c r="LH101" s="80"/>
      <c r="LI101" s="80"/>
      <c r="LJ101" s="80"/>
      <c r="LK101" s="80"/>
      <c r="LL101" s="80"/>
      <c r="LM101" s="80"/>
      <c r="LN101" s="80"/>
      <c r="LO101" s="80"/>
      <c r="LP101" s="80"/>
      <c r="LQ101" s="80"/>
      <c r="LR101" s="80"/>
      <c r="LS101" s="80"/>
      <c r="LT101" s="80"/>
      <c r="LU101" s="80"/>
      <c r="LV101" s="80"/>
      <c r="LW101" s="80"/>
      <c r="LX101" s="80"/>
      <c r="LY101" s="80"/>
      <c r="LZ101" s="80"/>
      <c r="MA101" s="80"/>
      <c r="MB101" s="80"/>
      <c r="MC101" s="80"/>
      <c r="MD101" s="80"/>
      <c r="ME101" s="80"/>
      <c r="MF101" s="80"/>
      <c r="MG101" s="80"/>
      <c r="MH101" s="80"/>
      <c r="MI101" s="80"/>
      <c r="MJ101" s="80"/>
      <c r="MK101" s="80"/>
      <c r="ML101" s="80"/>
      <c r="MM101" s="80"/>
      <c r="MN101" s="80"/>
      <c r="MO101" s="80"/>
      <c r="MP101" s="80"/>
      <c r="MQ101" s="80"/>
      <c r="MR101" s="80"/>
      <c r="MS101" s="80"/>
      <c r="MT101" s="80"/>
      <c r="MU101" s="80"/>
      <c r="MV101" s="80"/>
      <c r="MW101" s="80"/>
      <c r="MX101" s="80"/>
      <c r="MY101" s="80"/>
      <c r="MZ101" s="80"/>
      <c r="NA101" s="80"/>
      <c r="NB101" s="80"/>
      <c r="NC101" s="80"/>
      <c r="ND101" s="80"/>
      <c r="NE101" s="80"/>
      <c r="NF101" s="80"/>
      <c r="NG101" s="80"/>
      <c r="NH101" s="80"/>
      <c r="NI101" s="80"/>
    </row>
    <row r="102" s="27" customFormat="1" outlineLevel="1" collapsed="1" spans="2:373">
      <c r="B102" s="39" t="s">
        <v>57</v>
      </c>
      <c r="C102" s="27" t="s">
        <v>33</v>
      </c>
      <c r="G102" s="52">
        <f>NETWORKDAYS(H102,I102)</f>
        <v>0</v>
      </c>
      <c r="H102" s="56">
        <v>43898</v>
      </c>
      <c r="I102" s="56">
        <v>43898</v>
      </c>
      <c r="J102" s="66">
        <v>0</v>
      </c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75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75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75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75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75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  <c r="DS102" s="67"/>
      <c r="DT102" s="67"/>
      <c r="DU102" s="67"/>
      <c r="DV102" s="67"/>
      <c r="DW102" s="67"/>
      <c r="DX102" s="67"/>
      <c r="DY102" s="67"/>
      <c r="DZ102" s="67"/>
      <c r="EA102" s="75"/>
      <c r="EB102" s="67"/>
      <c r="EC102" s="67"/>
      <c r="ED102" s="67"/>
      <c r="EE102" s="67"/>
      <c r="EF102" s="67"/>
      <c r="EG102" s="67"/>
      <c r="EH102" s="67"/>
      <c r="EI102" s="67"/>
      <c r="EJ102" s="67"/>
      <c r="EK102" s="67"/>
      <c r="EL102" s="67"/>
      <c r="EM102" s="67"/>
      <c r="EN102" s="67"/>
      <c r="EO102" s="67"/>
      <c r="EP102" s="67"/>
      <c r="EQ102" s="67"/>
      <c r="ER102" s="67"/>
      <c r="ES102" s="67"/>
      <c r="ET102" s="67"/>
      <c r="EU102" s="67"/>
      <c r="EV102" s="67"/>
      <c r="EW102" s="67"/>
      <c r="EX102" s="67"/>
      <c r="EY102" s="67"/>
      <c r="EZ102" s="75"/>
      <c r="FA102" s="67"/>
      <c r="FB102" s="67"/>
      <c r="FC102" s="67"/>
      <c r="FD102" s="67"/>
      <c r="FE102" s="67"/>
      <c r="FF102" s="67"/>
      <c r="FG102" s="67"/>
      <c r="FH102" s="67"/>
      <c r="FI102" s="67"/>
      <c r="FJ102" s="67"/>
      <c r="FK102" s="67"/>
      <c r="FL102" s="67"/>
      <c r="FM102" s="67"/>
      <c r="FN102" s="67"/>
      <c r="FO102" s="67"/>
      <c r="FP102" s="67"/>
      <c r="FQ102" s="67"/>
      <c r="FR102" s="67"/>
      <c r="FS102" s="67"/>
      <c r="FT102" s="75"/>
      <c r="FU102" s="67"/>
      <c r="FV102" s="67"/>
      <c r="FW102" s="67"/>
      <c r="FX102" s="67"/>
      <c r="FY102" s="67"/>
      <c r="FZ102" s="67"/>
      <c r="GA102" s="67"/>
      <c r="GB102" s="67"/>
      <c r="GC102" s="67"/>
      <c r="GD102" s="67"/>
      <c r="GE102" s="67"/>
      <c r="GF102" s="67"/>
      <c r="GG102" s="67"/>
      <c r="GH102" s="67"/>
      <c r="GI102" s="67"/>
      <c r="GJ102" s="67"/>
      <c r="GK102" s="67"/>
      <c r="GL102" s="67"/>
      <c r="GM102" s="67"/>
      <c r="GN102" s="75"/>
      <c r="GO102" s="67"/>
      <c r="GP102" s="67"/>
      <c r="GQ102" s="67"/>
      <c r="GR102" s="67"/>
      <c r="GS102" s="67"/>
      <c r="GT102" s="67"/>
      <c r="GU102" s="67"/>
      <c r="GV102" s="67"/>
      <c r="GW102" s="67"/>
      <c r="GX102" s="67"/>
      <c r="GY102" s="67"/>
      <c r="GZ102" s="67"/>
      <c r="HA102" s="67"/>
      <c r="HB102" s="67"/>
      <c r="HC102" s="67"/>
      <c r="HD102" s="67"/>
      <c r="HE102" s="67"/>
      <c r="HF102" s="67"/>
      <c r="HG102" s="67"/>
      <c r="HH102" s="67"/>
      <c r="HI102" s="67"/>
      <c r="HJ102" s="67"/>
      <c r="HK102" s="75"/>
      <c r="HL102" s="67"/>
      <c r="HM102" s="67"/>
      <c r="HN102" s="67"/>
      <c r="HO102" s="67"/>
      <c r="HP102" s="67"/>
      <c r="HQ102" s="67"/>
      <c r="HR102" s="67"/>
      <c r="HS102" s="67"/>
      <c r="HT102" s="67"/>
      <c r="HU102" s="67"/>
      <c r="HV102" s="67"/>
      <c r="HW102" s="67"/>
      <c r="HX102" s="67"/>
      <c r="HY102" s="67"/>
      <c r="HZ102" s="67"/>
      <c r="IA102" s="67"/>
      <c r="IB102" s="67"/>
      <c r="IC102" s="67"/>
      <c r="ID102" s="67"/>
      <c r="IE102" s="67"/>
      <c r="IF102" s="67"/>
      <c r="IG102" s="75"/>
      <c r="IH102" s="67"/>
      <c r="II102" s="67"/>
      <c r="IJ102" s="67"/>
      <c r="IK102" s="67"/>
      <c r="IL102" s="67"/>
      <c r="IM102" s="67"/>
      <c r="IN102" s="67"/>
      <c r="IO102" s="67"/>
      <c r="IP102" s="67"/>
      <c r="IQ102" s="67"/>
      <c r="IR102" s="67"/>
      <c r="IS102" s="67"/>
      <c r="IT102" s="67"/>
      <c r="IU102" s="67"/>
      <c r="IV102" s="67"/>
      <c r="IW102" s="67"/>
      <c r="IX102" s="67"/>
      <c r="IY102" s="67"/>
      <c r="IZ102" s="67"/>
      <c r="JA102" s="67"/>
      <c r="JB102" s="75"/>
      <c r="JC102" s="80"/>
      <c r="JD102" s="80"/>
      <c r="JE102" s="80"/>
      <c r="JF102" s="80"/>
      <c r="JG102" s="80"/>
      <c r="JH102" s="80"/>
      <c r="JI102" s="80"/>
      <c r="JJ102" s="80"/>
      <c r="JK102" s="80"/>
      <c r="JL102" s="80"/>
      <c r="JM102" s="80"/>
      <c r="JN102" s="80"/>
      <c r="JO102" s="80"/>
      <c r="JP102" s="80"/>
      <c r="JQ102" s="80"/>
      <c r="JR102" s="80"/>
      <c r="JS102" s="80"/>
      <c r="JT102" s="80"/>
      <c r="JU102" s="80"/>
      <c r="JV102" s="80"/>
      <c r="JW102" s="80"/>
      <c r="JX102" s="80"/>
      <c r="JY102" s="80"/>
      <c r="JZ102" s="80"/>
      <c r="KA102" s="80"/>
      <c r="KB102" s="80"/>
      <c r="KC102" s="80"/>
      <c r="KD102" s="80"/>
      <c r="KE102" s="80"/>
      <c r="KF102" s="80"/>
      <c r="KG102" s="80"/>
      <c r="KH102" s="80"/>
      <c r="KI102" s="80"/>
      <c r="KJ102" s="80"/>
      <c r="KK102" s="80"/>
      <c r="KL102" s="80"/>
      <c r="KM102" s="80"/>
      <c r="KN102" s="80"/>
      <c r="KO102" s="80"/>
      <c r="KP102" s="80"/>
      <c r="KQ102" s="80"/>
      <c r="KR102" s="80"/>
      <c r="KS102" s="80"/>
      <c r="KT102" s="80"/>
      <c r="KU102" s="80"/>
      <c r="KV102" s="80"/>
      <c r="KW102" s="80"/>
      <c r="KX102" s="80"/>
      <c r="KY102" s="80"/>
      <c r="KZ102" s="80"/>
      <c r="LA102" s="80"/>
      <c r="LB102" s="80"/>
      <c r="LC102" s="80"/>
      <c r="LD102" s="80"/>
      <c r="LE102" s="80"/>
      <c r="LF102" s="80"/>
      <c r="LG102" s="80"/>
      <c r="LH102" s="80"/>
      <c r="LI102" s="80"/>
      <c r="LJ102" s="80"/>
      <c r="LK102" s="80"/>
      <c r="LL102" s="80"/>
      <c r="LM102" s="80"/>
      <c r="LN102" s="80"/>
      <c r="LO102" s="80"/>
      <c r="LP102" s="80"/>
      <c r="LQ102" s="80"/>
      <c r="LR102" s="80"/>
      <c r="LS102" s="80"/>
      <c r="LT102" s="80"/>
      <c r="LU102" s="80"/>
      <c r="LV102" s="80"/>
      <c r="LW102" s="80"/>
      <c r="LX102" s="80"/>
      <c r="LY102" s="80"/>
      <c r="LZ102" s="80"/>
      <c r="MA102" s="80"/>
      <c r="MB102" s="80"/>
      <c r="MC102" s="80"/>
      <c r="MD102" s="80"/>
      <c r="ME102" s="80"/>
      <c r="MF102" s="80"/>
      <c r="MG102" s="80"/>
      <c r="MH102" s="80"/>
      <c r="MI102" s="80"/>
      <c r="MJ102" s="80"/>
      <c r="MK102" s="80"/>
      <c r="ML102" s="80"/>
      <c r="MM102" s="80"/>
      <c r="MN102" s="80"/>
      <c r="MO102" s="80"/>
      <c r="MP102" s="80"/>
      <c r="MQ102" s="80"/>
      <c r="MR102" s="80"/>
      <c r="MS102" s="80"/>
      <c r="MT102" s="80"/>
      <c r="MU102" s="80"/>
      <c r="MV102" s="80"/>
      <c r="MW102" s="80"/>
      <c r="MX102" s="80"/>
      <c r="MY102" s="80"/>
      <c r="MZ102" s="80"/>
      <c r="NA102" s="80"/>
      <c r="NB102" s="80"/>
      <c r="NC102" s="80"/>
      <c r="ND102" s="80"/>
      <c r="NE102" s="80"/>
      <c r="NF102" s="80"/>
      <c r="NG102" s="80"/>
      <c r="NH102" s="80"/>
      <c r="NI102" s="80"/>
    </row>
    <row r="103" ht="3.75" hidden="1" customHeight="1" outlineLevel="2" spans="2:373">
      <c r="B103" s="40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76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76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76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76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76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8"/>
      <c r="DZ103" s="68"/>
      <c r="EA103" s="76"/>
      <c r="EB103" s="68"/>
      <c r="EC103" s="68"/>
      <c r="ED103" s="68"/>
      <c r="EE103" s="68"/>
      <c r="EF103" s="68"/>
      <c r="EG103" s="68"/>
      <c r="EH103" s="68"/>
      <c r="EI103" s="68"/>
      <c r="EJ103" s="68"/>
      <c r="EK103" s="68"/>
      <c r="EL103" s="68"/>
      <c r="EM103" s="68"/>
      <c r="EN103" s="68"/>
      <c r="EO103" s="68"/>
      <c r="EP103" s="68"/>
      <c r="EQ103" s="68"/>
      <c r="ER103" s="68"/>
      <c r="ES103" s="68"/>
      <c r="ET103" s="68"/>
      <c r="EU103" s="68"/>
      <c r="EV103" s="68"/>
      <c r="EW103" s="68"/>
      <c r="EX103" s="68"/>
      <c r="EY103" s="68"/>
      <c r="EZ103" s="76"/>
      <c r="FA103" s="68"/>
      <c r="FB103" s="68"/>
      <c r="FC103" s="68"/>
      <c r="FD103" s="68"/>
      <c r="FE103" s="68"/>
      <c r="FF103" s="68"/>
      <c r="FG103" s="68"/>
      <c r="FH103" s="68"/>
      <c r="FI103" s="68"/>
      <c r="FJ103" s="68"/>
      <c r="FK103" s="68"/>
      <c r="FL103" s="68"/>
      <c r="FM103" s="68"/>
      <c r="FN103" s="68"/>
      <c r="FO103" s="68"/>
      <c r="FP103" s="68"/>
      <c r="FQ103" s="68"/>
      <c r="FR103" s="68"/>
      <c r="FS103" s="68"/>
      <c r="FT103" s="76"/>
      <c r="FU103" s="68"/>
      <c r="FV103" s="68"/>
      <c r="FW103" s="68"/>
      <c r="FX103" s="68"/>
      <c r="FY103" s="68"/>
      <c r="FZ103" s="68"/>
      <c r="GA103" s="68"/>
      <c r="GB103" s="68"/>
      <c r="GC103" s="68"/>
      <c r="GD103" s="68"/>
      <c r="GE103" s="68"/>
      <c r="GF103" s="68"/>
      <c r="GG103" s="68"/>
      <c r="GH103" s="68"/>
      <c r="GI103" s="68"/>
      <c r="GJ103" s="68"/>
      <c r="GK103" s="68"/>
      <c r="GL103" s="68"/>
      <c r="GM103" s="68"/>
      <c r="GN103" s="76"/>
      <c r="GO103" s="68"/>
      <c r="GP103" s="68"/>
      <c r="GQ103" s="68"/>
      <c r="GR103" s="68"/>
      <c r="GS103" s="68"/>
      <c r="GT103" s="68"/>
      <c r="GU103" s="68"/>
      <c r="GV103" s="68"/>
      <c r="GW103" s="68"/>
      <c r="GX103" s="68"/>
      <c r="GY103" s="68"/>
      <c r="GZ103" s="68"/>
      <c r="HA103" s="68"/>
      <c r="HB103" s="68"/>
      <c r="HC103" s="68"/>
      <c r="HD103" s="68"/>
      <c r="HE103" s="68"/>
      <c r="HF103" s="68"/>
      <c r="HG103" s="68"/>
      <c r="HH103" s="68"/>
      <c r="HI103" s="68"/>
      <c r="HJ103" s="68"/>
      <c r="HK103" s="76"/>
      <c r="HL103" s="68"/>
      <c r="HM103" s="68"/>
      <c r="HN103" s="68"/>
      <c r="HO103" s="68"/>
      <c r="HP103" s="68"/>
      <c r="HQ103" s="68"/>
      <c r="HR103" s="68"/>
      <c r="HS103" s="68"/>
      <c r="HT103" s="68"/>
      <c r="HU103" s="68"/>
      <c r="HV103" s="68"/>
      <c r="HW103" s="68"/>
      <c r="HX103" s="68"/>
      <c r="HY103" s="68"/>
      <c r="HZ103" s="68"/>
      <c r="IA103" s="68"/>
      <c r="IB103" s="68"/>
      <c r="IC103" s="68"/>
      <c r="ID103" s="68"/>
      <c r="IE103" s="68"/>
      <c r="IF103" s="68"/>
      <c r="IG103" s="76"/>
      <c r="IH103" s="68"/>
      <c r="II103" s="68"/>
      <c r="IJ103" s="68"/>
      <c r="IK103" s="68"/>
      <c r="IL103" s="68"/>
      <c r="IM103" s="68"/>
      <c r="IN103" s="68"/>
      <c r="IO103" s="68"/>
      <c r="IP103" s="68"/>
      <c r="IQ103" s="68"/>
      <c r="IR103" s="68"/>
      <c r="IS103" s="68"/>
      <c r="IT103" s="68"/>
      <c r="IU103" s="68"/>
      <c r="IV103" s="68"/>
      <c r="IW103" s="68"/>
      <c r="IX103" s="68"/>
      <c r="IY103" s="68"/>
      <c r="IZ103" s="68"/>
      <c r="JA103" s="68"/>
      <c r="JB103" s="76"/>
      <c r="JC103" s="80"/>
      <c r="JD103" s="80"/>
      <c r="JE103" s="80"/>
      <c r="JF103" s="80"/>
      <c r="JG103" s="80"/>
      <c r="JH103" s="80"/>
      <c r="JI103" s="80"/>
      <c r="JJ103" s="80"/>
      <c r="JK103" s="80"/>
      <c r="JL103" s="80"/>
      <c r="JM103" s="80"/>
      <c r="JN103" s="80"/>
      <c r="JO103" s="80"/>
      <c r="JP103" s="80"/>
      <c r="JQ103" s="80"/>
      <c r="JR103" s="80"/>
      <c r="JS103" s="80"/>
      <c r="JT103" s="80"/>
      <c r="JU103" s="80"/>
      <c r="JV103" s="80"/>
      <c r="JW103" s="80"/>
      <c r="JX103" s="80"/>
      <c r="JY103" s="80"/>
      <c r="JZ103" s="80"/>
      <c r="KA103" s="80"/>
      <c r="KB103" s="80"/>
      <c r="KC103" s="80"/>
      <c r="KD103" s="80"/>
      <c r="KE103" s="80"/>
      <c r="KF103" s="80"/>
      <c r="KG103" s="80"/>
      <c r="KH103" s="80"/>
      <c r="KI103" s="80"/>
      <c r="KJ103" s="80"/>
      <c r="KK103" s="80"/>
      <c r="KL103" s="80"/>
      <c r="KM103" s="80"/>
      <c r="KN103" s="80"/>
      <c r="KO103" s="80"/>
      <c r="KP103" s="80"/>
      <c r="KQ103" s="80"/>
      <c r="KR103" s="80"/>
      <c r="KS103" s="80"/>
      <c r="KT103" s="80"/>
      <c r="KU103" s="80"/>
      <c r="KV103" s="80"/>
      <c r="KW103" s="80"/>
      <c r="KX103" s="80"/>
      <c r="KY103" s="80"/>
      <c r="KZ103" s="80"/>
      <c r="LA103" s="80"/>
      <c r="LB103" s="80"/>
      <c r="LC103" s="80"/>
      <c r="LD103" s="80"/>
      <c r="LE103" s="80"/>
      <c r="LF103" s="80"/>
      <c r="LG103" s="80"/>
      <c r="LH103" s="80"/>
      <c r="LI103" s="80"/>
      <c r="LJ103" s="80"/>
      <c r="LK103" s="80"/>
      <c r="LL103" s="80"/>
      <c r="LM103" s="80"/>
      <c r="LN103" s="80"/>
      <c r="LO103" s="80"/>
      <c r="LP103" s="80"/>
      <c r="LQ103" s="80"/>
      <c r="LR103" s="80"/>
      <c r="LS103" s="80"/>
      <c r="LT103" s="80"/>
      <c r="LU103" s="80"/>
      <c r="LV103" s="80"/>
      <c r="LW103" s="80"/>
      <c r="LX103" s="80"/>
      <c r="LY103" s="80"/>
      <c r="LZ103" s="80"/>
      <c r="MA103" s="80"/>
      <c r="MB103" s="80"/>
      <c r="MC103" s="80"/>
      <c r="MD103" s="80"/>
      <c r="ME103" s="80"/>
      <c r="MF103" s="80"/>
      <c r="MG103" s="80"/>
      <c r="MH103" s="80"/>
      <c r="MI103" s="80"/>
      <c r="MJ103" s="80"/>
      <c r="MK103" s="80"/>
      <c r="ML103" s="80"/>
      <c r="MM103" s="80"/>
      <c r="MN103" s="80"/>
      <c r="MO103" s="80"/>
      <c r="MP103" s="80"/>
      <c r="MQ103" s="80"/>
      <c r="MR103" s="80"/>
      <c r="MS103" s="80"/>
      <c r="MT103" s="80"/>
      <c r="MU103" s="80"/>
      <c r="MV103" s="80"/>
      <c r="MW103" s="80"/>
      <c r="MX103" s="80"/>
      <c r="MY103" s="80"/>
      <c r="MZ103" s="80"/>
      <c r="NA103" s="80"/>
      <c r="NB103" s="80"/>
      <c r="NC103" s="80"/>
      <c r="ND103" s="80"/>
      <c r="NE103" s="80"/>
      <c r="NF103" s="80"/>
      <c r="NG103" s="80"/>
      <c r="NH103" s="80"/>
      <c r="NI103" s="80"/>
    </row>
    <row r="104" s="27" customFormat="1" hidden="1" outlineLevel="2" collapsed="1" spans="2:373">
      <c r="B104" s="83"/>
      <c r="C104" s="27" t="s">
        <v>58</v>
      </c>
      <c r="D104" s="27" t="s">
        <v>33</v>
      </c>
      <c r="G104" s="52">
        <f>NETWORKDAYS(H104,I104,Holidays!$C$3:$C$53)</f>
        <v>11</v>
      </c>
      <c r="H104" s="53">
        <v>43937.3333333333</v>
      </c>
      <c r="I104" s="53">
        <v>43955.7083333333</v>
      </c>
      <c r="J104" s="66">
        <v>0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75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75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75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75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75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  <c r="DS104" s="67"/>
      <c r="DT104" s="67"/>
      <c r="DU104" s="67"/>
      <c r="DV104" s="67"/>
      <c r="DW104" s="67"/>
      <c r="DX104" s="67"/>
      <c r="DY104" s="67"/>
      <c r="DZ104" s="67"/>
      <c r="EA104" s="75"/>
      <c r="EB104" s="67"/>
      <c r="EC104" s="67"/>
      <c r="ED104" s="67"/>
      <c r="EE104" s="67"/>
      <c r="EF104" s="67"/>
      <c r="EG104" s="67"/>
      <c r="EH104" s="67"/>
      <c r="EI104" s="67"/>
      <c r="EJ104" s="67"/>
      <c r="EK104" s="67"/>
      <c r="EL104" s="67"/>
      <c r="EM104" s="67"/>
      <c r="EN104" s="67"/>
      <c r="EO104" s="67"/>
      <c r="EP104" s="67"/>
      <c r="EQ104" s="67"/>
      <c r="ER104" s="67"/>
      <c r="ES104" s="67"/>
      <c r="ET104" s="67"/>
      <c r="EU104" s="67"/>
      <c r="EV104" s="67"/>
      <c r="EW104" s="67"/>
      <c r="EX104" s="67"/>
      <c r="EY104" s="67"/>
      <c r="EZ104" s="75"/>
      <c r="FA104" s="67"/>
      <c r="FB104" s="67"/>
      <c r="FC104" s="67"/>
      <c r="FD104" s="67"/>
      <c r="FE104" s="67"/>
      <c r="FF104" s="67"/>
      <c r="FG104" s="67"/>
      <c r="FH104" s="67"/>
      <c r="FI104" s="67"/>
      <c r="FJ104" s="67"/>
      <c r="FK104" s="67"/>
      <c r="FL104" s="67"/>
      <c r="FM104" s="67"/>
      <c r="FN104" s="67"/>
      <c r="FO104" s="67"/>
      <c r="FP104" s="67"/>
      <c r="FQ104" s="67"/>
      <c r="FR104" s="67"/>
      <c r="FS104" s="67"/>
      <c r="FT104" s="75"/>
      <c r="FU104" s="67"/>
      <c r="FV104" s="67"/>
      <c r="FW104" s="67"/>
      <c r="FX104" s="67"/>
      <c r="FY104" s="67"/>
      <c r="FZ104" s="67"/>
      <c r="GA104" s="67"/>
      <c r="GB104" s="67"/>
      <c r="GC104" s="67"/>
      <c r="GD104" s="67"/>
      <c r="GE104" s="67"/>
      <c r="GF104" s="67"/>
      <c r="GG104" s="67"/>
      <c r="GH104" s="67"/>
      <c r="GI104" s="67"/>
      <c r="GJ104" s="67"/>
      <c r="GK104" s="67"/>
      <c r="GL104" s="67"/>
      <c r="GM104" s="67"/>
      <c r="GN104" s="75"/>
      <c r="GO104" s="67"/>
      <c r="GP104" s="67"/>
      <c r="GQ104" s="67"/>
      <c r="GR104" s="67"/>
      <c r="GS104" s="67"/>
      <c r="GT104" s="67"/>
      <c r="GU104" s="67"/>
      <c r="GV104" s="67"/>
      <c r="GW104" s="67"/>
      <c r="GX104" s="67"/>
      <c r="GY104" s="67"/>
      <c r="GZ104" s="67"/>
      <c r="HA104" s="67"/>
      <c r="HB104" s="67"/>
      <c r="HC104" s="67"/>
      <c r="HD104" s="67"/>
      <c r="HE104" s="67"/>
      <c r="HF104" s="67"/>
      <c r="HG104" s="67"/>
      <c r="HH104" s="67"/>
      <c r="HI104" s="67"/>
      <c r="HJ104" s="67"/>
      <c r="HK104" s="75"/>
      <c r="HL104" s="67"/>
      <c r="HM104" s="67"/>
      <c r="HN104" s="67"/>
      <c r="HO104" s="67"/>
      <c r="HP104" s="67"/>
      <c r="HQ104" s="67"/>
      <c r="HR104" s="67"/>
      <c r="HS104" s="67"/>
      <c r="HT104" s="67"/>
      <c r="HU104" s="67"/>
      <c r="HV104" s="67"/>
      <c r="HW104" s="67"/>
      <c r="HX104" s="67"/>
      <c r="HY104" s="67"/>
      <c r="HZ104" s="67"/>
      <c r="IA104" s="67"/>
      <c r="IB104" s="67"/>
      <c r="IC104" s="67"/>
      <c r="ID104" s="67"/>
      <c r="IE104" s="67"/>
      <c r="IF104" s="67"/>
      <c r="IG104" s="75"/>
      <c r="IH104" s="67"/>
      <c r="II104" s="67"/>
      <c r="IJ104" s="67"/>
      <c r="IK104" s="67"/>
      <c r="IL104" s="67"/>
      <c r="IM104" s="67"/>
      <c r="IN104" s="67"/>
      <c r="IO104" s="67"/>
      <c r="IP104" s="67"/>
      <c r="IQ104" s="67"/>
      <c r="IR104" s="67"/>
      <c r="IS104" s="67"/>
      <c r="IT104" s="67"/>
      <c r="IU104" s="67"/>
      <c r="IV104" s="67"/>
      <c r="IW104" s="67"/>
      <c r="IX104" s="67"/>
      <c r="IY104" s="67"/>
      <c r="IZ104" s="67"/>
      <c r="JA104" s="67"/>
      <c r="JB104" s="75"/>
      <c r="JC104" s="80"/>
      <c r="JD104" s="80"/>
      <c r="JE104" s="80"/>
      <c r="JF104" s="80"/>
      <c r="JG104" s="80"/>
      <c r="JH104" s="80"/>
      <c r="JI104" s="80"/>
      <c r="JJ104" s="80"/>
      <c r="JK104" s="80"/>
      <c r="JL104" s="80"/>
      <c r="JM104" s="80"/>
      <c r="JN104" s="80"/>
      <c r="JO104" s="80"/>
      <c r="JP104" s="80"/>
      <c r="JQ104" s="80"/>
      <c r="JR104" s="80"/>
      <c r="JS104" s="80"/>
      <c r="JT104" s="80"/>
      <c r="JU104" s="80"/>
      <c r="JV104" s="80"/>
      <c r="JW104" s="80"/>
      <c r="JX104" s="80"/>
      <c r="JY104" s="80"/>
      <c r="JZ104" s="80"/>
      <c r="KA104" s="80"/>
      <c r="KB104" s="80"/>
      <c r="KC104" s="80"/>
      <c r="KD104" s="80"/>
      <c r="KE104" s="80"/>
      <c r="KF104" s="80"/>
      <c r="KG104" s="80"/>
      <c r="KH104" s="80"/>
      <c r="KI104" s="80"/>
      <c r="KJ104" s="80"/>
      <c r="KK104" s="80"/>
      <c r="KL104" s="80"/>
      <c r="KM104" s="80"/>
      <c r="KN104" s="80"/>
      <c r="KO104" s="80"/>
      <c r="KP104" s="80"/>
      <c r="KQ104" s="80"/>
      <c r="KR104" s="80"/>
      <c r="KS104" s="80"/>
      <c r="KT104" s="80"/>
      <c r="KU104" s="80"/>
      <c r="KV104" s="80"/>
      <c r="KW104" s="80"/>
      <c r="KX104" s="80"/>
      <c r="KY104" s="80"/>
      <c r="KZ104" s="80"/>
      <c r="LA104" s="80"/>
      <c r="LB104" s="80"/>
      <c r="LC104" s="80"/>
      <c r="LD104" s="80"/>
      <c r="LE104" s="80"/>
      <c r="LF104" s="80"/>
      <c r="LG104" s="80"/>
      <c r="LH104" s="80"/>
      <c r="LI104" s="80"/>
      <c r="LJ104" s="80"/>
      <c r="LK104" s="80"/>
      <c r="LL104" s="80"/>
      <c r="LM104" s="80"/>
      <c r="LN104" s="80"/>
      <c r="LO104" s="80"/>
      <c r="LP104" s="80"/>
      <c r="LQ104" s="80"/>
      <c r="LR104" s="80"/>
      <c r="LS104" s="80"/>
      <c r="LT104" s="80"/>
      <c r="LU104" s="80"/>
      <c r="LV104" s="80"/>
      <c r="LW104" s="80"/>
      <c r="LX104" s="80"/>
      <c r="LY104" s="80"/>
      <c r="LZ104" s="80"/>
      <c r="MA104" s="80"/>
      <c r="MB104" s="80"/>
      <c r="MC104" s="80"/>
      <c r="MD104" s="80"/>
      <c r="ME104" s="80"/>
      <c r="MF104" s="80"/>
      <c r="MG104" s="80"/>
      <c r="MH104" s="80"/>
      <c r="MI104" s="80"/>
      <c r="MJ104" s="80"/>
      <c r="MK104" s="80"/>
      <c r="ML104" s="80"/>
      <c r="MM104" s="80"/>
      <c r="MN104" s="80"/>
      <c r="MO104" s="80"/>
      <c r="MP104" s="80"/>
      <c r="MQ104" s="80"/>
      <c r="MR104" s="80"/>
      <c r="MS104" s="80"/>
      <c r="MT104" s="80"/>
      <c r="MU104" s="80"/>
      <c r="MV104" s="80"/>
      <c r="MW104" s="80"/>
      <c r="MX104" s="80"/>
      <c r="MY104" s="80"/>
      <c r="MZ104" s="80"/>
      <c r="NA104" s="80"/>
      <c r="NB104" s="80"/>
      <c r="NC104" s="80"/>
      <c r="ND104" s="80"/>
      <c r="NE104" s="80"/>
      <c r="NF104" s="80"/>
      <c r="NG104" s="80"/>
      <c r="NH104" s="80"/>
      <c r="NI104" s="80"/>
    </row>
    <row r="105" ht="3.75" hidden="1" customHeight="1" outlineLevel="3" spans="11:373"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76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76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76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76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76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8"/>
      <c r="DZ105" s="68"/>
      <c r="EA105" s="76"/>
      <c r="EB105" s="68"/>
      <c r="EC105" s="68"/>
      <c r="ED105" s="68"/>
      <c r="EE105" s="68"/>
      <c r="EF105" s="68"/>
      <c r="EG105" s="68"/>
      <c r="EH105" s="68"/>
      <c r="EI105" s="68"/>
      <c r="EJ105" s="68"/>
      <c r="EK105" s="68"/>
      <c r="EL105" s="68"/>
      <c r="EM105" s="68"/>
      <c r="EN105" s="68"/>
      <c r="EO105" s="68"/>
      <c r="EP105" s="68"/>
      <c r="EQ105" s="68"/>
      <c r="ER105" s="68"/>
      <c r="ES105" s="68"/>
      <c r="ET105" s="68"/>
      <c r="EU105" s="68"/>
      <c r="EV105" s="68"/>
      <c r="EW105" s="68"/>
      <c r="EX105" s="68"/>
      <c r="EY105" s="68"/>
      <c r="EZ105" s="76"/>
      <c r="FA105" s="68"/>
      <c r="FB105" s="68"/>
      <c r="FC105" s="68"/>
      <c r="FD105" s="68"/>
      <c r="FE105" s="68"/>
      <c r="FF105" s="68"/>
      <c r="FG105" s="68"/>
      <c r="FH105" s="68"/>
      <c r="FI105" s="68"/>
      <c r="FJ105" s="68"/>
      <c r="FK105" s="68"/>
      <c r="FL105" s="68"/>
      <c r="FM105" s="68"/>
      <c r="FN105" s="68"/>
      <c r="FO105" s="68"/>
      <c r="FP105" s="68"/>
      <c r="FQ105" s="68"/>
      <c r="FR105" s="68"/>
      <c r="FS105" s="68"/>
      <c r="FT105" s="76"/>
      <c r="FU105" s="68"/>
      <c r="FV105" s="68"/>
      <c r="FW105" s="68"/>
      <c r="FX105" s="68"/>
      <c r="FY105" s="68"/>
      <c r="FZ105" s="68"/>
      <c r="GA105" s="68"/>
      <c r="GB105" s="68"/>
      <c r="GC105" s="68"/>
      <c r="GD105" s="68"/>
      <c r="GE105" s="68"/>
      <c r="GF105" s="68"/>
      <c r="GG105" s="68"/>
      <c r="GH105" s="68"/>
      <c r="GI105" s="68"/>
      <c r="GJ105" s="68"/>
      <c r="GK105" s="68"/>
      <c r="GL105" s="68"/>
      <c r="GM105" s="68"/>
      <c r="GN105" s="76"/>
      <c r="GO105" s="68"/>
      <c r="GP105" s="68"/>
      <c r="GQ105" s="68"/>
      <c r="GR105" s="68"/>
      <c r="GS105" s="68"/>
      <c r="GT105" s="68"/>
      <c r="GU105" s="68"/>
      <c r="GV105" s="68"/>
      <c r="GW105" s="68"/>
      <c r="GX105" s="68"/>
      <c r="GY105" s="68"/>
      <c r="GZ105" s="68"/>
      <c r="HA105" s="68"/>
      <c r="HB105" s="68"/>
      <c r="HC105" s="68"/>
      <c r="HD105" s="68"/>
      <c r="HE105" s="68"/>
      <c r="HF105" s="68"/>
      <c r="HG105" s="68"/>
      <c r="HH105" s="68"/>
      <c r="HI105" s="68"/>
      <c r="HJ105" s="68"/>
      <c r="HK105" s="76"/>
      <c r="HL105" s="68"/>
      <c r="HM105" s="68"/>
      <c r="HN105" s="68"/>
      <c r="HO105" s="68"/>
      <c r="HP105" s="68"/>
      <c r="HQ105" s="68"/>
      <c r="HR105" s="68"/>
      <c r="HS105" s="68"/>
      <c r="HT105" s="68"/>
      <c r="HU105" s="68"/>
      <c r="HV105" s="68"/>
      <c r="HW105" s="68"/>
      <c r="HX105" s="68"/>
      <c r="HY105" s="68"/>
      <c r="HZ105" s="68"/>
      <c r="IA105" s="68"/>
      <c r="IB105" s="68"/>
      <c r="IC105" s="68"/>
      <c r="ID105" s="68"/>
      <c r="IE105" s="68"/>
      <c r="IF105" s="68"/>
      <c r="IG105" s="76"/>
      <c r="IH105" s="68"/>
      <c r="II105" s="68"/>
      <c r="IJ105" s="68"/>
      <c r="IK105" s="68"/>
      <c r="IL105" s="68"/>
      <c r="IM105" s="68"/>
      <c r="IN105" s="68"/>
      <c r="IO105" s="68"/>
      <c r="IP105" s="68"/>
      <c r="IQ105" s="68"/>
      <c r="IR105" s="68"/>
      <c r="IS105" s="68"/>
      <c r="IT105" s="68"/>
      <c r="IU105" s="68"/>
      <c r="IV105" s="68"/>
      <c r="IW105" s="68"/>
      <c r="IX105" s="68"/>
      <c r="IY105" s="68"/>
      <c r="IZ105" s="68"/>
      <c r="JA105" s="68"/>
      <c r="JB105" s="76"/>
      <c r="JC105" s="80"/>
      <c r="JD105" s="80"/>
      <c r="JE105" s="80"/>
      <c r="JF105" s="80"/>
      <c r="JG105" s="80"/>
      <c r="JH105" s="80"/>
      <c r="JI105" s="80"/>
      <c r="JJ105" s="80"/>
      <c r="JK105" s="80"/>
      <c r="JL105" s="80"/>
      <c r="JM105" s="80"/>
      <c r="JN105" s="80"/>
      <c r="JO105" s="80"/>
      <c r="JP105" s="80"/>
      <c r="JQ105" s="80"/>
      <c r="JR105" s="80"/>
      <c r="JS105" s="80"/>
      <c r="JT105" s="80"/>
      <c r="JU105" s="80"/>
      <c r="JV105" s="80"/>
      <c r="JW105" s="80"/>
      <c r="JX105" s="80"/>
      <c r="JY105" s="80"/>
      <c r="JZ105" s="80"/>
      <c r="KA105" s="80"/>
      <c r="KB105" s="80"/>
      <c r="KC105" s="80"/>
      <c r="KD105" s="80"/>
      <c r="KE105" s="80"/>
      <c r="KF105" s="80"/>
      <c r="KG105" s="80"/>
      <c r="KH105" s="80"/>
      <c r="KI105" s="80"/>
      <c r="KJ105" s="80"/>
      <c r="KK105" s="80"/>
      <c r="KL105" s="80"/>
      <c r="KM105" s="80"/>
      <c r="KN105" s="80"/>
      <c r="KO105" s="80"/>
      <c r="KP105" s="80"/>
      <c r="KQ105" s="80"/>
      <c r="KR105" s="80"/>
      <c r="KS105" s="80"/>
      <c r="KT105" s="80"/>
      <c r="KU105" s="80"/>
      <c r="KV105" s="80"/>
      <c r="KW105" s="80"/>
      <c r="KX105" s="80"/>
      <c r="KY105" s="80"/>
      <c r="KZ105" s="80"/>
      <c r="LA105" s="80"/>
      <c r="LB105" s="80"/>
      <c r="LC105" s="80"/>
      <c r="LD105" s="80"/>
      <c r="LE105" s="80"/>
      <c r="LF105" s="80"/>
      <c r="LG105" s="80"/>
      <c r="LH105" s="80"/>
      <c r="LI105" s="80"/>
      <c r="LJ105" s="80"/>
      <c r="LK105" s="80"/>
      <c r="LL105" s="80"/>
      <c r="LM105" s="80"/>
      <c r="LN105" s="80"/>
      <c r="LO105" s="80"/>
      <c r="LP105" s="80"/>
      <c r="LQ105" s="80"/>
      <c r="LR105" s="80"/>
      <c r="LS105" s="80"/>
      <c r="LT105" s="80"/>
      <c r="LU105" s="80"/>
      <c r="LV105" s="80"/>
      <c r="LW105" s="80"/>
      <c r="LX105" s="80"/>
      <c r="LY105" s="80"/>
      <c r="LZ105" s="80"/>
      <c r="MA105" s="80"/>
      <c r="MB105" s="80"/>
      <c r="MC105" s="80"/>
      <c r="MD105" s="80"/>
      <c r="ME105" s="80"/>
      <c r="MF105" s="80"/>
      <c r="MG105" s="80"/>
      <c r="MH105" s="80"/>
      <c r="MI105" s="80"/>
      <c r="MJ105" s="80"/>
      <c r="MK105" s="80"/>
      <c r="ML105" s="80"/>
      <c r="MM105" s="80"/>
      <c r="MN105" s="80"/>
      <c r="MO105" s="80"/>
      <c r="MP105" s="80"/>
      <c r="MQ105" s="80"/>
      <c r="MR105" s="80"/>
      <c r="MS105" s="80"/>
      <c r="MT105" s="80"/>
      <c r="MU105" s="80"/>
      <c r="MV105" s="80"/>
      <c r="MW105" s="80"/>
      <c r="MX105" s="80"/>
      <c r="MY105" s="80"/>
      <c r="MZ105" s="80"/>
      <c r="NA105" s="80"/>
      <c r="NB105" s="80"/>
      <c r="NC105" s="80"/>
      <c r="ND105" s="80"/>
      <c r="NE105" s="80"/>
      <c r="NF105" s="80"/>
      <c r="NG105" s="80"/>
      <c r="NH105" s="80"/>
      <c r="NI105" s="80"/>
    </row>
    <row r="106" s="27" customFormat="1" hidden="1" outlineLevel="3" collapsed="1" spans="2:373">
      <c r="B106" s="83"/>
      <c r="D106" s="27" t="s">
        <v>59</v>
      </c>
      <c r="E106" s="27" t="s">
        <v>33</v>
      </c>
      <c r="G106" s="52">
        <f>NETWORKDAYS(H106,I106,Holidays!$C$3:$C$53)</f>
        <v>7</v>
      </c>
      <c r="H106" s="53">
        <v>43937.3333333333</v>
      </c>
      <c r="I106" s="53">
        <v>43945.7083333333</v>
      </c>
      <c r="J106" s="66">
        <v>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75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75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75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75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75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  <c r="DS106" s="67"/>
      <c r="DT106" s="67"/>
      <c r="DU106" s="67"/>
      <c r="DV106" s="67"/>
      <c r="DW106" s="67"/>
      <c r="DX106" s="67"/>
      <c r="DY106" s="67"/>
      <c r="DZ106" s="67"/>
      <c r="EA106" s="75"/>
      <c r="EB106" s="67"/>
      <c r="EC106" s="67"/>
      <c r="ED106" s="67"/>
      <c r="EE106" s="67"/>
      <c r="EF106" s="67"/>
      <c r="EG106" s="67"/>
      <c r="EH106" s="67"/>
      <c r="EI106" s="67"/>
      <c r="EJ106" s="67"/>
      <c r="EK106" s="67"/>
      <c r="EL106" s="67"/>
      <c r="EM106" s="67"/>
      <c r="EN106" s="67"/>
      <c r="EO106" s="67"/>
      <c r="EP106" s="67"/>
      <c r="EQ106" s="67"/>
      <c r="ER106" s="67"/>
      <c r="ES106" s="67"/>
      <c r="ET106" s="67"/>
      <c r="EU106" s="67"/>
      <c r="EV106" s="67"/>
      <c r="EW106" s="67"/>
      <c r="EX106" s="67"/>
      <c r="EY106" s="67"/>
      <c r="EZ106" s="75"/>
      <c r="FA106" s="67"/>
      <c r="FB106" s="67"/>
      <c r="FC106" s="67"/>
      <c r="FD106" s="67"/>
      <c r="FE106" s="67"/>
      <c r="FF106" s="67"/>
      <c r="FG106" s="67"/>
      <c r="FH106" s="67"/>
      <c r="FI106" s="67"/>
      <c r="FJ106" s="67"/>
      <c r="FK106" s="67"/>
      <c r="FL106" s="67"/>
      <c r="FM106" s="67"/>
      <c r="FN106" s="67"/>
      <c r="FO106" s="67"/>
      <c r="FP106" s="67"/>
      <c r="FQ106" s="67"/>
      <c r="FR106" s="67"/>
      <c r="FS106" s="67"/>
      <c r="FT106" s="75"/>
      <c r="FU106" s="67"/>
      <c r="FV106" s="67"/>
      <c r="FW106" s="67"/>
      <c r="FX106" s="67"/>
      <c r="FY106" s="67"/>
      <c r="FZ106" s="67"/>
      <c r="GA106" s="67"/>
      <c r="GB106" s="67"/>
      <c r="GC106" s="67"/>
      <c r="GD106" s="67"/>
      <c r="GE106" s="67"/>
      <c r="GF106" s="67"/>
      <c r="GG106" s="67"/>
      <c r="GH106" s="67"/>
      <c r="GI106" s="67"/>
      <c r="GJ106" s="67"/>
      <c r="GK106" s="67"/>
      <c r="GL106" s="67"/>
      <c r="GM106" s="67"/>
      <c r="GN106" s="75"/>
      <c r="GO106" s="67"/>
      <c r="GP106" s="67"/>
      <c r="GQ106" s="67"/>
      <c r="GR106" s="67"/>
      <c r="GS106" s="67"/>
      <c r="GT106" s="67"/>
      <c r="GU106" s="67"/>
      <c r="GV106" s="67"/>
      <c r="GW106" s="67"/>
      <c r="GX106" s="67"/>
      <c r="GY106" s="67"/>
      <c r="GZ106" s="67"/>
      <c r="HA106" s="67"/>
      <c r="HB106" s="67"/>
      <c r="HC106" s="67"/>
      <c r="HD106" s="67"/>
      <c r="HE106" s="67"/>
      <c r="HF106" s="67"/>
      <c r="HG106" s="67"/>
      <c r="HH106" s="67"/>
      <c r="HI106" s="67"/>
      <c r="HJ106" s="67"/>
      <c r="HK106" s="75"/>
      <c r="HL106" s="67"/>
      <c r="HM106" s="67"/>
      <c r="HN106" s="67"/>
      <c r="HO106" s="67"/>
      <c r="HP106" s="67"/>
      <c r="HQ106" s="67"/>
      <c r="HR106" s="67"/>
      <c r="HS106" s="67"/>
      <c r="HT106" s="67"/>
      <c r="HU106" s="67"/>
      <c r="HV106" s="67"/>
      <c r="HW106" s="67"/>
      <c r="HX106" s="67"/>
      <c r="HY106" s="67"/>
      <c r="HZ106" s="67"/>
      <c r="IA106" s="67"/>
      <c r="IB106" s="67"/>
      <c r="IC106" s="67"/>
      <c r="ID106" s="67"/>
      <c r="IE106" s="67"/>
      <c r="IF106" s="67"/>
      <c r="IG106" s="75"/>
      <c r="IH106" s="67"/>
      <c r="II106" s="67"/>
      <c r="IJ106" s="67"/>
      <c r="IK106" s="67"/>
      <c r="IL106" s="67"/>
      <c r="IM106" s="67"/>
      <c r="IN106" s="67"/>
      <c r="IO106" s="67"/>
      <c r="IP106" s="67"/>
      <c r="IQ106" s="67"/>
      <c r="IR106" s="67"/>
      <c r="IS106" s="67"/>
      <c r="IT106" s="67"/>
      <c r="IU106" s="67"/>
      <c r="IV106" s="67"/>
      <c r="IW106" s="67"/>
      <c r="IX106" s="67"/>
      <c r="IY106" s="67"/>
      <c r="IZ106" s="67"/>
      <c r="JA106" s="67"/>
      <c r="JB106" s="75"/>
      <c r="JC106" s="80"/>
      <c r="JD106" s="80"/>
      <c r="JE106" s="80"/>
      <c r="JF106" s="80"/>
      <c r="JG106" s="80"/>
      <c r="JH106" s="80"/>
      <c r="JI106" s="80"/>
      <c r="JJ106" s="80"/>
      <c r="JK106" s="80"/>
      <c r="JL106" s="80"/>
      <c r="JM106" s="80"/>
      <c r="JN106" s="80"/>
      <c r="JO106" s="80"/>
      <c r="JP106" s="80"/>
      <c r="JQ106" s="80"/>
      <c r="JR106" s="80"/>
      <c r="JS106" s="80"/>
      <c r="JT106" s="80"/>
      <c r="JU106" s="80"/>
      <c r="JV106" s="80"/>
      <c r="JW106" s="80"/>
      <c r="JX106" s="80"/>
      <c r="JY106" s="80"/>
      <c r="JZ106" s="80"/>
      <c r="KA106" s="80"/>
      <c r="KB106" s="80"/>
      <c r="KC106" s="80"/>
      <c r="KD106" s="80"/>
      <c r="KE106" s="80"/>
      <c r="KF106" s="80"/>
      <c r="KG106" s="80"/>
      <c r="KH106" s="80"/>
      <c r="KI106" s="80"/>
      <c r="KJ106" s="80"/>
      <c r="KK106" s="80"/>
      <c r="KL106" s="80"/>
      <c r="KM106" s="80"/>
      <c r="KN106" s="80"/>
      <c r="KO106" s="80"/>
      <c r="KP106" s="80"/>
      <c r="KQ106" s="80"/>
      <c r="KR106" s="80"/>
      <c r="KS106" s="80"/>
      <c r="KT106" s="80"/>
      <c r="KU106" s="80"/>
      <c r="KV106" s="80"/>
      <c r="KW106" s="80"/>
      <c r="KX106" s="80"/>
      <c r="KY106" s="80"/>
      <c r="KZ106" s="80"/>
      <c r="LA106" s="80"/>
      <c r="LB106" s="80"/>
      <c r="LC106" s="80"/>
      <c r="LD106" s="80"/>
      <c r="LE106" s="80"/>
      <c r="LF106" s="80"/>
      <c r="LG106" s="80"/>
      <c r="LH106" s="80"/>
      <c r="LI106" s="80"/>
      <c r="LJ106" s="80"/>
      <c r="LK106" s="80"/>
      <c r="LL106" s="80"/>
      <c r="LM106" s="80"/>
      <c r="LN106" s="80"/>
      <c r="LO106" s="80"/>
      <c r="LP106" s="80"/>
      <c r="LQ106" s="80"/>
      <c r="LR106" s="80"/>
      <c r="LS106" s="80"/>
      <c r="LT106" s="80"/>
      <c r="LU106" s="80"/>
      <c r="LV106" s="80"/>
      <c r="LW106" s="80"/>
      <c r="LX106" s="80"/>
      <c r="LY106" s="80"/>
      <c r="LZ106" s="80"/>
      <c r="MA106" s="80"/>
      <c r="MB106" s="80"/>
      <c r="MC106" s="80"/>
      <c r="MD106" s="80"/>
      <c r="ME106" s="80"/>
      <c r="MF106" s="80"/>
      <c r="MG106" s="80"/>
      <c r="MH106" s="80"/>
      <c r="MI106" s="80"/>
      <c r="MJ106" s="80"/>
      <c r="MK106" s="80"/>
      <c r="ML106" s="80"/>
      <c r="MM106" s="80"/>
      <c r="MN106" s="80"/>
      <c r="MO106" s="80"/>
      <c r="MP106" s="80"/>
      <c r="MQ106" s="80"/>
      <c r="MR106" s="80"/>
      <c r="MS106" s="80"/>
      <c r="MT106" s="80"/>
      <c r="MU106" s="80"/>
      <c r="MV106" s="80"/>
      <c r="MW106" s="80"/>
      <c r="MX106" s="80"/>
      <c r="MY106" s="80"/>
      <c r="MZ106" s="80"/>
      <c r="NA106" s="80"/>
      <c r="NB106" s="80"/>
      <c r="NC106" s="80"/>
      <c r="ND106" s="80"/>
      <c r="NE106" s="80"/>
      <c r="NF106" s="80"/>
      <c r="NG106" s="80"/>
      <c r="NH106" s="80"/>
      <c r="NI106" s="80"/>
    </row>
    <row r="107" ht="3.75" hidden="1" customHeight="1" outlineLevel="4" spans="11:373"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76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76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76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76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76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76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76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76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8"/>
      <c r="GM107" s="68"/>
      <c r="GN107" s="76"/>
      <c r="GO107" s="68"/>
      <c r="GP107" s="68"/>
      <c r="GQ107" s="68"/>
      <c r="GR107" s="68"/>
      <c r="GS107" s="68"/>
      <c r="GT107" s="68"/>
      <c r="GU107" s="68"/>
      <c r="GV107" s="68"/>
      <c r="GW107" s="68"/>
      <c r="GX107" s="68"/>
      <c r="GY107" s="68"/>
      <c r="GZ107" s="68"/>
      <c r="HA107" s="68"/>
      <c r="HB107" s="68"/>
      <c r="HC107" s="68"/>
      <c r="HD107" s="68"/>
      <c r="HE107" s="68"/>
      <c r="HF107" s="68"/>
      <c r="HG107" s="68"/>
      <c r="HH107" s="68"/>
      <c r="HI107" s="68"/>
      <c r="HJ107" s="68"/>
      <c r="HK107" s="76"/>
      <c r="HL107" s="68"/>
      <c r="HM107" s="68"/>
      <c r="HN107" s="68"/>
      <c r="HO107" s="68"/>
      <c r="HP107" s="68"/>
      <c r="HQ107" s="68"/>
      <c r="HR107" s="68"/>
      <c r="HS107" s="68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76"/>
      <c r="IH107" s="68"/>
      <c r="II107" s="68"/>
      <c r="IJ107" s="68"/>
      <c r="IK107" s="68"/>
      <c r="IL107" s="68"/>
      <c r="IM107" s="68"/>
      <c r="IN107" s="68"/>
      <c r="IO107" s="68"/>
      <c r="IP107" s="68"/>
      <c r="IQ107" s="68"/>
      <c r="IR107" s="68"/>
      <c r="IS107" s="68"/>
      <c r="IT107" s="68"/>
      <c r="IU107" s="68"/>
      <c r="IV107" s="68"/>
      <c r="IW107" s="68"/>
      <c r="IX107" s="68"/>
      <c r="IY107" s="68"/>
      <c r="IZ107" s="68"/>
      <c r="JA107" s="68"/>
      <c r="JB107" s="76"/>
      <c r="JC107" s="80"/>
      <c r="JD107" s="80"/>
      <c r="JE107" s="80"/>
      <c r="JF107" s="80"/>
      <c r="JG107" s="80"/>
      <c r="JH107" s="80"/>
      <c r="JI107" s="80"/>
      <c r="JJ107" s="80"/>
      <c r="JK107" s="80"/>
      <c r="JL107" s="80"/>
      <c r="JM107" s="80"/>
      <c r="JN107" s="80"/>
      <c r="JO107" s="80"/>
      <c r="JP107" s="80"/>
      <c r="JQ107" s="80"/>
      <c r="JR107" s="80"/>
      <c r="JS107" s="80"/>
      <c r="JT107" s="80"/>
      <c r="JU107" s="80"/>
      <c r="JV107" s="80"/>
      <c r="JW107" s="80"/>
      <c r="JX107" s="80"/>
      <c r="JY107" s="80"/>
      <c r="JZ107" s="80"/>
      <c r="KA107" s="80"/>
      <c r="KB107" s="80"/>
      <c r="KC107" s="80"/>
      <c r="KD107" s="80"/>
      <c r="KE107" s="80"/>
      <c r="KF107" s="80"/>
      <c r="KG107" s="80"/>
      <c r="KH107" s="80"/>
      <c r="KI107" s="80"/>
      <c r="KJ107" s="80"/>
      <c r="KK107" s="80"/>
      <c r="KL107" s="80"/>
      <c r="KM107" s="80"/>
      <c r="KN107" s="80"/>
      <c r="KO107" s="80"/>
      <c r="KP107" s="80"/>
      <c r="KQ107" s="80"/>
      <c r="KR107" s="80"/>
      <c r="KS107" s="80"/>
      <c r="KT107" s="80"/>
      <c r="KU107" s="80"/>
      <c r="KV107" s="80"/>
      <c r="KW107" s="80"/>
      <c r="KX107" s="80"/>
      <c r="KY107" s="80"/>
      <c r="KZ107" s="80"/>
      <c r="LA107" s="80"/>
      <c r="LB107" s="80"/>
      <c r="LC107" s="80"/>
      <c r="LD107" s="80"/>
      <c r="LE107" s="80"/>
      <c r="LF107" s="80"/>
      <c r="LG107" s="80"/>
      <c r="LH107" s="80"/>
      <c r="LI107" s="80"/>
      <c r="LJ107" s="80"/>
      <c r="LK107" s="80"/>
      <c r="LL107" s="80"/>
      <c r="LM107" s="80"/>
      <c r="LN107" s="80"/>
      <c r="LO107" s="80"/>
      <c r="LP107" s="80"/>
      <c r="LQ107" s="80"/>
      <c r="LR107" s="80"/>
      <c r="LS107" s="80"/>
      <c r="LT107" s="80"/>
      <c r="LU107" s="80"/>
      <c r="LV107" s="80"/>
      <c r="LW107" s="80"/>
      <c r="LX107" s="80"/>
      <c r="LY107" s="80"/>
      <c r="LZ107" s="80"/>
      <c r="MA107" s="80"/>
      <c r="MB107" s="80"/>
      <c r="MC107" s="80"/>
      <c r="MD107" s="80"/>
      <c r="ME107" s="80"/>
      <c r="MF107" s="80"/>
      <c r="MG107" s="80"/>
      <c r="MH107" s="80"/>
      <c r="MI107" s="80"/>
      <c r="MJ107" s="80"/>
      <c r="MK107" s="80"/>
      <c r="ML107" s="80"/>
      <c r="MM107" s="80"/>
      <c r="MN107" s="80"/>
      <c r="MO107" s="80"/>
      <c r="MP107" s="80"/>
      <c r="MQ107" s="80"/>
      <c r="MR107" s="80"/>
      <c r="MS107" s="80"/>
      <c r="MT107" s="80"/>
      <c r="MU107" s="80"/>
      <c r="MV107" s="80"/>
      <c r="MW107" s="80"/>
      <c r="MX107" s="80"/>
      <c r="MY107" s="80"/>
      <c r="MZ107" s="80"/>
      <c r="NA107" s="80"/>
      <c r="NB107" s="80"/>
      <c r="NC107" s="80"/>
      <c r="ND107" s="80"/>
      <c r="NE107" s="80"/>
      <c r="NF107" s="80"/>
      <c r="NG107" s="80"/>
      <c r="NH107" s="80"/>
      <c r="NI107" s="80"/>
    </row>
    <row r="108" s="27" customFormat="1" hidden="1" outlineLevel="4" spans="2:373">
      <c r="B108" s="83"/>
      <c r="E108" s="86" t="s">
        <v>60</v>
      </c>
      <c r="F108" s="27" t="s">
        <v>33</v>
      </c>
      <c r="G108" s="52">
        <f>NETWORKDAYS(H108,I108,Holidays!$C$3:$C$53)</f>
        <v>2</v>
      </c>
      <c r="H108" s="53">
        <v>43937.3333333333</v>
      </c>
      <c r="I108" s="53">
        <v>43939.7083333333</v>
      </c>
      <c r="J108" s="66">
        <v>0</v>
      </c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75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75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75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75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75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  <c r="DS108" s="67"/>
      <c r="DT108" s="67"/>
      <c r="DU108" s="67"/>
      <c r="DV108" s="67"/>
      <c r="DW108" s="67"/>
      <c r="DX108" s="67"/>
      <c r="DY108" s="67"/>
      <c r="DZ108" s="67"/>
      <c r="EA108" s="75"/>
      <c r="EB108" s="67"/>
      <c r="EC108" s="67"/>
      <c r="ED108" s="67"/>
      <c r="EE108" s="67"/>
      <c r="EF108" s="67"/>
      <c r="EG108" s="67"/>
      <c r="EH108" s="67"/>
      <c r="EI108" s="67"/>
      <c r="EJ108" s="67"/>
      <c r="EK108" s="67"/>
      <c r="EL108" s="67"/>
      <c r="EM108" s="67"/>
      <c r="EN108" s="67"/>
      <c r="EO108" s="67"/>
      <c r="EP108" s="67"/>
      <c r="EQ108" s="67"/>
      <c r="ER108" s="67"/>
      <c r="ES108" s="67"/>
      <c r="ET108" s="67"/>
      <c r="EU108" s="67"/>
      <c r="EV108" s="67"/>
      <c r="EW108" s="67"/>
      <c r="EX108" s="67"/>
      <c r="EY108" s="67"/>
      <c r="EZ108" s="75"/>
      <c r="FA108" s="67"/>
      <c r="FB108" s="67"/>
      <c r="FC108" s="67"/>
      <c r="FD108" s="67"/>
      <c r="FE108" s="67"/>
      <c r="FF108" s="67"/>
      <c r="FG108" s="67"/>
      <c r="FH108" s="67"/>
      <c r="FI108" s="67"/>
      <c r="FJ108" s="67"/>
      <c r="FK108" s="67"/>
      <c r="FL108" s="67"/>
      <c r="FM108" s="67"/>
      <c r="FN108" s="67"/>
      <c r="FO108" s="67"/>
      <c r="FP108" s="67"/>
      <c r="FQ108" s="67"/>
      <c r="FR108" s="67"/>
      <c r="FS108" s="67"/>
      <c r="FT108" s="75"/>
      <c r="FU108" s="67"/>
      <c r="FV108" s="67"/>
      <c r="FW108" s="67"/>
      <c r="FX108" s="67"/>
      <c r="FY108" s="67"/>
      <c r="FZ108" s="67"/>
      <c r="GA108" s="67"/>
      <c r="GB108" s="67"/>
      <c r="GC108" s="67"/>
      <c r="GD108" s="67"/>
      <c r="GE108" s="67"/>
      <c r="GF108" s="67"/>
      <c r="GG108" s="67"/>
      <c r="GH108" s="67"/>
      <c r="GI108" s="67"/>
      <c r="GJ108" s="67"/>
      <c r="GK108" s="67"/>
      <c r="GL108" s="67"/>
      <c r="GM108" s="67"/>
      <c r="GN108" s="75"/>
      <c r="GO108" s="67"/>
      <c r="GP108" s="67"/>
      <c r="GQ108" s="67"/>
      <c r="GR108" s="67"/>
      <c r="GS108" s="67"/>
      <c r="GT108" s="67"/>
      <c r="GU108" s="67"/>
      <c r="GV108" s="67"/>
      <c r="GW108" s="67"/>
      <c r="GX108" s="67"/>
      <c r="GY108" s="67"/>
      <c r="GZ108" s="67"/>
      <c r="HA108" s="67"/>
      <c r="HB108" s="67"/>
      <c r="HC108" s="67"/>
      <c r="HD108" s="67"/>
      <c r="HE108" s="67"/>
      <c r="HF108" s="67"/>
      <c r="HG108" s="67"/>
      <c r="HH108" s="67"/>
      <c r="HI108" s="67"/>
      <c r="HJ108" s="67"/>
      <c r="HK108" s="75"/>
      <c r="HL108" s="67"/>
      <c r="HM108" s="67"/>
      <c r="HN108" s="67"/>
      <c r="HO108" s="67"/>
      <c r="HP108" s="67"/>
      <c r="HQ108" s="67"/>
      <c r="HR108" s="67"/>
      <c r="HS108" s="67"/>
      <c r="HT108" s="67"/>
      <c r="HU108" s="67"/>
      <c r="HV108" s="67"/>
      <c r="HW108" s="67"/>
      <c r="HX108" s="67"/>
      <c r="HY108" s="67"/>
      <c r="HZ108" s="67"/>
      <c r="IA108" s="67"/>
      <c r="IB108" s="67"/>
      <c r="IC108" s="67"/>
      <c r="ID108" s="67"/>
      <c r="IE108" s="67"/>
      <c r="IF108" s="67"/>
      <c r="IG108" s="75"/>
      <c r="IH108" s="67"/>
      <c r="II108" s="67"/>
      <c r="IJ108" s="67"/>
      <c r="IK108" s="67"/>
      <c r="IL108" s="67"/>
      <c r="IM108" s="67"/>
      <c r="IN108" s="67"/>
      <c r="IO108" s="67"/>
      <c r="IP108" s="67"/>
      <c r="IQ108" s="67"/>
      <c r="IR108" s="67"/>
      <c r="IS108" s="67"/>
      <c r="IT108" s="67"/>
      <c r="IU108" s="67"/>
      <c r="IV108" s="67"/>
      <c r="IW108" s="67"/>
      <c r="IX108" s="67"/>
      <c r="IY108" s="67"/>
      <c r="IZ108" s="67"/>
      <c r="JA108" s="67"/>
      <c r="JB108" s="75"/>
      <c r="JC108" s="80"/>
      <c r="JD108" s="80"/>
      <c r="JE108" s="80"/>
      <c r="JF108" s="80"/>
      <c r="JG108" s="80"/>
      <c r="JH108" s="80"/>
      <c r="JI108" s="80"/>
      <c r="JJ108" s="80"/>
      <c r="JK108" s="80"/>
      <c r="JL108" s="80"/>
      <c r="JM108" s="80"/>
      <c r="JN108" s="80"/>
      <c r="JO108" s="80"/>
      <c r="JP108" s="80"/>
      <c r="JQ108" s="80"/>
      <c r="JR108" s="80"/>
      <c r="JS108" s="80"/>
      <c r="JT108" s="80"/>
      <c r="JU108" s="80"/>
      <c r="JV108" s="80"/>
      <c r="JW108" s="80"/>
      <c r="JX108" s="80"/>
      <c r="JY108" s="80"/>
      <c r="JZ108" s="80"/>
      <c r="KA108" s="80"/>
      <c r="KB108" s="80"/>
      <c r="KC108" s="80"/>
      <c r="KD108" s="80"/>
      <c r="KE108" s="80"/>
      <c r="KF108" s="80"/>
      <c r="KG108" s="80"/>
      <c r="KH108" s="80"/>
      <c r="KI108" s="80"/>
      <c r="KJ108" s="80"/>
      <c r="KK108" s="80"/>
      <c r="KL108" s="80"/>
      <c r="KM108" s="80"/>
      <c r="KN108" s="80"/>
      <c r="KO108" s="80"/>
      <c r="KP108" s="80"/>
      <c r="KQ108" s="80"/>
      <c r="KR108" s="80"/>
      <c r="KS108" s="80"/>
      <c r="KT108" s="80"/>
      <c r="KU108" s="80"/>
      <c r="KV108" s="80"/>
      <c r="KW108" s="80"/>
      <c r="KX108" s="80"/>
      <c r="KY108" s="80"/>
      <c r="KZ108" s="80"/>
      <c r="LA108" s="80"/>
      <c r="LB108" s="80"/>
      <c r="LC108" s="80"/>
      <c r="LD108" s="80"/>
      <c r="LE108" s="80"/>
      <c r="LF108" s="80"/>
      <c r="LG108" s="80"/>
      <c r="LH108" s="80"/>
      <c r="LI108" s="80"/>
      <c r="LJ108" s="80"/>
      <c r="LK108" s="80"/>
      <c r="LL108" s="80"/>
      <c r="LM108" s="80"/>
      <c r="LN108" s="80"/>
      <c r="LO108" s="80"/>
      <c r="LP108" s="80"/>
      <c r="LQ108" s="80"/>
      <c r="LR108" s="80"/>
      <c r="LS108" s="80"/>
      <c r="LT108" s="80"/>
      <c r="LU108" s="80"/>
      <c r="LV108" s="80"/>
      <c r="LW108" s="80"/>
      <c r="LX108" s="80"/>
      <c r="LY108" s="80"/>
      <c r="LZ108" s="80"/>
      <c r="MA108" s="80"/>
      <c r="MB108" s="80"/>
      <c r="MC108" s="80"/>
      <c r="MD108" s="80"/>
      <c r="ME108" s="80"/>
      <c r="MF108" s="80"/>
      <c r="MG108" s="80"/>
      <c r="MH108" s="80"/>
      <c r="MI108" s="80"/>
      <c r="MJ108" s="80"/>
      <c r="MK108" s="80"/>
      <c r="ML108" s="80"/>
      <c r="MM108" s="80"/>
      <c r="MN108" s="80"/>
      <c r="MO108" s="80"/>
      <c r="MP108" s="80"/>
      <c r="MQ108" s="80"/>
      <c r="MR108" s="80"/>
      <c r="MS108" s="80"/>
      <c r="MT108" s="80"/>
      <c r="MU108" s="80"/>
      <c r="MV108" s="80"/>
      <c r="MW108" s="80"/>
      <c r="MX108" s="80"/>
      <c r="MY108" s="80"/>
      <c r="MZ108" s="80"/>
      <c r="NA108" s="80"/>
      <c r="NB108" s="80"/>
      <c r="NC108" s="80"/>
      <c r="ND108" s="80"/>
      <c r="NE108" s="80"/>
      <c r="NF108" s="80"/>
      <c r="NG108" s="80"/>
      <c r="NH108" s="80"/>
      <c r="NI108" s="80"/>
    </row>
    <row r="109" ht="3.75" hidden="1" customHeight="1" outlineLevel="4" spans="5:373">
      <c r="E109" s="87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76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76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76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76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76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  <c r="DZ109" s="68"/>
      <c r="EA109" s="76"/>
      <c r="EB109" s="68"/>
      <c r="EC109" s="68"/>
      <c r="ED109" s="68"/>
      <c r="EE109" s="68"/>
      <c r="EF109" s="68"/>
      <c r="EG109" s="68"/>
      <c r="EH109" s="68"/>
      <c r="EI109" s="68"/>
      <c r="EJ109" s="68"/>
      <c r="EK109" s="68"/>
      <c r="EL109" s="68"/>
      <c r="EM109" s="68"/>
      <c r="EN109" s="68"/>
      <c r="EO109" s="68"/>
      <c r="EP109" s="68"/>
      <c r="EQ109" s="68"/>
      <c r="ER109" s="68"/>
      <c r="ES109" s="68"/>
      <c r="ET109" s="68"/>
      <c r="EU109" s="68"/>
      <c r="EV109" s="68"/>
      <c r="EW109" s="68"/>
      <c r="EX109" s="68"/>
      <c r="EY109" s="68"/>
      <c r="EZ109" s="76"/>
      <c r="FA109" s="68"/>
      <c r="FB109" s="68"/>
      <c r="FC109" s="68"/>
      <c r="FD109" s="68"/>
      <c r="FE109" s="68"/>
      <c r="FF109" s="68"/>
      <c r="FG109" s="68"/>
      <c r="FH109" s="68"/>
      <c r="FI109" s="68"/>
      <c r="FJ109" s="68"/>
      <c r="FK109" s="68"/>
      <c r="FL109" s="68"/>
      <c r="FM109" s="68"/>
      <c r="FN109" s="68"/>
      <c r="FO109" s="68"/>
      <c r="FP109" s="68"/>
      <c r="FQ109" s="68"/>
      <c r="FR109" s="68"/>
      <c r="FS109" s="68"/>
      <c r="FT109" s="76"/>
      <c r="FU109" s="68"/>
      <c r="FV109" s="68"/>
      <c r="FW109" s="68"/>
      <c r="FX109" s="68"/>
      <c r="FY109" s="68"/>
      <c r="FZ109" s="68"/>
      <c r="GA109" s="68"/>
      <c r="GB109" s="68"/>
      <c r="GC109" s="68"/>
      <c r="GD109" s="68"/>
      <c r="GE109" s="68"/>
      <c r="GF109" s="68"/>
      <c r="GG109" s="68"/>
      <c r="GH109" s="68"/>
      <c r="GI109" s="68"/>
      <c r="GJ109" s="68"/>
      <c r="GK109" s="68"/>
      <c r="GL109" s="68"/>
      <c r="GM109" s="68"/>
      <c r="GN109" s="76"/>
      <c r="GO109" s="68"/>
      <c r="GP109" s="68"/>
      <c r="GQ109" s="68"/>
      <c r="GR109" s="68"/>
      <c r="GS109" s="68"/>
      <c r="GT109" s="68"/>
      <c r="GU109" s="68"/>
      <c r="GV109" s="68"/>
      <c r="GW109" s="68"/>
      <c r="GX109" s="68"/>
      <c r="GY109" s="68"/>
      <c r="GZ109" s="68"/>
      <c r="HA109" s="68"/>
      <c r="HB109" s="68"/>
      <c r="HC109" s="68"/>
      <c r="HD109" s="68"/>
      <c r="HE109" s="68"/>
      <c r="HF109" s="68"/>
      <c r="HG109" s="68"/>
      <c r="HH109" s="68"/>
      <c r="HI109" s="68"/>
      <c r="HJ109" s="68"/>
      <c r="HK109" s="76"/>
      <c r="HL109" s="68"/>
      <c r="HM109" s="68"/>
      <c r="HN109" s="68"/>
      <c r="HO109" s="68"/>
      <c r="HP109" s="68"/>
      <c r="HQ109" s="68"/>
      <c r="HR109" s="68"/>
      <c r="HS109" s="68"/>
      <c r="HT109" s="68"/>
      <c r="HU109" s="68"/>
      <c r="HV109" s="68"/>
      <c r="HW109" s="68"/>
      <c r="HX109" s="68"/>
      <c r="HY109" s="68"/>
      <c r="HZ109" s="68"/>
      <c r="IA109" s="68"/>
      <c r="IB109" s="68"/>
      <c r="IC109" s="68"/>
      <c r="ID109" s="68"/>
      <c r="IE109" s="68"/>
      <c r="IF109" s="68"/>
      <c r="IG109" s="76"/>
      <c r="IH109" s="68"/>
      <c r="II109" s="68"/>
      <c r="IJ109" s="68"/>
      <c r="IK109" s="68"/>
      <c r="IL109" s="68"/>
      <c r="IM109" s="68"/>
      <c r="IN109" s="68"/>
      <c r="IO109" s="68"/>
      <c r="IP109" s="68"/>
      <c r="IQ109" s="68"/>
      <c r="IR109" s="68"/>
      <c r="IS109" s="68"/>
      <c r="IT109" s="68"/>
      <c r="IU109" s="68"/>
      <c r="IV109" s="68"/>
      <c r="IW109" s="68"/>
      <c r="IX109" s="68"/>
      <c r="IY109" s="68"/>
      <c r="IZ109" s="68"/>
      <c r="JA109" s="68"/>
      <c r="JB109" s="76"/>
      <c r="JC109" s="80"/>
      <c r="JD109" s="80"/>
      <c r="JE109" s="80"/>
      <c r="JF109" s="80"/>
      <c r="JG109" s="80"/>
      <c r="JH109" s="80"/>
      <c r="JI109" s="80"/>
      <c r="JJ109" s="80"/>
      <c r="JK109" s="80"/>
      <c r="JL109" s="80"/>
      <c r="JM109" s="80"/>
      <c r="JN109" s="80"/>
      <c r="JO109" s="80"/>
      <c r="JP109" s="80"/>
      <c r="JQ109" s="80"/>
      <c r="JR109" s="80"/>
      <c r="JS109" s="80"/>
      <c r="JT109" s="80"/>
      <c r="JU109" s="80"/>
      <c r="JV109" s="80"/>
      <c r="JW109" s="80"/>
      <c r="JX109" s="80"/>
      <c r="JY109" s="80"/>
      <c r="JZ109" s="80"/>
      <c r="KA109" s="80"/>
      <c r="KB109" s="80"/>
      <c r="KC109" s="80"/>
      <c r="KD109" s="80"/>
      <c r="KE109" s="80"/>
      <c r="KF109" s="80"/>
      <c r="KG109" s="80"/>
      <c r="KH109" s="80"/>
      <c r="KI109" s="80"/>
      <c r="KJ109" s="80"/>
      <c r="KK109" s="80"/>
      <c r="KL109" s="80"/>
      <c r="KM109" s="80"/>
      <c r="KN109" s="80"/>
      <c r="KO109" s="80"/>
      <c r="KP109" s="80"/>
      <c r="KQ109" s="80"/>
      <c r="KR109" s="80"/>
      <c r="KS109" s="80"/>
      <c r="KT109" s="80"/>
      <c r="KU109" s="80"/>
      <c r="KV109" s="80"/>
      <c r="KW109" s="80"/>
      <c r="KX109" s="80"/>
      <c r="KY109" s="80"/>
      <c r="KZ109" s="80"/>
      <c r="LA109" s="80"/>
      <c r="LB109" s="80"/>
      <c r="LC109" s="80"/>
      <c r="LD109" s="80"/>
      <c r="LE109" s="80"/>
      <c r="LF109" s="80"/>
      <c r="LG109" s="80"/>
      <c r="LH109" s="80"/>
      <c r="LI109" s="80"/>
      <c r="LJ109" s="80"/>
      <c r="LK109" s="80"/>
      <c r="LL109" s="80"/>
      <c r="LM109" s="80"/>
      <c r="LN109" s="80"/>
      <c r="LO109" s="80"/>
      <c r="LP109" s="80"/>
      <c r="LQ109" s="80"/>
      <c r="LR109" s="80"/>
      <c r="LS109" s="80"/>
      <c r="LT109" s="80"/>
      <c r="LU109" s="80"/>
      <c r="LV109" s="80"/>
      <c r="LW109" s="80"/>
      <c r="LX109" s="80"/>
      <c r="LY109" s="80"/>
      <c r="LZ109" s="80"/>
      <c r="MA109" s="80"/>
      <c r="MB109" s="80"/>
      <c r="MC109" s="80"/>
      <c r="MD109" s="80"/>
      <c r="ME109" s="80"/>
      <c r="MF109" s="80"/>
      <c r="MG109" s="80"/>
      <c r="MH109" s="80"/>
      <c r="MI109" s="80"/>
      <c r="MJ109" s="80"/>
      <c r="MK109" s="80"/>
      <c r="ML109" s="80"/>
      <c r="MM109" s="80"/>
      <c r="MN109" s="80"/>
      <c r="MO109" s="80"/>
      <c r="MP109" s="80"/>
      <c r="MQ109" s="80"/>
      <c r="MR109" s="80"/>
      <c r="MS109" s="80"/>
      <c r="MT109" s="80"/>
      <c r="MU109" s="80"/>
      <c r="MV109" s="80"/>
      <c r="MW109" s="80"/>
      <c r="MX109" s="80"/>
      <c r="MY109" s="80"/>
      <c r="MZ109" s="80"/>
      <c r="NA109" s="80"/>
      <c r="NB109" s="80"/>
      <c r="NC109" s="80"/>
      <c r="ND109" s="80"/>
      <c r="NE109" s="80"/>
      <c r="NF109" s="80"/>
      <c r="NG109" s="80"/>
      <c r="NH109" s="80"/>
      <c r="NI109" s="80"/>
    </row>
    <row r="110" s="27" customFormat="1" hidden="1" outlineLevel="4" spans="2:373">
      <c r="B110" s="83"/>
      <c r="E110" s="86" t="s">
        <v>61</v>
      </c>
      <c r="F110" s="27" t="s">
        <v>33</v>
      </c>
      <c r="G110" s="52">
        <f>NETWORKDAYS(H110,I110,Holidays!$C$3:$C$53)</f>
        <v>1</v>
      </c>
      <c r="H110" s="53">
        <v>43940.3333333333</v>
      </c>
      <c r="I110" s="53">
        <v>43941.7083333333</v>
      </c>
      <c r="J110" s="66">
        <v>0</v>
      </c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75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75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75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75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75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  <c r="DS110" s="67"/>
      <c r="DT110" s="67"/>
      <c r="DU110" s="67"/>
      <c r="DV110" s="67"/>
      <c r="DW110" s="67"/>
      <c r="DX110" s="67"/>
      <c r="DY110" s="67"/>
      <c r="DZ110" s="67"/>
      <c r="EA110" s="75"/>
      <c r="EB110" s="67"/>
      <c r="EC110" s="67"/>
      <c r="ED110" s="67"/>
      <c r="EE110" s="67"/>
      <c r="EF110" s="67"/>
      <c r="EG110" s="67"/>
      <c r="EH110" s="67"/>
      <c r="EI110" s="67"/>
      <c r="EJ110" s="67"/>
      <c r="EK110" s="67"/>
      <c r="EL110" s="67"/>
      <c r="EM110" s="67"/>
      <c r="EN110" s="67"/>
      <c r="EO110" s="67"/>
      <c r="EP110" s="67"/>
      <c r="EQ110" s="67"/>
      <c r="ER110" s="67"/>
      <c r="ES110" s="67"/>
      <c r="ET110" s="67"/>
      <c r="EU110" s="67"/>
      <c r="EV110" s="67"/>
      <c r="EW110" s="67"/>
      <c r="EX110" s="67"/>
      <c r="EY110" s="67"/>
      <c r="EZ110" s="75"/>
      <c r="FA110" s="67"/>
      <c r="FB110" s="67"/>
      <c r="FC110" s="67"/>
      <c r="FD110" s="67"/>
      <c r="FE110" s="67"/>
      <c r="FF110" s="67"/>
      <c r="FG110" s="67"/>
      <c r="FH110" s="67"/>
      <c r="FI110" s="67"/>
      <c r="FJ110" s="67"/>
      <c r="FK110" s="67"/>
      <c r="FL110" s="67"/>
      <c r="FM110" s="67"/>
      <c r="FN110" s="67"/>
      <c r="FO110" s="67"/>
      <c r="FP110" s="67"/>
      <c r="FQ110" s="67"/>
      <c r="FR110" s="67"/>
      <c r="FS110" s="67"/>
      <c r="FT110" s="75"/>
      <c r="FU110" s="67"/>
      <c r="FV110" s="67"/>
      <c r="FW110" s="67"/>
      <c r="FX110" s="67"/>
      <c r="FY110" s="67"/>
      <c r="FZ110" s="67"/>
      <c r="GA110" s="67"/>
      <c r="GB110" s="67"/>
      <c r="GC110" s="67"/>
      <c r="GD110" s="67"/>
      <c r="GE110" s="67"/>
      <c r="GF110" s="67"/>
      <c r="GG110" s="67"/>
      <c r="GH110" s="67"/>
      <c r="GI110" s="67"/>
      <c r="GJ110" s="67"/>
      <c r="GK110" s="67"/>
      <c r="GL110" s="67"/>
      <c r="GM110" s="67"/>
      <c r="GN110" s="75"/>
      <c r="GO110" s="67"/>
      <c r="GP110" s="67"/>
      <c r="GQ110" s="67"/>
      <c r="GR110" s="67"/>
      <c r="GS110" s="67"/>
      <c r="GT110" s="67"/>
      <c r="GU110" s="67"/>
      <c r="GV110" s="67"/>
      <c r="GW110" s="67"/>
      <c r="GX110" s="67"/>
      <c r="GY110" s="67"/>
      <c r="GZ110" s="67"/>
      <c r="HA110" s="67"/>
      <c r="HB110" s="67"/>
      <c r="HC110" s="67"/>
      <c r="HD110" s="67"/>
      <c r="HE110" s="67"/>
      <c r="HF110" s="67"/>
      <c r="HG110" s="67"/>
      <c r="HH110" s="67"/>
      <c r="HI110" s="67"/>
      <c r="HJ110" s="67"/>
      <c r="HK110" s="75"/>
      <c r="HL110" s="67"/>
      <c r="HM110" s="67"/>
      <c r="HN110" s="67"/>
      <c r="HO110" s="67"/>
      <c r="HP110" s="67"/>
      <c r="HQ110" s="67"/>
      <c r="HR110" s="67"/>
      <c r="HS110" s="67"/>
      <c r="HT110" s="67"/>
      <c r="HU110" s="67"/>
      <c r="HV110" s="67"/>
      <c r="HW110" s="67"/>
      <c r="HX110" s="67"/>
      <c r="HY110" s="67"/>
      <c r="HZ110" s="67"/>
      <c r="IA110" s="67"/>
      <c r="IB110" s="67"/>
      <c r="IC110" s="67"/>
      <c r="ID110" s="67"/>
      <c r="IE110" s="67"/>
      <c r="IF110" s="67"/>
      <c r="IG110" s="75"/>
      <c r="IH110" s="67"/>
      <c r="II110" s="67"/>
      <c r="IJ110" s="67"/>
      <c r="IK110" s="67"/>
      <c r="IL110" s="67"/>
      <c r="IM110" s="67"/>
      <c r="IN110" s="67"/>
      <c r="IO110" s="67"/>
      <c r="IP110" s="67"/>
      <c r="IQ110" s="67"/>
      <c r="IR110" s="67"/>
      <c r="IS110" s="67"/>
      <c r="IT110" s="67"/>
      <c r="IU110" s="67"/>
      <c r="IV110" s="67"/>
      <c r="IW110" s="67"/>
      <c r="IX110" s="67"/>
      <c r="IY110" s="67"/>
      <c r="IZ110" s="67"/>
      <c r="JA110" s="67"/>
      <c r="JB110" s="75"/>
      <c r="JC110" s="80"/>
      <c r="JD110" s="80"/>
      <c r="JE110" s="80"/>
      <c r="JF110" s="80"/>
      <c r="JG110" s="80"/>
      <c r="JH110" s="80"/>
      <c r="JI110" s="80"/>
      <c r="JJ110" s="80"/>
      <c r="JK110" s="80"/>
      <c r="JL110" s="80"/>
      <c r="JM110" s="80"/>
      <c r="JN110" s="80"/>
      <c r="JO110" s="80"/>
      <c r="JP110" s="80"/>
      <c r="JQ110" s="80"/>
      <c r="JR110" s="80"/>
      <c r="JS110" s="80"/>
      <c r="JT110" s="80"/>
      <c r="JU110" s="80"/>
      <c r="JV110" s="80"/>
      <c r="JW110" s="80"/>
      <c r="JX110" s="80"/>
      <c r="JY110" s="80"/>
      <c r="JZ110" s="80"/>
      <c r="KA110" s="80"/>
      <c r="KB110" s="80"/>
      <c r="KC110" s="80"/>
      <c r="KD110" s="80"/>
      <c r="KE110" s="80"/>
      <c r="KF110" s="80"/>
      <c r="KG110" s="80"/>
      <c r="KH110" s="80"/>
      <c r="KI110" s="80"/>
      <c r="KJ110" s="80"/>
      <c r="KK110" s="80"/>
      <c r="KL110" s="80"/>
      <c r="KM110" s="80"/>
      <c r="KN110" s="80"/>
      <c r="KO110" s="80"/>
      <c r="KP110" s="80"/>
      <c r="KQ110" s="80"/>
      <c r="KR110" s="80"/>
      <c r="KS110" s="80"/>
      <c r="KT110" s="80"/>
      <c r="KU110" s="80"/>
      <c r="KV110" s="80"/>
      <c r="KW110" s="80"/>
      <c r="KX110" s="80"/>
      <c r="KY110" s="80"/>
      <c r="KZ110" s="80"/>
      <c r="LA110" s="80"/>
      <c r="LB110" s="80"/>
      <c r="LC110" s="80"/>
      <c r="LD110" s="80"/>
      <c r="LE110" s="80"/>
      <c r="LF110" s="80"/>
      <c r="LG110" s="80"/>
      <c r="LH110" s="80"/>
      <c r="LI110" s="80"/>
      <c r="LJ110" s="80"/>
      <c r="LK110" s="80"/>
      <c r="LL110" s="80"/>
      <c r="LM110" s="80"/>
      <c r="LN110" s="80"/>
      <c r="LO110" s="80"/>
      <c r="LP110" s="80"/>
      <c r="LQ110" s="80"/>
      <c r="LR110" s="80"/>
      <c r="LS110" s="80"/>
      <c r="LT110" s="80"/>
      <c r="LU110" s="80"/>
      <c r="LV110" s="80"/>
      <c r="LW110" s="80"/>
      <c r="LX110" s="80"/>
      <c r="LY110" s="80"/>
      <c r="LZ110" s="80"/>
      <c r="MA110" s="80"/>
      <c r="MB110" s="80"/>
      <c r="MC110" s="80"/>
      <c r="MD110" s="80"/>
      <c r="ME110" s="80"/>
      <c r="MF110" s="80"/>
      <c r="MG110" s="80"/>
      <c r="MH110" s="80"/>
      <c r="MI110" s="80"/>
      <c r="MJ110" s="80"/>
      <c r="MK110" s="80"/>
      <c r="ML110" s="80"/>
      <c r="MM110" s="80"/>
      <c r="MN110" s="80"/>
      <c r="MO110" s="80"/>
      <c r="MP110" s="80"/>
      <c r="MQ110" s="80"/>
      <c r="MR110" s="80"/>
      <c r="MS110" s="80"/>
      <c r="MT110" s="80"/>
      <c r="MU110" s="80"/>
      <c r="MV110" s="80"/>
      <c r="MW110" s="80"/>
      <c r="MX110" s="80"/>
      <c r="MY110" s="80"/>
      <c r="MZ110" s="80"/>
      <c r="NA110" s="80"/>
      <c r="NB110" s="80"/>
      <c r="NC110" s="80"/>
      <c r="ND110" s="80"/>
      <c r="NE110" s="80"/>
      <c r="NF110" s="80"/>
      <c r="NG110" s="80"/>
      <c r="NH110" s="80"/>
      <c r="NI110" s="80"/>
    </row>
    <row r="111" ht="3.75" hidden="1" customHeight="1" outlineLevel="4" spans="5:373">
      <c r="E111" s="87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76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76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76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76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76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8"/>
      <c r="DZ111" s="68"/>
      <c r="EA111" s="76"/>
      <c r="EB111" s="68"/>
      <c r="EC111" s="68"/>
      <c r="ED111" s="68"/>
      <c r="EE111" s="68"/>
      <c r="EF111" s="68"/>
      <c r="EG111" s="68"/>
      <c r="EH111" s="68"/>
      <c r="EI111" s="68"/>
      <c r="EJ111" s="68"/>
      <c r="EK111" s="68"/>
      <c r="EL111" s="68"/>
      <c r="EM111" s="68"/>
      <c r="EN111" s="68"/>
      <c r="EO111" s="68"/>
      <c r="EP111" s="68"/>
      <c r="EQ111" s="68"/>
      <c r="ER111" s="68"/>
      <c r="ES111" s="68"/>
      <c r="ET111" s="68"/>
      <c r="EU111" s="68"/>
      <c r="EV111" s="68"/>
      <c r="EW111" s="68"/>
      <c r="EX111" s="68"/>
      <c r="EY111" s="68"/>
      <c r="EZ111" s="76"/>
      <c r="FA111" s="68"/>
      <c r="FB111" s="68"/>
      <c r="FC111" s="68"/>
      <c r="FD111" s="68"/>
      <c r="FE111" s="68"/>
      <c r="FF111" s="68"/>
      <c r="FG111" s="68"/>
      <c r="FH111" s="68"/>
      <c r="FI111" s="68"/>
      <c r="FJ111" s="68"/>
      <c r="FK111" s="68"/>
      <c r="FL111" s="68"/>
      <c r="FM111" s="68"/>
      <c r="FN111" s="68"/>
      <c r="FO111" s="68"/>
      <c r="FP111" s="68"/>
      <c r="FQ111" s="68"/>
      <c r="FR111" s="68"/>
      <c r="FS111" s="68"/>
      <c r="FT111" s="76"/>
      <c r="FU111" s="68"/>
      <c r="FV111" s="68"/>
      <c r="FW111" s="68"/>
      <c r="FX111" s="68"/>
      <c r="FY111" s="68"/>
      <c r="FZ111" s="68"/>
      <c r="GA111" s="68"/>
      <c r="GB111" s="68"/>
      <c r="GC111" s="68"/>
      <c r="GD111" s="68"/>
      <c r="GE111" s="68"/>
      <c r="GF111" s="68"/>
      <c r="GG111" s="68"/>
      <c r="GH111" s="68"/>
      <c r="GI111" s="68"/>
      <c r="GJ111" s="68"/>
      <c r="GK111" s="68"/>
      <c r="GL111" s="68"/>
      <c r="GM111" s="68"/>
      <c r="GN111" s="76"/>
      <c r="GO111" s="68"/>
      <c r="GP111" s="68"/>
      <c r="GQ111" s="68"/>
      <c r="GR111" s="68"/>
      <c r="GS111" s="68"/>
      <c r="GT111" s="68"/>
      <c r="GU111" s="68"/>
      <c r="GV111" s="68"/>
      <c r="GW111" s="68"/>
      <c r="GX111" s="68"/>
      <c r="GY111" s="68"/>
      <c r="GZ111" s="68"/>
      <c r="HA111" s="68"/>
      <c r="HB111" s="68"/>
      <c r="HC111" s="68"/>
      <c r="HD111" s="68"/>
      <c r="HE111" s="68"/>
      <c r="HF111" s="68"/>
      <c r="HG111" s="68"/>
      <c r="HH111" s="68"/>
      <c r="HI111" s="68"/>
      <c r="HJ111" s="68"/>
      <c r="HK111" s="76"/>
      <c r="HL111" s="68"/>
      <c r="HM111" s="68"/>
      <c r="HN111" s="68"/>
      <c r="HO111" s="68"/>
      <c r="HP111" s="68"/>
      <c r="HQ111" s="68"/>
      <c r="HR111" s="68"/>
      <c r="HS111" s="68"/>
      <c r="HT111" s="68"/>
      <c r="HU111" s="68"/>
      <c r="HV111" s="68"/>
      <c r="HW111" s="68"/>
      <c r="HX111" s="68"/>
      <c r="HY111" s="68"/>
      <c r="HZ111" s="68"/>
      <c r="IA111" s="68"/>
      <c r="IB111" s="68"/>
      <c r="IC111" s="68"/>
      <c r="ID111" s="68"/>
      <c r="IE111" s="68"/>
      <c r="IF111" s="68"/>
      <c r="IG111" s="76"/>
      <c r="IH111" s="68"/>
      <c r="II111" s="68"/>
      <c r="IJ111" s="68"/>
      <c r="IK111" s="68"/>
      <c r="IL111" s="68"/>
      <c r="IM111" s="68"/>
      <c r="IN111" s="68"/>
      <c r="IO111" s="68"/>
      <c r="IP111" s="68"/>
      <c r="IQ111" s="68"/>
      <c r="IR111" s="68"/>
      <c r="IS111" s="68"/>
      <c r="IT111" s="68"/>
      <c r="IU111" s="68"/>
      <c r="IV111" s="68"/>
      <c r="IW111" s="68"/>
      <c r="IX111" s="68"/>
      <c r="IY111" s="68"/>
      <c r="IZ111" s="68"/>
      <c r="JA111" s="68"/>
      <c r="JB111" s="76"/>
      <c r="JC111" s="80"/>
      <c r="JD111" s="80"/>
      <c r="JE111" s="80"/>
      <c r="JF111" s="80"/>
      <c r="JG111" s="80"/>
      <c r="JH111" s="80"/>
      <c r="JI111" s="80"/>
      <c r="JJ111" s="80"/>
      <c r="JK111" s="80"/>
      <c r="JL111" s="80"/>
      <c r="JM111" s="80"/>
      <c r="JN111" s="80"/>
      <c r="JO111" s="80"/>
      <c r="JP111" s="80"/>
      <c r="JQ111" s="80"/>
      <c r="JR111" s="80"/>
      <c r="JS111" s="80"/>
      <c r="JT111" s="80"/>
      <c r="JU111" s="80"/>
      <c r="JV111" s="80"/>
      <c r="JW111" s="80"/>
      <c r="JX111" s="80"/>
      <c r="JY111" s="80"/>
      <c r="JZ111" s="80"/>
      <c r="KA111" s="80"/>
      <c r="KB111" s="80"/>
      <c r="KC111" s="80"/>
      <c r="KD111" s="80"/>
      <c r="KE111" s="80"/>
      <c r="KF111" s="80"/>
      <c r="KG111" s="80"/>
      <c r="KH111" s="80"/>
      <c r="KI111" s="80"/>
      <c r="KJ111" s="80"/>
      <c r="KK111" s="80"/>
      <c r="KL111" s="80"/>
      <c r="KM111" s="80"/>
      <c r="KN111" s="80"/>
      <c r="KO111" s="80"/>
      <c r="KP111" s="80"/>
      <c r="KQ111" s="80"/>
      <c r="KR111" s="80"/>
      <c r="KS111" s="80"/>
      <c r="KT111" s="80"/>
      <c r="KU111" s="80"/>
      <c r="KV111" s="80"/>
      <c r="KW111" s="80"/>
      <c r="KX111" s="80"/>
      <c r="KY111" s="80"/>
      <c r="KZ111" s="80"/>
      <c r="LA111" s="80"/>
      <c r="LB111" s="80"/>
      <c r="LC111" s="80"/>
      <c r="LD111" s="80"/>
      <c r="LE111" s="80"/>
      <c r="LF111" s="80"/>
      <c r="LG111" s="80"/>
      <c r="LH111" s="80"/>
      <c r="LI111" s="80"/>
      <c r="LJ111" s="80"/>
      <c r="LK111" s="80"/>
      <c r="LL111" s="80"/>
      <c r="LM111" s="80"/>
      <c r="LN111" s="80"/>
      <c r="LO111" s="80"/>
      <c r="LP111" s="80"/>
      <c r="LQ111" s="80"/>
      <c r="LR111" s="80"/>
      <c r="LS111" s="80"/>
      <c r="LT111" s="80"/>
      <c r="LU111" s="80"/>
      <c r="LV111" s="80"/>
      <c r="LW111" s="80"/>
      <c r="LX111" s="80"/>
      <c r="LY111" s="80"/>
      <c r="LZ111" s="80"/>
      <c r="MA111" s="80"/>
      <c r="MB111" s="80"/>
      <c r="MC111" s="80"/>
      <c r="MD111" s="80"/>
      <c r="ME111" s="80"/>
      <c r="MF111" s="80"/>
      <c r="MG111" s="80"/>
      <c r="MH111" s="80"/>
      <c r="MI111" s="80"/>
      <c r="MJ111" s="80"/>
      <c r="MK111" s="80"/>
      <c r="ML111" s="80"/>
      <c r="MM111" s="80"/>
      <c r="MN111" s="80"/>
      <c r="MO111" s="80"/>
      <c r="MP111" s="80"/>
      <c r="MQ111" s="80"/>
      <c r="MR111" s="80"/>
      <c r="MS111" s="80"/>
      <c r="MT111" s="80"/>
      <c r="MU111" s="80"/>
      <c r="MV111" s="80"/>
      <c r="MW111" s="80"/>
      <c r="MX111" s="80"/>
      <c r="MY111" s="80"/>
      <c r="MZ111" s="80"/>
      <c r="NA111" s="80"/>
      <c r="NB111" s="80"/>
      <c r="NC111" s="80"/>
      <c r="ND111" s="80"/>
      <c r="NE111" s="80"/>
      <c r="NF111" s="80"/>
      <c r="NG111" s="80"/>
      <c r="NH111" s="80"/>
      <c r="NI111" s="80"/>
    </row>
    <row r="112" s="27" customFormat="1" hidden="1" outlineLevel="4" spans="2:373">
      <c r="B112" s="83"/>
      <c r="E112" s="86" t="s">
        <v>62</v>
      </c>
      <c r="F112" s="27" t="s">
        <v>33</v>
      </c>
      <c r="G112" s="52">
        <f>NETWORKDAYS(H112,I112,Holidays!$C$3:$C$53)</f>
        <v>2</v>
      </c>
      <c r="H112" s="53">
        <v>43944.3333333333</v>
      </c>
      <c r="I112" s="53">
        <v>43945.7083333333</v>
      </c>
      <c r="J112" s="66">
        <v>0</v>
      </c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75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75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75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75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75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  <c r="DS112" s="67"/>
      <c r="DT112" s="67"/>
      <c r="DU112" s="67"/>
      <c r="DV112" s="67"/>
      <c r="DW112" s="67"/>
      <c r="DX112" s="67"/>
      <c r="DY112" s="67"/>
      <c r="DZ112" s="67"/>
      <c r="EA112" s="75"/>
      <c r="EB112" s="67"/>
      <c r="EC112" s="67"/>
      <c r="ED112" s="67"/>
      <c r="EE112" s="67"/>
      <c r="EF112" s="67"/>
      <c r="EG112" s="67"/>
      <c r="EH112" s="67"/>
      <c r="EI112" s="67"/>
      <c r="EJ112" s="67"/>
      <c r="EK112" s="67"/>
      <c r="EL112" s="67"/>
      <c r="EM112" s="67"/>
      <c r="EN112" s="67"/>
      <c r="EO112" s="67"/>
      <c r="EP112" s="67"/>
      <c r="EQ112" s="67"/>
      <c r="ER112" s="67"/>
      <c r="ES112" s="67"/>
      <c r="ET112" s="67"/>
      <c r="EU112" s="67"/>
      <c r="EV112" s="67"/>
      <c r="EW112" s="67"/>
      <c r="EX112" s="67"/>
      <c r="EY112" s="67"/>
      <c r="EZ112" s="75"/>
      <c r="FA112" s="67"/>
      <c r="FB112" s="67"/>
      <c r="FC112" s="67"/>
      <c r="FD112" s="67"/>
      <c r="FE112" s="67"/>
      <c r="FF112" s="67"/>
      <c r="FG112" s="67"/>
      <c r="FH112" s="67"/>
      <c r="FI112" s="67"/>
      <c r="FJ112" s="67"/>
      <c r="FK112" s="67"/>
      <c r="FL112" s="67"/>
      <c r="FM112" s="67"/>
      <c r="FN112" s="67"/>
      <c r="FO112" s="67"/>
      <c r="FP112" s="67"/>
      <c r="FQ112" s="67"/>
      <c r="FR112" s="67"/>
      <c r="FS112" s="67"/>
      <c r="FT112" s="75"/>
      <c r="FU112" s="67"/>
      <c r="FV112" s="67"/>
      <c r="FW112" s="67"/>
      <c r="FX112" s="67"/>
      <c r="FY112" s="67"/>
      <c r="FZ112" s="67"/>
      <c r="GA112" s="67"/>
      <c r="GB112" s="67"/>
      <c r="GC112" s="67"/>
      <c r="GD112" s="67"/>
      <c r="GE112" s="67"/>
      <c r="GF112" s="67"/>
      <c r="GG112" s="67"/>
      <c r="GH112" s="67"/>
      <c r="GI112" s="67"/>
      <c r="GJ112" s="67"/>
      <c r="GK112" s="67"/>
      <c r="GL112" s="67"/>
      <c r="GM112" s="67"/>
      <c r="GN112" s="75"/>
      <c r="GO112" s="67"/>
      <c r="GP112" s="67"/>
      <c r="GQ112" s="67"/>
      <c r="GR112" s="67"/>
      <c r="GS112" s="67"/>
      <c r="GT112" s="67"/>
      <c r="GU112" s="67"/>
      <c r="GV112" s="67"/>
      <c r="GW112" s="67"/>
      <c r="GX112" s="67"/>
      <c r="GY112" s="67"/>
      <c r="GZ112" s="67"/>
      <c r="HA112" s="67"/>
      <c r="HB112" s="67"/>
      <c r="HC112" s="67"/>
      <c r="HD112" s="67"/>
      <c r="HE112" s="67"/>
      <c r="HF112" s="67"/>
      <c r="HG112" s="67"/>
      <c r="HH112" s="67"/>
      <c r="HI112" s="67"/>
      <c r="HJ112" s="67"/>
      <c r="HK112" s="75"/>
      <c r="HL112" s="67"/>
      <c r="HM112" s="67"/>
      <c r="HN112" s="67"/>
      <c r="HO112" s="67"/>
      <c r="HP112" s="67"/>
      <c r="HQ112" s="67"/>
      <c r="HR112" s="67"/>
      <c r="HS112" s="67"/>
      <c r="HT112" s="67"/>
      <c r="HU112" s="67"/>
      <c r="HV112" s="67"/>
      <c r="HW112" s="67"/>
      <c r="HX112" s="67"/>
      <c r="HY112" s="67"/>
      <c r="HZ112" s="67"/>
      <c r="IA112" s="67"/>
      <c r="IB112" s="67"/>
      <c r="IC112" s="67"/>
      <c r="ID112" s="67"/>
      <c r="IE112" s="67"/>
      <c r="IF112" s="67"/>
      <c r="IG112" s="75"/>
      <c r="IH112" s="67"/>
      <c r="II112" s="67"/>
      <c r="IJ112" s="67"/>
      <c r="IK112" s="67"/>
      <c r="IL112" s="67"/>
      <c r="IM112" s="67"/>
      <c r="IN112" s="67"/>
      <c r="IO112" s="67"/>
      <c r="IP112" s="67"/>
      <c r="IQ112" s="67"/>
      <c r="IR112" s="67"/>
      <c r="IS112" s="67"/>
      <c r="IT112" s="67"/>
      <c r="IU112" s="67"/>
      <c r="IV112" s="67"/>
      <c r="IW112" s="67"/>
      <c r="IX112" s="67"/>
      <c r="IY112" s="67"/>
      <c r="IZ112" s="67"/>
      <c r="JA112" s="67"/>
      <c r="JB112" s="75"/>
      <c r="JC112" s="80"/>
      <c r="JD112" s="80"/>
      <c r="JE112" s="80"/>
      <c r="JF112" s="80"/>
      <c r="JG112" s="80"/>
      <c r="JH112" s="80"/>
      <c r="JI112" s="80"/>
      <c r="JJ112" s="80"/>
      <c r="JK112" s="80"/>
      <c r="JL112" s="80"/>
      <c r="JM112" s="80"/>
      <c r="JN112" s="80"/>
      <c r="JO112" s="80"/>
      <c r="JP112" s="80"/>
      <c r="JQ112" s="80"/>
      <c r="JR112" s="80"/>
      <c r="JS112" s="80"/>
      <c r="JT112" s="80"/>
      <c r="JU112" s="80"/>
      <c r="JV112" s="80"/>
      <c r="JW112" s="80"/>
      <c r="JX112" s="80"/>
      <c r="JY112" s="80"/>
      <c r="JZ112" s="80"/>
      <c r="KA112" s="80"/>
      <c r="KB112" s="80"/>
      <c r="KC112" s="80"/>
      <c r="KD112" s="80"/>
      <c r="KE112" s="80"/>
      <c r="KF112" s="80"/>
      <c r="KG112" s="80"/>
      <c r="KH112" s="80"/>
      <c r="KI112" s="80"/>
      <c r="KJ112" s="80"/>
      <c r="KK112" s="80"/>
      <c r="KL112" s="80"/>
      <c r="KM112" s="80"/>
      <c r="KN112" s="80"/>
      <c r="KO112" s="80"/>
      <c r="KP112" s="80"/>
      <c r="KQ112" s="80"/>
      <c r="KR112" s="80"/>
      <c r="KS112" s="80"/>
      <c r="KT112" s="80"/>
      <c r="KU112" s="80"/>
      <c r="KV112" s="80"/>
      <c r="KW112" s="80"/>
      <c r="KX112" s="80"/>
      <c r="KY112" s="80"/>
      <c r="KZ112" s="80"/>
      <c r="LA112" s="80"/>
      <c r="LB112" s="80"/>
      <c r="LC112" s="80"/>
      <c r="LD112" s="80"/>
      <c r="LE112" s="80"/>
      <c r="LF112" s="80"/>
      <c r="LG112" s="80"/>
      <c r="LH112" s="80"/>
      <c r="LI112" s="80"/>
      <c r="LJ112" s="80"/>
      <c r="LK112" s="80"/>
      <c r="LL112" s="80"/>
      <c r="LM112" s="80"/>
      <c r="LN112" s="80"/>
      <c r="LO112" s="80"/>
      <c r="LP112" s="80"/>
      <c r="LQ112" s="80"/>
      <c r="LR112" s="80"/>
      <c r="LS112" s="80"/>
      <c r="LT112" s="80"/>
      <c r="LU112" s="80"/>
      <c r="LV112" s="80"/>
      <c r="LW112" s="80"/>
      <c r="LX112" s="80"/>
      <c r="LY112" s="80"/>
      <c r="LZ112" s="80"/>
      <c r="MA112" s="80"/>
      <c r="MB112" s="80"/>
      <c r="MC112" s="80"/>
      <c r="MD112" s="80"/>
      <c r="ME112" s="80"/>
      <c r="MF112" s="80"/>
      <c r="MG112" s="80"/>
      <c r="MH112" s="80"/>
      <c r="MI112" s="80"/>
      <c r="MJ112" s="80"/>
      <c r="MK112" s="80"/>
      <c r="ML112" s="80"/>
      <c r="MM112" s="80"/>
      <c r="MN112" s="80"/>
      <c r="MO112" s="80"/>
      <c r="MP112" s="80"/>
      <c r="MQ112" s="80"/>
      <c r="MR112" s="80"/>
      <c r="MS112" s="80"/>
      <c r="MT112" s="80"/>
      <c r="MU112" s="80"/>
      <c r="MV112" s="80"/>
      <c r="MW112" s="80"/>
      <c r="MX112" s="80"/>
      <c r="MY112" s="80"/>
      <c r="MZ112" s="80"/>
      <c r="NA112" s="80"/>
      <c r="NB112" s="80"/>
      <c r="NC112" s="80"/>
      <c r="ND112" s="80"/>
      <c r="NE112" s="80"/>
      <c r="NF112" s="80"/>
      <c r="NG112" s="80"/>
      <c r="NH112" s="80"/>
      <c r="NI112" s="80"/>
    </row>
    <row r="113" ht="3.75" hidden="1" customHeight="1" outlineLevel="4" spans="5:373">
      <c r="E113" s="87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76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76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76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76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76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8"/>
      <c r="DZ113" s="68"/>
      <c r="EA113" s="76"/>
      <c r="EB113" s="68"/>
      <c r="EC113" s="68"/>
      <c r="ED113" s="68"/>
      <c r="EE113" s="68"/>
      <c r="EF113" s="68"/>
      <c r="EG113" s="68"/>
      <c r="EH113" s="68"/>
      <c r="EI113" s="68"/>
      <c r="EJ113" s="68"/>
      <c r="EK113" s="68"/>
      <c r="EL113" s="68"/>
      <c r="EM113" s="68"/>
      <c r="EN113" s="68"/>
      <c r="EO113" s="68"/>
      <c r="EP113" s="68"/>
      <c r="EQ113" s="68"/>
      <c r="ER113" s="68"/>
      <c r="ES113" s="68"/>
      <c r="ET113" s="68"/>
      <c r="EU113" s="68"/>
      <c r="EV113" s="68"/>
      <c r="EW113" s="68"/>
      <c r="EX113" s="68"/>
      <c r="EY113" s="68"/>
      <c r="EZ113" s="76"/>
      <c r="FA113" s="68"/>
      <c r="FB113" s="68"/>
      <c r="FC113" s="68"/>
      <c r="FD113" s="68"/>
      <c r="FE113" s="68"/>
      <c r="FF113" s="68"/>
      <c r="FG113" s="68"/>
      <c r="FH113" s="68"/>
      <c r="FI113" s="68"/>
      <c r="FJ113" s="68"/>
      <c r="FK113" s="68"/>
      <c r="FL113" s="68"/>
      <c r="FM113" s="68"/>
      <c r="FN113" s="68"/>
      <c r="FO113" s="68"/>
      <c r="FP113" s="68"/>
      <c r="FQ113" s="68"/>
      <c r="FR113" s="68"/>
      <c r="FS113" s="68"/>
      <c r="FT113" s="76"/>
      <c r="FU113" s="68"/>
      <c r="FV113" s="68"/>
      <c r="FW113" s="68"/>
      <c r="FX113" s="68"/>
      <c r="FY113" s="68"/>
      <c r="FZ113" s="68"/>
      <c r="GA113" s="68"/>
      <c r="GB113" s="68"/>
      <c r="GC113" s="68"/>
      <c r="GD113" s="68"/>
      <c r="GE113" s="68"/>
      <c r="GF113" s="68"/>
      <c r="GG113" s="68"/>
      <c r="GH113" s="68"/>
      <c r="GI113" s="68"/>
      <c r="GJ113" s="68"/>
      <c r="GK113" s="68"/>
      <c r="GL113" s="68"/>
      <c r="GM113" s="68"/>
      <c r="GN113" s="76"/>
      <c r="GO113" s="68"/>
      <c r="GP113" s="68"/>
      <c r="GQ113" s="68"/>
      <c r="GR113" s="68"/>
      <c r="GS113" s="68"/>
      <c r="GT113" s="68"/>
      <c r="GU113" s="68"/>
      <c r="GV113" s="68"/>
      <c r="GW113" s="68"/>
      <c r="GX113" s="68"/>
      <c r="GY113" s="68"/>
      <c r="GZ113" s="68"/>
      <c r="HA113" s="68"/>
      <c r="HB113" s="68"/>
      <c r="HC113" s="68"/>
      <c r="HD113" s="68"/>
      <c r="HE113" s="68"/>
      <c r="HF113" s="68"/>
      <c r="HG113" s="68"/>
      <c r="HH113" s="68"/>
      <c r="HI113" s="68"/>
      <c r="HJ113" s="68"/>
      <c r="HK113" s="76"/>
      <c r="HL113" s="68"/>
      <c r="HM113" s="68"/>
      <c r="HN113" s="68"/>
      <c r="HO113" s="68"/>
      <c r="HP113" s="68"/>
      <c r="HQ113" s="68"/>
      <c r="HR113" s="68"/>
      <c r="HS113" s="68"/>
      <c r="HT113" s="68"/>
      <c r="HU113" s="68"/>
      <c r="HV113" s="68"/>
      <c r="HW113" s="68"/>
      <c r="HX113" s="68"/>
      <c r="HY113" s="68"/>
      <c r="HZ113" s="68"/>
      <c r="IA113" s="68"/>
      <c r="IB113" s="68"/>
      <c r="IC113" s="68"/>
      <c r="ID113" s="68"/>
      <c r="IE113" s="68"/>
      <c r="IF113" s="68"/>
      <c r="IG113" s="76"/>
      <c r="IH113" s="68"/>
      <c r="II113" s="68"/>
      <c r="IJ113" s="68"/>
      <c r="IK113" s="68"/>
      <c r="IL113" s="68"/>
      <c r="IM113" s="68"/>
      <c r="IN113" s="68"/>
      <c r="IO113" s="68"/>
      <c r="IP113" s="68"/>
      <c r="IQ113" s="68"/>
      <c r="IR113" s="68"/>
      <c r="IS113" s="68"/>
      <c r="IT113" s="68"/>
      <c r="IU113" s="68"/>
      <c r="IV113" s="68"/>
      <c r="IW113" s="68"/>
      <c r="IX113" s="68"/>
      <c r="IY113" s="68"/>
      <c r="IZ113" s="68"/>
      <c r="JA113" s="68"/>
      <c r="JB113" s="76"/>
      <c r="JC113" s="80"/>
      <c r="JD113" s="80"/>
      <c r="JE113" s="80"/>
      <c r="JF113" s="80"/>
      <c r="JG113" s="80"/>
      <c r="JH113" s="80"/>
      <c r="JI113" s="80"/>
      <c r="JJ113" s="80"/>
      <c r="JK113" s="80"/>
      <c r="JL113" s="80"/>
      <c r="JM113" s="80"/>
      <c r="JN113" s="80"/>
      <c r="JO113" s="80"/>
      <c r="JP113" s="80"/>
      <c r="JQ113" s="80"/>
      <c r="JR113" s="80"/>
      <c r="JS113" s="80"/>
      <c r="JT113" s="80"/>
      <c r="JU113" s="80"/>
      <c r="JV113" s="80"/>
      <c r="JW113" s="80"/>
      <c r="JX113" s="80"/>
      <c r="JY113" s="80"/>
      <c r="JZ113" s="80"/>
      <c r="KA113" s="80"/>
      <c r="KB113" s="80"/>
      <c r="KC113" s="80"/>
      <c r="KD113" s="80"/>
      <c r="KE113" s="80"/>
      <c r="KF113" s="80"/>
      <c r="KG113" s="80"/>
      <c r="KH113" s="80"/>
      <c r="KI113" s="80"/>
      <c r="KJ113" s="80"/>
      <c r="KK113" s="80"/>
      <c r="KL113" s="80"/>
      <c r="KM113" s="80"/>
      <c r="KN113" s="80"/>
      <c r="KO113" s="80"/>
      <c r="KP113" s="80"/>
      <c r="KQ113" s="80"/>
      <c r="KR113" s="80"/>
      <c r="KS113" s="80"/>
      <c r="KT113" s="80"/>
      <c r="KU113" s="80"/>
      <c r="KV113" s="80"/>
      <c r="KW113" s="80"/>
      <c r="KX113" s="80"/>
      <c r="KY113" s="80"/>
      <c r="KZ113" s="80"/>
      <c r="LA113" s="80"/>
      <c r="LB113" s="80"/>
      <c r="LC113" s="80"/>
      <c r="LD113" s="80"/>
      <c r="LE113" s="80"/>
      <c r="LF113" s="80"/>
      <c r="LG113" s="80"/>
      <c r="LH113" s="80"/>
      <c r="LI113" s="80"/>
      <c r="LJ113" s="80"/>
      <c r="LK113" s="80"/>
      <c r="LL113" s="80"/>
      <c r="LM113" s="80"/>
      <c r="LN113" s="80"/>
      <c r="LO113" s="80"/>
      <c r="LP113" s="80"/>
      <c r="LQ113" s="80"/>
      <c r="LR113" s="80"/>
      <c r="LS113" s="80"/>
      <c r="LT113" s="80"/>
      <c r="LU113" s="80"/>
      <c r="LV113" s="80"/>
      <c r="LW113" s="80"/>
      <c r="LX113" s="80"/>
      <c r="LY113" s="80"/>
      <c r="LZ113" s="80"/>
      <c r="MA113" s="80"/>
      <c r="MB113" s="80"/>
      <c r="MC113" s="80"/>
      <c r="MD113" s="80"/>
      <c r="ME113" s="80"/>
      <c r="MF113" s="80"/>
      <c r="MG113" s="80"/>
      <c r="MH113" s="80"/>
      <c r="MI113" s="80"/>
      <c r="MJ113" s="80"/>
      <c r="MK113" s="80"/>
      <c r="ML113" s="80"/>
      <c r="MM113" s="80"/>
      <c r="MN113" s="80"/>
      <c r="MO113" s="80"/>
      <c r="MP113" s="80"/>
      <c r="MQ113" s="80"/>
      <c r="MR113" s="80"/>
      <c r="MS113" s="80"/>
      <c r="MT113" s="80"/>
      <c r="MU113" s="80"/>
      <c r="MV113" s="80"/>
      <c r="MW113" s="80"/>
      <c r="MX113" s="80"/>
      <c r="MY113" s="80"/>
      <c r="MZ113" s="80"/>
      <c r="NA113" s="80"/>
      <c r="NB113" s="80"/>
      <c r="NC113" s="80"/>
      <c r="ND113" s="80"/>
      <c r="NE113" s="80"/>
      <c r="NF113" s="80"/>
      <c r="NG113" s="80"/>
      <c r="NH113" s="80"/>
      <c r="NI113" s="80"/>
    </row>
    <row r="114" s="27" customFormat="1" hidden="1" outlineLevel="4" spans="2:373">
      <c r="B114" s="83"/>
      <c r="E114" s="86" t="s">
        <v>63</v>
      </c>
      <c r="F114" s="27" t="s">
        <v>33</v>
      </c>
      <c r="G114" s="52">
        <f>NETWORKDAYS(H114,I114,Holidays!$C$3:$C$53)</f>
        <v>2</v>
      </c>
      <c r="H114" s="53">
        <v>43944.3333333333</v>
      </c>
      <c r="I114" s="53">
        <v>43945.7083333333</v>
      </c>
      <c r="J114" s="66">
        <v>0</v>
      </c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75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75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75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75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75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  <c r="DS114" s="67"/>
      <c r="DT114" s="67"/>
      <c r="DU114" s="67"/>
      <c r="DV114" s="67"/>
      <c r="DW114" s="67"/>
      <c r="DX114" s="67"/>
      <c r="DY114" s="67"/>
      <c r="DZ114" s="67"/>
      <c r="EA114" s="75"/>
      <c r="EB114" s="67"/>
      <c r="EC114" s="67"/>
      <c r="ED114" s="67"/>
      <c r="EE114" s="67"/>
      <c r="EF114" s="67"/>
      <c r="EG114" s="67"/>
      <c r="EH114" s="67"/>
      <c r="EI114" s="67"/>
      <c r="EJ114" s="67"/>
      <c r="EK114" s="67"/>
      <c r="EL114" s="67"/>
      <c r="EM114" s="67"/>
      <c r="EN114" s="67"/>
      <c r="EO114" s="67"/>
      <c r="EP114" s="67"/>
      <c r="EQ114" s="67"/>
      <c r="ER114" s="67"/>
      <c r="ES114" s="67"/>
      <c r="ET114" s="67"/>
      <c r="EU114" s="67"/>
      <c r="EV114" s="67"/>
      <c r="EW114" s="67"/>
      <c r="EX114" s="67"/>
      <c r="EY114" s="67"/>
      <c r="EZ114" s="75"/>
      <c r="FA114" s="67"/>
      <c r="FB114" s="67"/>
      <c r="FC114" s="67"/>
      <c r="FD114" s="67"/>
      <c r="FE114" s="67"/>
      <c r="FF114" s="67"/>
      <c r="FG114" s="67"/>
      <c r="FH114" s="67"/>
      <c r="FI114" s="67"/>
      <c r="FJ114" s="67"/>
      <c r="FK114" s="67"/>
      <c r="FL114" s="67"/>
      <c r="FM114" s="67"/>
      <c r="FN114" s="67"/>
      <c r="FO114" s="67"/>
      <c r="FP114" s="67"/>
      <c r="FQ114" s="67"/>
      <c r="FR114" s="67"/>
      <c r="FS114" s="67"/>
      <c r="FT114" s="75"/>
      <c r="FU114" s="67"/>
      <c r="FV114" s="67"/>
      <c r="FW114" s="67"/>
      <c r="FX114" s="67"/>
      <c r="FY114" s="67"/>
      <c r="FZ114" s="67"/>
      <c r="GA114" s="67"/>
      <c r="GB114" s="67"/>
      <c r="GC114" s="67"/>
      <c r="GD114" s="67"/>
      <c r="GE114" s="67"/>
      <c r="GF114" s="67"/>
      <c r="GG114" s="67"/>
      <c r="GH114" s="67"/>
      <c r="GI114" s="67"/>
      <c r="GJ114" s="67"/>
      <c r="GK114" s="67"/>
      <c r="GL114" s="67"/>
      <c r="GM114" s="67"/>
      <c r="GN114" s="75"/>
      <c r="GO114" s="67"/>
      <c r="GP114" s="67"/>
      <c r="GQ114" s="67"/>
      <c r="GR114" s="67"/>
      <c r="GS114" s="67"/>
      <c r="GT114" s="67"/>
      <c r="GU114" s="67"/>
      <c r="GV114" s="67"/>
      <c r="GW114" s="67"/>
      <c r="GX114" s="67"/>
      <c r="GY114" s="67"/>
      <c r="GZ114" s="67"/>
      <c r="HA114" s="67"/>
      <c r="HB114" s="67"/>
      <c r="HC114" s="67"/>
      <c r="HD114" s="67"/>
      <c r="HE114" s="67"/>
      <c r="HF114" s="67"/>
      <c r="HG114" s="67"/>
      <c r="HH114" s="67"/>
      <c r="HI114" s="67"/>
      <c r="HJ114" s="67"/>
      <c r="HK114" s="75"/>
      <c r="HL114" s="67"/>
      <c r="HM114" s="67"/>
      <c r="HN114" s="67"/>
      <c r="HO114" s="67"/>
      <c r="HP114" s="67"/>
      <c r="HQ114" s="67"/>
      <c r="HR114" s="67"/>
      <c r="HS114" s="67"/>
      <c r="HT114" s="67"/>
      <c r="HU114" s="67"/>
      <c r="HV114" s="67"/>
      <c r="HW114" s="67"/>
      <c r="HX114" s="67"/>
      <c r="HY114" s="67"/>
      <c r="HZ114" s="67"/>
      <c r="IA114" s="67"/>
      <c r="IB114" s="67"/>
      <c r="IC114" s="67"/>
      <c r="ID114" s="67"/>
      <c r="IE114" s="67"/>
      <c r="IF114" s="67"/>
      <c r="IG114" s="75"/>
      <c r="IH114" s="67"/>
      <c r="II114" s="67"/>
      <c r="IJ114" s="67"/>
      <c r="IK114" s="67"/>
      <c r="IL114" s="67"/>
      <c r="IM114" s="67"/>
      <c r="IN114" s="67"/>
      <c r="IO114" s="67"/>
      <c r="IP114" s="67"/>
      <c r="IQ114" s="67"/>
      <c r="IR114" s="67"/>
      <c r="IS114" s="67"/>
      <c r="IT114" s="67"/>
      <c r="IU114" s="67"/>
      <c r="IV114" s="67"/>
      <c r="IW114" s="67"/>
      <c r="IX114" s="67"/>
      <c r="IY114" s="67"/>
      <c r="IZ114" s="67"/>
      <c r="JA114" s="67"/>
      <c r="JB114" s="75"/>
      <c r="JC114" s="80"/>
      <c r="JD114" s="80"/>
      <c r="JE114" s="80"/>
      <c r="JF114" s="80"/>
      <c r="JG114" s="80"/>
      <c r="JH114" s="80"/>
      <c r="JI114" s="80"/>
      <c r="JJ114" s="80"/>
      <c r="JK114" s="80"/>
      <c r="JL114" s="80"/>
      <c r="JM114" s="80"/>
      <c r="JN114" s="80"/>
      <c r="JO114" s="80"/>
      <c r="JP114" s="80"/>
      <c r="JQ114" s="80"/>
      <c r="JR114" s="80"/>
      <c r="JS114" s="80"/>
      <c r="JT114" s="80"/>
      <c r="JU114" s="80"/>
      <c r="JV114" s="80"/>
      <c r="JW114" s="80"/>
      <c r="JX114" s="80"/>
      <c r="JY114" s="80"/>
      <c r="JZ114" s="80"/>
      <c r="KA114" s="80"/>
      <c r="KB114" s="80"/>
      <c r="KC114" s="80"/>
      <c r="KD114" s="80"/>
      <c r="KE114" s="80"/>
      <c r="KF114" s="80"/>
      <c r="KG114" s="80"/>
      <c r="KH114" s="80"/>
      <c r="KI114" s="80"/>
      <c r="KJ114" s="80"/>
      <c r="KK114" s="80"/>
      <c r="KL114" s="80"/>
      <c r="KM114" s="80"/>
      <c r="KN114" s="80"/>
      <c r="KO114" s="80"/>
      <c r="KP114" s="80"/>
      <c r="KQ114" s="80"/>
      <c r="KR114" s="80"/>
      <c r="KS114" s="80"/>
      <c r="KT114" s="80"/>
      <c r="KU114" s="80"/>
      <c r="KV114" s="80"/>
      <c r="KW114" s="80"/>
      <c r="KX114" s="80"/>
      <c r="KY114" s="80"/>
      <c r="KZ114" s="80"/>
      <c r="LA114" s="80"/>
      <c r="LB114" s="80"/>
      <c r="LC114" s="80"/>
      <c r="LD114" s="80"/>
      <c r="LE114" s="80"/>
      <c r="LF114" s="80"/>
      <c r="LG114" s="80"/>
      <c r="LH114" s="80"/>
      <c r="LI114" s="80"/>
      <c r="LJ114" s="80"/>
      <c r="LK114" s="80"/>
      <c r="LL114" s="80"/>
      <c r="LM114" s="80"/>
      <c r="LN114" s="80"/>
      <c r="LO114" s="80"/>
      <c r="LP114" s="80"/>
      <c r="LQ114" s="80"/>
      <c r="LR114" s="80"/>
      <c r="LS114" s="80"/>
      <c r="LT114" s="80"/>
      <c r="LU114" s="80"/>
      <c r="LV114" s="80"/>
      <c r="LW114" s="80"/>
      <c r="LX114" s="80"/>
      <c r="LY114" s="80"/>
      <c r="LZ114" s="80"/>
      <c r="MA114" s="80"/>
      <c r="MB114" s="80"/>
      <c r="MC114" s="80"/>
      <c r="MD114" s="80"/>
      <c r="ME114" s="80"/>
      <c r="MF114" s="80"/>
      <c r="MG114" s="80"/>
      <c r="MH114" s="80"/>
      <c r="MI114" s="80"/>
      <c r="MJ114" s="80"/>
      <c r="MK114" s="80"/>
      <c r="ML114" s="80"/>
      <c r="MM114" s="80"/>
      <c r="MN114" s="80"/>
      <c r="MO114" s="80"/>
      <c r="MP114" s="80"/>
      <c r="MQ114" s="80"/>
      <c r="MR114" s="80"/>
      <c r="MS114" s="80"/>
      <c r="MT114" s="80"/>
      <c r="MU114" s="80"/>
      <c r="MV114" s="80"/>
      <c r="MW114" s="80"/>
      <c r="MX114" s="80"/>
      <c r="MY114" s="80"/>
      <c r="MZ114" s="80"/>
      <c r="NA114" s="80"/>
      <c r="NB114" s="80"/>
      <c r="NC114" s="80"/>
      <c r="ND114" s="80"/>
      <c r="NE114" s="80"/>
      <c r="NF114" s="80"/>
      <c r="NG114" s="80"/>
      <c r="NH114" s="80"/>
      <c r="NI114" s="80"/>
    </row>
    <row r="115" ht="3.75" hidden="1" customHeight="1" outlineLevel="3" spans="5:373">
      <c r="E115" s="87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76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76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76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76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76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76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  <c r="EU115" s="68"/>
      <c r="EV115" s="68"/>
      <c r="EW115" s="68"/>
      <c r="EX115" s="68"/>
      <c r="EY115" s="68"/>
      <c r="EZ115" s="76"/>
      <c r="FA115" s="68"/>
      <c r="FB115" s="68"/>
      <c r="FC115" s="68"/>
      <c r="FD115" s="68"/>
      <c r="FE115" s="68"/>
      <c r="FF115" s="68"/>
      <c r="FG115" s="68"/>
      <c r="FH115" s="68"/>
      <c r="FI115" s="68"/>
      <c r="FJ115" s="68"/>
      <c r="FK115" s="68"/>
      <c r="FL115" s="68"/>
      <c r="FM115" s="68"/>
      <c r="FN115" s="68"/>
      <c r="FO115" s="68"/>
      <c r="FP115" s="68"/>
      <c r="FQ115" s="68"/>
      <c r="FR115" s="68"/>
      <c r="FS115" s="68"/>
      <c r="FT115" s="76"/>
      <c r="FU115" s="68"/>
      <c r="FV115" s="68"/>
      <c r="FW115" s="68"/>
      <c r="FX115" s="68"/>
      <c r="FY115" s="68"/>
      <c r="FZ115" s="68"/>
      <c r="GA115" s="68"/>
      <c r="GB115" s="68"/>
      <c r="GC115" s="68"/>
      <c r="GD115" s="68"/>
      <c r="GE115" s="68"/>
      <c r="GF115" s="68"/>
      <c r="GG115" s="68"/>
      <c r="GH115" s="68"/>
      <c r="GI115" s="68"/>
      <c r="GJ115" s="68"/>
      <c r="GK115" s="68"/>
      <c r="GL115" s="68"/>
      <c r="GM115" s="68"/>
      <c r="GN115" s="76"/>
      <c r="GO115" s="68"/>
      <c r="GP115" s="68"/>
      <c r="GQ115" s="68"/>
      <c r="GR115" s="68"/>
      <c r="GS115" s="68"/>
      <c r="GT115" s="68"/>
      <c r="GU115" s="68"/>
      <c r="GV115" s="68"/>
      <c r="GW115" s="68"/>
      <c r="GX115" s="68"/>
      <c r="GY115" s="68"/>
      <c r="GZ115" s="68"/>
      <c r="HA115" s="68"/>
      <c r="HB115" s="68"/>
      <c r="HC115" s="68"/>
      <c r="HD115" s="68"/>
      <c r="HE115" s="68"/>
      <c r="HF115" s="68"/>
      <c r="HG115" s="68"/>
      <c r="HH115" s="68"/>
      <c r="HI115" s="68"/>
      <c r="HJ115" s="68"/>
      <c r="HK115" s="76"/>
      <c r="HL115" s="68"/>
      <c r="HM115" s="68"/>
      <c r="HN115" s="68"/>
      <c r="HO115" s="68"/>
      <c r="HP115" s="68"/>
      <c r="HQ115" s="68"/>
      <c r="HR115" s="68"/>
      <c r="HS115" s="68"/>
      <c r="HT115" s="68"/>
      <c r="HU115" s="68"/>
      <c r="HV115" s="68"/>
      <c r="HW115" s="68"/>
      <c r="HX115" s="68"/>
      <c r="HY115" s="68"/>
      <c r="HZ115" s="68"/>
      <c r="IA115" s="68"/>
      <c r="IB115" s="68"/>
      <c r="IC115" s="68"/>
      <c r="ID115" s="68"/>
      <c r="IE115" s="68"/>
      <c r="IF115" s="68"/>
      <c r="IG115" s="76"/>
      <c r="IH115" s="68"/>
      <c r="II115" s="68"/>
      <c r="IJ115" s="68"/>
      <c r="IK115" s="68"/>
      <c r="IL115" s="68"/>
      <c r="IM115" s="68"/>
      <c r="IN115" s="68"/>
      <c r="IO115" s="68"/>
      <c r="IP115" s="68"/>
      <c r="IQ115" s="68"/>
      <c r="IR115" s="68"/>
      <c r="IS115" s="68"/>
      <c r="IT115" s="68"/>
      <c r="IU115" s="68"/>
      <c r="IV115" s="68"/>
      <c r="IW115" s="68"/>
      <c r="IX115" s="68"/>
      <c r="IY115" s="68"/>
      <c r="IZ115" s="68"/>
      <c r="JA115" s="68"/>
      <c r="JB115" s="76"/>
      <c r="JC115" s="80"/>
      <c r="JD115" s="80"/>
      <c r="JE115" s="80"/>
      <c r="JF115" s="80"/>
      <c r="JG115" s="80"/>
      <c r="JH115" s="80"/>
      <c r="JI115" s="80"/>
      <c r="JJ115" s="80"/>
      <c r="JK115" s="80"/>
      <c r="JL115" s="80"/>
      <c r="JM115" s="80"/>
      <c r="JN115" s="80"/>
      <c r="JO115" s="80"/>
      <c r="JP115" s="80"/>
      <c r="JQ115" s="80"/>
      <c r="JR115" s="80"/>
      <c r="JS115" s="80"/>
      <c r="JT115" s="80"/>
      <c r="JU115" s="80"/>
      <c r="JV115" s="80"/>
      <c r="JW115" s="80"/>
      <c r="JX115" s="80"/>
      <c r="JY115" s="80"/>
      <c r="JZ115" s="80"/>
      <c r="KA115" s="80"/>
      <c r="KB115" s="80"/>
      <c r="KC115" s="80"/>
      <c r="KD115" s="80"/>
      <c r="KE115" s="80"/>
      <c r="KF115" s="80"/>
      <c r="KG115" s="80"/>
      <c r="KH115" s="80"/>
      <c r="KI115" s="80"/>
      <c r="KJ115" s="80"/>
      <c r="KK115" s="80"/>
      <c r="KL115" s="80"/>
      <c r="KM115" s="80"/>
      <c r="KN115" s="80"/>
      <c r="KO115" s="80"/>
      <c r="KP115" s="80"/>
      <c r="KQ115" s="80"/>
      <c r="KR115" s="80"/>
      <c r="KS115" s="80"/>
      <c r="KT115" s="80"/>
      <c r="KU115" s="80"/>
      <c r="KV115" s="80"/>
      <c r="KW115" s="80"/>
      <c r="KX115" s="80"/>
      <c r="KY115" s="80"/>
      <c r="KZ115" s="80"/>
      <c r="LA115" s="80"/>
      <c r="LB115" s="80"/>
      <c r="LC115" s="80"/>
      <c r="LD115" s="80"/>
      <c r="LE115" s="80"/>
      <c r="LF115" s="80"/>
      <c r="LG115" s="80"/>
      <c r="LH115" s="80"/>
      <c r="LI115" s="80"/>
      <c r="LJ115" s="80"/>
      <c r="LK115" s="80"/>
      <c r="LL115" s="80"/>
      <c r="LM115" s="80"/>
      <c r="LN115" s="80"/>
      <c r="LO115" s="80"/>
      <c r="LP115" s="80"/>
      <c r="LQ115" s="80"/>
      <c r="LR115" s="80"/>
      <c r="LS115" s="80"/>
      <c r="LT115" s="80"/>
      <c r="LU115" s="80"/>
      <c r="LV115" s="80"/>
      <c r="LW115" s="80"/>
      <c r="LX115" s="80"/>
      <c r="LY115" s="80"/>
      <c r="LZ115" s="80"/>
      <c r="MA115" s="80"/>
      <c r="MB115" s="80"/>
      <c r="MC115" s="80"/>
      <c r="MD115" s="80"/>
      <c r="ME115" s="80"/>
      <c r="MF115" s="80"/>
      <c r="MG115" s="80"/>
      <c r="MH115" s="80"/>
      <c r="MI115" s="80"/>
      <c r="MJ115" s="80"/>
      <c r="MK115" s="80"/>
      <c r="ML115" s="80"/>
      <c r="MM115" s="80"/>
      <c r="MN115" s="80"/>
      <c r="MO115" s="80"/>
      <c r="MP115" s="80"/>
      <c r="MQ115" s="80"/>
      <c r="MR115" s="80"/>
      <c r="MS115" s="80"/>
      <c r="MT115" s="80"/>
      <c r="MU115" s="80"/>
      <c r="MV115" s="80"/>
      <c r="MW115" s="80"/>
      <c r="MX115" s="80"/>
      <c r="MY115" s="80"/>
      <c r="MZ115" s="80"/>
      <c r="NA115" s="80"/>
      <c r="NB115" s="80"/>
      <c r="NC115" s="80"/>
      <c r="ND115" s="80"/>
      <c r="NE115" s="80"/>
      <c r="NF115" s="80"/>
      <c r="NG115" s="80"/>
      <c r="NH115" s="80"/>
      <c r="NI115" s="80"/>
    </row>
    <row r="116" s="27" customFormat="1" hidden="1" outlineLevel="3" collapsed="1" spans="2:373">
      <c r="B116" s="83"/>
      <c r="D116" s="27" t="s">
        <v>64</v>
      </c>
      <c r="E116" s="27" t="s">
        <v>33</v>
      </c>
      <c r="G116" s="52">
        <f>NETWORKDAYS(H116,I116,Holidays!$C$3:$C$53)</f>
        <v>4</v>
      </c>
      <c r="H116" s="53">
        <v>43946.3333333333</v>
      </c>
      <c r="I116" s="53">
        <v>43955.7083333333</v>
      </c>
      <c r="J116" s="66">
        <v>0</v>
      </c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75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75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75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75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75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  <c r="DS116" s="67"/>
      <c r="DT116" s="67"/>
      <c r="DU116" s="67"/>
      <c r="DV116" s="67"/>
      <c r="DW116" s="67"/>
      <c r="DX116" s="67"/>
      <c r="DY116" s="67"/>
      <c r="DZ116" s="67"/>
      <c r="EA116" s="75"/>
      <c r="EB116" s="67"/>
      <c r="EC116" s="67"/>
      <c r="ED116" s="67"/>
      <c r="EE116" s="67"/>
      <c r="EF116" s="67"/>
      <c r="EG116" s="67"/>
      <c r="EH116" s="67"/>
      <c r="EI116" s="67"/>
      <c r="EJ116" s="67"/>
      <c r="EK116" s="67"/>
      <c r="EL116" s="67"/>
      <c r="EM116" s="67"/>
      <c r="EN116" s="67"/>
      <c r="EO116" s="67"/>
      <c r="EP116" s="67"/>
      <c r="EQ116" s="67"/>
      <c r="ER116" s="67"/>
      <c r="ES116" s="67"/>
      <c r="ET116" s="67"/>
      <c r="EU116" s="67"/>
      <c r="EV116" s="67"/>
      <c r="EW116" s="67"/>
      <c r="EX116" s="67"/>
      <c r="EY116" s="67"/>
      <c r="EZ116" s="75"/>
      <c r="FA116" s="67"/>
      <c r="FB116" s="67"/>
      <c r="FC116" s="67"/>
      <c r="FD116" s="67"/>
      <c r="FE116" s="67"/>
      <c r="FF116" s="67"/>
      <c r="FG116" s="67"/>
      <c r="FH116" s="67"/>
      <c r="FI116" s="67"/>
      <c r="FJ116" s="67"/>
      <c r="FK116" s="67"/>
      <c r="FL116" s="67"/>
      <c r="FM116" s="67"/>
      <c r="FN116" s="67"/>
      <c r="FO116" s="67"/>
      <c r="FP116" s="67"/>
      <c r="FQ116" s="67"/>
      <c r="FR116" s="67"/>
      <c r="FS116" s="67"/>
      <c r="FT116" s="75"/>
      <c r="FU116" s="67"/>
      <c r="FV116" s="67"/>
      <c r="FW116" s="67"/>
      <c r="FX116" s="67"/>
      <c r="FY116" s="67"/>
      <c r="FZ116" s="67"/>
      <c r="GA116" s="67"/>
      <c r="GB116" s="67"/>
      <c r="GC116" s="67"/>
      <c r="GD116" s="67"/>
      <c r="GE116" s="67"/>
      <c r="GF116" s="67"/>
      <c r="GG116" s="67"/>
      <c r="GH116" s="67"/>
      <c r="GI116" s="67"/>
      <c r="GJ116" s="67"/>
      <c r="GK116" s="67"/>
      <c r="GL116" s="67"/>
      <c r="GM116" s="67"/>
      <c r="GN116" s="75"/>
      <c r="GO116" s="67"/>
      <c r="GP116" s="67"/>
      <c r="GQ116" s="67"/>
      <c r="GR116" s="67"/>
      <c r="GS116" s="67"/>
      <c r="GT116" s="67"/>
      <c r="GU116" s="67"/>
      <c r="GV116" s="67"/>
      <c r="GW116" s="67"/>
      <c r="GX116" s="67"/>
      <c r="GY116" s="67"/>
      <c r="GZ116" s="67"/>
      <c r="HA116" s="67"/>
      <c r="HB116" s="67"/>
      <c r="HC116" s="67"/>
      <c r="HD116" s="67"/>
      <c r="HE116" s="67"/>
      <c r="HF116" s="67"/>
      <c r="HG116" s="67"/>
      <c r="HH116" s="67"/>
      <c r="HI116" s="67"/>
      <c r="HJ116" s="67"/>
      <c r="HK116" s="75"/>
      <c r="HL116" s="67"/>
      <c r="HM116" s="67"/>
      <c r="HN116" s="67"/>
      <c r="HO116" s="67"/>
      <c r="HP116" s="67"/>
      <c r="HQ116" s="67"/>
      <c r="HR116" s="67"/>
      <c r="HS116" s="67"/>
      <c r="HT116" s="67"/>
      <c r="HU116" s="67"/>
      <c r="HV116" s="67"/>
      <c r="HW116" s="67"/>
      <c r="HX116" s="67"/>
      <c r="HY116" s="67"/>
      <c r="HZ116" s="67"/>
      <c r="IA116" s="67"/>
      <c r="IB116" s="67"/>
      <c r="IC116" s="67"/>
      <c r="ID116" s="67"/>
      <c r="IE116" s="67"/>
      <c r="IF116" s="67"/>
      <c r="IG116" s="75"/>
      <c r="IH116" s="67"/>
      <c r="II116" s="67"/>
      <c r="IJ116" s="67"/>
      <c r="IK116" s="67"/>
      <c r="IL116" s="67"/>
      <c r="IM116" s="67"/>
      <c r="IN116" s="67"/>
      <c r="IO116" s="67"/>
      <c r="IP116" s="67"/>
      <c r="IQ116" s="67"/>
      <c r="IR116" s="67"/>
      <c r="IS116" s="67"/>
      <c r="IT116" s="67"/>
      <c r="IU116" s="67"/>
      <c r="IV116" s="67"/>
      <c r="IW116" s="67"/>
      <c r="IX116" s="67"/>
      <c r="IY116" s="67"/>
      <c r="IZ116" s="67"/>
      <c r="JA116" s="67"/>
      <c r="JB116" s="75"/>
      <c r="JC116" s="80"/>
      <c r="JD116" s="80"/>
      <c r="JE116" s="80"/>
      <c r="JF116" s="80"/>
      <c r="JG116" s="80"/>
      <c r="JH116" s="80"/>
      <c r="JI116" s="80"/>
      <c r="JJ116" s="80"/>
      <c r="JK116" s="80"/>
      <c r="JL116" s="80"/>
      <c r="JM116" s="80"/>
      <c r="JN116" s="80"/>
      <c r="JO116" s="80"/>
      <c r="JP116" s="80"/>
      <c r="JQ116" s="80"/>
      <c r="JR116" s="80"/>
      <c r="JS116" s="80"/>
      <c r="JT116" s="80"/>
      <c r="JU116" s="80"/>
      <c r="JV116" s="80"/>
      <c r="JW116" s="80"/>
      <c r="JX116" s="80"/>
      <c r="JY116" s="80"/>
      <c r="JZ116" s="80"/>
      <c r="KA116" s="80"/>
      <c r="KB116" s="80"/>
      <c r="KC116" s="80"/>
      <c r="KD116" s="80"/>
      <c r="KE116" s="80"/>
      <c r="KF116" s="80"/>
      <c r="KG116" s="80"/>
      <c r="KH116" s="80"/>
      <c r="KI116" s="80"/>
      <c r="KJ116" s="80"/>
      <c r="KK116" s="80"/>
      <c r="KL116" s="80"/>
      <c r="KM116" s="80"/>
      <c r="KN116" s="80"/>
      <c r="KO116" s="80"/>
      <c r="KP116" s="80"/>
      <c r="KQ116" s="80"/>
      <c r="KR116" s="80"/>
      <c r="KS116" s="80"/>
      <c r="KT116" s="80"/>
      <c r="KU116" s="80"/>
      <c r="KV116" s="80"/>
      <c r="KW116" s="80"/>
      <c r="KX116" s="80"/>
      <c r="KY116" s="80"/>
      <c r="KZ116" s="80"/>
      <c r="LA116" s="80"/>
      <c r="LB116" s="80"/>
      <c r="LC116" s="80"/>
      <c r="LD116" s="80"/>
      <c r="LE116" s="80"/>
      <c r="LF116" s="80"/>
      <c r="LG116" s="80"/>
      <c r="LH116" s="80"/>
      <c r="LI116" s="80"/>
      <c r="LJ116" s="80"/>
      <c r="LK116" s="80"/>
      <c r="LL116" s="80"/>
      <c r="LM116" s="80"/>
      <c r="LN116" s="80"/>
      <c r="LO116" s="80"/>
      <c r="LP116" s="80"/>
      <c r="LQ116" s="80"/>
      <c r="LR116" s="80"/>
      <c r="LS116" s="80"/>
      <c r="LT116" s="80"/>
      <c r="LU116" s="80"/>
      <c r="LV116" s="80"/>
      <c r="LW116" s="80"/>
      <c r="LX116" s="80"/>
      <c r="LY116" s="80"/>
      <c r="LZ116" s="80"/>
      <c r="MA116" s="80"/>
      <c r="MB116" s="80"/>
      <c r="MC116" s="80"/>
      <c r="MD116" s="80"/>
      <c r="ME116" s="80"/>
      <c r="MF116" s="80"/>
      <c r="MG116" s="80"/>
      <c r="MH116" s="80"/>
      <c r="MI116" s="80"/>
      <c r="MJ116" s="80"/>
      <c r="MK116" s="80"/>
      <c r="ML116" s="80"/>
      <c r="MM116" s="80"/>
      <c r="MN116" s="80"/>
      <c r="MO116" s="80"/>
      <c r="MP116" s="80"/>
      <c r="MQ116" s="80"/>
      <c r="MR116" s="80"/>
      <c r="MS116" s="80"/>
      <c r="MT116" s="80"/>
      <c r="MU116" s="80"/>
      <c r="MV116" s="80"/>
      <c r="MW116" s="80"/>
      <c r="MX116" s="80"/>
      <c r="MY116" s="80"/>
      <c r="MZ116" s="80"/>
      <c r="NA116" s="80"/>
      <c r="NB116" s="80"/>
      <c r="NC116" s="80"/>
      <c r="ND116" s="80"/>
      <c r="NE116" s="80"/>
      <c r="NF116" s="80"/>
      <c r="NG116" s="80"/>
      <c r="NH116" s="80"/>
      <c r="NI116" s="80"/>
    </row>
    <row r="117" ht="3.75" hidden="1" customHeight="1" outlineLevel="4" spans="11:373"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76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76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76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76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76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8"/>
      <c r="DZ117" s="68"/>
      <c r="EA117" s="76"/>
      <c r="EB117" s="68"/>
      <c r="EC117" s="68"/>
      <c r="ED117" s="68"/>
      <c r="EE117" s="68"/>
      <c r="EF117" s="68"/>
      <c r="EG117" s="68"/>
      <c r="EH117" s="68"/>
      <c r="EI117" s="68"/>
      <c r="EJ117" s="68"/>
      <c r="EK117" s="68"/>
      <c r="EL117" s="68"/>
      <c r="EM117" s="68"/>
      <c r="EN117" s="68"/>
      <c r="EO117" s="68"/>
      <c r="EP117" s="68"/>
      <c r="EQ117" s="68"/>
      <c r="ER117" s="68"/>
      <c r="ES117" s="68"/>
      <c r="ET117" s="68"/>
      <c r="EU117" s="68"/>
      <c r="EV117" s="68"/>
      <c r="EW117" s="68"/>
      <c r="EX117" s="68"/>
      <c r="EY117" s="68"/>
      <c r="EZ117" s="76"/>
      <c r="FA117" s="68"/>
      <c r="FB117" s="68"/>
      <c r="FC117" s="68"/>
      <c r="FD117" s="68"/>
      <c r="FE117" s="68"/>
      <c r="FF117" s="68"/>
      <c r="FG117" s="68"/>
      <c r="FH117" s="68"/>
      <c r="FI117" s="68"/>
      <c r="FJ117" s="68"/>
      <c r="FK117" s="68"/>
      <c r="FL117" s="68"/>
      <c r="FM117" s="68"/>
      <c r="FN117" s="68"/>
      <c r="FO117" s="68"/>
      <c r="FP117" s="68"/>
      <c r="FQ117" s="68"/>
      <c r="FR117" s="68"/>
      <c r="FS117" s="68"/>
      <c r="FT117" s="76"/>
      <c r="FU117" s="68"/>
      <c r="FV117" s="68"/>
      <c r="FW117" s="68"/>
      <c r="FX117" s="68"/>
      <c r="FY117" s="68"/>
      <c r="FZ117" s="68"/>
      <c r="GA117" s="68"/>
      <c r="GB117" s="68"/>
      <c r="GC117" s="68"/>
      <c r="GD117" s="68"/>
      <c r="GE117" s="68"/>
      <c r="GF117" s="68"/>
      <c r="GG117" s="68"/>
      <c r="GH117" s="68"/>
      <c r="GI117" s="68"/>
      <c r="GJ117" s="68"/>
      <c r="GK117" s="68"/>
      <c r="GL117" s="68"/>
      <c r="GM117" s="68"/>
      <c r="GN117" s="76"/>
      <c r="GO117" s="68"/>
      <c r="GP117" s="68"/>
      <c r="GQ117" s="68"/>
      <c r="GR117" s="68"/>
      <c r="GS117" s="68"/>
      <c r="GT117" s="68"/>
      <c r="GU117" s="68"/>
      <c r="GV117" s="68"/>
      <c r="GW117" s="68"/>
      <c r="GX117" s="68"/>
      <c r="GY117" s="68"/>
      <c r="GZ117" s="68"/>
      <c r="HA117" s="68"/>
      <c r="HB117" s="68"/>
      <c r="HC117" s="68"/>
      <c r="HD117" s="68"/>
      <c r="HE117" s="68"/>
      <c r="HF117" s="68"/>
      <c r="HG117" s="68"/>
      <c r="HH117" s="68"/>
      <c r="HI117" s="68"/>
      <c r="HJ117" s="68"/>
      <c r="HK117" s="76"/>
      <c r="HL117" s="68"/>
      <c r="HM117" s="68"/>
      <c r="HN117" s="68"/>
      <c r="HO117" s="68"/>
      <c r="HP117" s="68"/>
      <c r="HQ117" s="68"/>
      <c r="HR117" s="68"/>
      <c r="HS117" s="68"/>
      <c r="HT117" s="68"/>
      <c r="HU117" s="68"/>
      <c r="HV117" s="68"/>
      <c r="HW117" s="68"/>
      <c r="HX117" s="68"/>
      <c r="HY117" s="68"/>
      <c r="HZ117" s="68"/>
      <c r="IA117" s="68"/>
      <c r="IB117" s="68"/>
      <c r="IC117" s="68"/>
      <c r="ID117" s="68"/>
      <c r="IE117" s="68"/>
      <c r="IF117" s="68"/>
      <c r="IG117" s="76"/>
      <c r="IH117" s="68"/>
      <c r="II117" s="68"/>
      <c r="IJ117" s="68"/>
      <c r="IK117" s="68"/>
      <c r="IL117" s="68"/>
      <c r="IM117" s="68"/>
      <c r="IN117" s="68"/>
      <c r="IO117" s="68"/>
      <c r="IP117" s="68"/>
      <c r="IQ117" s="68"/>
      <c r="IR117" s="68"/>
      <c r="IS117" s="68"/>
      <c r="IT117" s="68"/>
      <c r="IU117" s="68"/>
      <c r="IV117" s="68"/>
      <c r="IW117" s="68"/>
      <c r="IX117" s="68"/>
      <c r="IY117" s="68"/>
      <c r="IZ117" s="68"/>
      <c r="JA117" s="68"/>
      <c r="JB117" s="76"/>
      <c r="JC117" s="80"/>
      <c r="JD117" s="80"/>
      <c r="JE117" s="80"/>
      <c r="JF117" s="80"/>
      <c r="JG117" s="80"/>
      <c r="JH117" s="80"/>
      <c r="JI117" s="80"/>
      <c r="JJ117" s="80"/>
      <c r="JK117" s="80"/>
      <c r="JL117" s="80"/>
      <c r="JM117" s="80"/>
      <c r="JN117" s="80"/>
      <c r="JO117" s="80"/>
      <c r="JP117" s="80"/>
      <c r="JQ117" s="80"/>
      <c r="JR117" s="80"/>
      <c r="JS117" s="80"/>
      <c r="JT117" s="80"/>
      <c r="JU117" s="80"/>
      <c r="JV117" s="80"/>
      <c r="JW117" s="80"/>
      <c r="JX117" s="80"/>
      <c r="JY117" s="80"/>
      <c r="JZ117" s="80"/>
      <c r="KA117" s="80"/>
      <c r="KB117" s="80"/>
      <c r="KC117" s="80"/>
      <c r="KD117" s="80"/>
      <c r="KE117" s="80"/>
      <c r="KF117" s="80"/>
      <c r="KG117" s="80"/>
      <c r="KH117" s="80"/>
      <c r="KI117" s="80"/>
      <c r="KJ117" s="80"/>
      <c r="KK117" s="80"/>
      <c r="KL117" s="80"/>
      <c r="KM117" s="80"/>
      <c r="KN117" s="80"/>
      <c r="KO117" s="80"/>
      <c r="KP117" s="80"/>
      <c r="KQ117" s="80"/>
      <c r="KR117" s="80"/>
      <c r="KS117" s="80"/>
      <c r="KT117" s="80"/>
      <c r="KU117" s="80"/>
      <c r="KV117" s="80"/>
      <c r="KW117" s="80"/>
      <c r="KX117" s="80"/>
      <c r="KY117" s="80"/>
      <c r="KZ117" s="80"/>
      <c r="LA117" s="80"/>
      <c r="LB117" s="80"/>
      <c r="LC117" s="80"/>
      <c r="LD117" s="80"/>
      <c r="LE117" s="80"/>
      <c r="LF117" s="80"/>
      <c r="LG117" s="80"/>
      <c r="LH117" s="80"/>
      <c r="LI117" s="80"/>
      <c r="LJ117" s="80"/>
      <c r="LK117" s="80"/>
      <c r="LL117" s="80"/>
      <c r="LM117" s="80"/>
      <c r="LN117" s="80"/>
      <c r="LO117" s="80"/>
      <c r="LP117" s="80"/>
      <c r="LQ117" s="80"/>
      <c r="LR117" s="80"/>
      <c r="LS117" s="80"/>
      <c r="LT117" s="80"/>
      <c r="LU117" s="80"/>
      <c r="LV117" s="80"/>
      <c r="LW117" s="80"/>
      <c r="LX117" s="80"/>
      <c r="LY117" s="80"/>
      <c r="LZ117" s="80"/>
      <c r="MA117" s="80"/>
      <c r="MB117" s="80"/>
      <c r="MC117" s="80"/>
      <c r="MD117" s="80"/>
      <c r="ME117" s="80"/>
      <c r="MF117" s="80"/>
      <c r="MG117" s="80"/>
      <c r="MH117" s="80"/>
      <c r="MI117" s="80"/>
      <c r="MJ117" s="80"/>
      <c r="MK117" s="80"/>
      <c r="ML117" s="80"/>
      <c r="MM117" s="80"/>
      <c r="MN117" s="80"/>
      <c r="MO117" s="80"/>
      <c r="MP117" s="80"/>
      <c r="MQ117" s="80"/>
      <c r="MR117" s="80"/>
      <c r="MS117" s="80"/>
      <c r="MT117" s="80"/>
      <c r="MU117" s="80"/>
      <c r="MV117" s="80"/>
      <c r="MW117" s="80"/>
      <c r="MX117" s="80"/>
      <c r="MY117" s="80"/>
      <c r="MZ117" s="80"/>
      <c r="NA117" s="80"/>
      <c r="NB117" s="80"/>
      <c r="NC117" s="80"/>
      <c r="ND117" s="80"/>
      <c r="NE117" s="80"/>
      <c r="NF117" s="80"/>
      <c r="NG117" s="80"/>
      <c r="NH117" s="80"/>
      <c r="NI117" s="80"/>
    </row>
    <row r="118" s="27" customFormat="1" hidden="1" outlineLevel="4" spans="5:373">
      <c r="E118" s="86" t="s">
        <v>65</v>
      </c>
      <c r="F118" s="27" t="s">
        <v>33</v>
      </c>
      <c r="G118" s="52">
        <f>NETWORKDAYS(H118,I118,Holidays!$C$3:$C$53)</f>
        <v>4</v>
      </c>
      <c r="H118" s="53">
        <v>43946.3333333333</v>
      </c>
      <c r="I118" s="53">
        <v>43951.7083333333</v>
      </c>
      <c r="J118" s="66">
        <v>0</v>
      </c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75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75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75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75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75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  <c r="DS118" s="67"/>
      <c r="DT118" s="67"/>
      <c r="DU118" s="67"/>
      <c r="DV118" s="67"/>
      <c r="DW118" s="67"/>
      <c r="DX118" s="67"/>
      <c r="DY118" s="67"/>
      <c r="DZ118" s="67"/>
      <c r="EA118" s="75"/>
      <c r="EB118" s="67"/>
      <c r="EC118" s="67"/>
      <c r="ED118" s="67"/>
      <c r="EE118" s="67"/>
      <c r="EF118" s="67"/>
      <c r="EG118" s="67"/>
      <c r="EH118" s="67"/>
      <c r="EI118" s="67"/>
      <c r="EJ118" s="67"/>
      <c r="EK118" s="67"/>
      <c r="EL118" s="67"/>
      <c r="EM118" s="67"/>
      <c r="EN118" s="67"/>
      <c r="EO118" s="67"/>
      <c r="EP118" s="67"/>
      <c r="EQ118" s="67"/>
      <c r="ER118" s="67"/>
      <c r="ES118" s="67"/>
      <c r="ET118" s="67"/>
      <c r="EU118" s="67"/>
      <c r="EV118" s="67"/>
      <c r="EW118" s="67"/>
      <c r="EX118" s="67"/>
      <c r="EY118" s="67"/>
      <c r="EZ118" s="75"/>
      <c r="FA118" s="67"/>
      <c r="FB118" s="67"/>
      <c r="FC118" s="67"/>
      <c r="FD118" s="67"/>
      <c r="FE118" s="67"/>
      <c r="FF118" s="67"/>
      <c r="FG118" s="67"/>
      <c r="FH118" s="67"/>
      <c r="FI118" s="67"/>
      <c r="FJ118" s="67"/>
      <c r="FK118" s="67"/>
      <c r="FL118" s="67"/>
      <c r="FM118" s="67"/>
      <c r="FN118" s="67"/>
      <c r="FO118" s="67"/>
      <c r="FP118" s="67"/>
      <c r="FQ118" s="67"/>
      <c r="FR118" s="67"/>
      <c r="FS118" s="67"/>
      <c r="FT118" s="75"/>
      <c r="FU118" s="67"/>
      <c r="FV118" s="67"/>
      <c r="FW118" s="67"/>
      <c r="FX118" s="67"/>
      <c r="FY118" s="67"/>
      <c r="FZ118" s="67"/>
      <c r="GA118" s="67"/>
      <c r="GB118" s="67"/>
      <c r="GC118" s="67"/>
      <c r="GD118" s="67"/>
      <c r="GE118" s="67"/>
      <c r="GF118" s="67"/>
      <c r="GG118" s="67"/>
      <c r="GH118" s="67"/>
      <c r="GI118" s="67"/>
      <c r="GJ118" s="67"/>
      <c r="GK118" s="67"/>
      <c r="GL118" s="67"/>
      <c r="GM118" s="67"/>
      <c r="GN118" s="75"/>
      <c r="GO118" s="67"/>
      <c r="GP118" s="67"/>
      <c r="GQ118" s="67"/>
      <c r="GR118" s="67"/>
      <c r="GS118" s="67"/>
      <c r="GT118" s="67"/>
      <c r="GU118" s="67"/>
      <c r="GV118" s="67"/>
      <c r="GW118" s="67"/>
      <c r="GX118" s="67"/>
      <c r="GY118" s="67"/>
      <c r="GZ118" s="67"/>
      <c r="HA118" s="67"/>
      <c r="HB118" s="67"/>
      <c r="HC118" s="67"/>
      <c r="HD118" s="67"/>
      <c r="HE118" s="67"/>
      <c r="HF118" s="67"/>
      <c r="HG118" s="67"/>
      <c r="HH118" s="67"/>
      <c r="HI118" s="67"/>
      <c r="HJ118" s="67"/>
      <c r="HK118" s="75"/>
      <c r="HL118" s="67"/>
      <c r="HM118" s="67"/>
      <c r="HN118" s="67"/>
      <c r="HO118" s="67"/>
      <c r="HP118" s="67"/>
      <c r="HQ118" s="67"/>
      <c r="HR118" s="67"/>
      <c r="HS118" s="67"/>
      <c r="HT118" s="67"/>
      <c r="HU118" s="67"/>
      <c r="HV118" s="67"/>
      <c r="HW118" s="67"/>
      <c r="HX118" s="67"/>
      <c r="HY118" s="67"/>
      <c r="HZ118" s="67"/>
      <c r="IA118" s="67"/>
      <c r="IB118" s="67"/>
      <c r="IC118" s="67"/>
      <c r="ID118" s="67"/>
      <c r="IE118" s="67"/>
      <c r="IF118" s="67"/>
      <c r="IG118" s="75"/>
      <c r="IH118" s="67"/>
      <c r="II118" s="67"/>
      <c r="IJ118" s="67"/>
      <c r="IK118" s="67"/>
      <c r="IL118" s="67"/>
      <c r="IM118" s="67"/>
      <c r="IN118" s="67"/>
      <c r="IO118" s="67"/>
      <c r="IP118" s="67"/>
      <c r="IQ118" s="67"/>
      <c r="IR118" s="67"/>
      <c r="IS118" s="67"/>
      <c r="IT118" s="67"/>
      <c r="IU118" s="67"/>
      <c r="IV118" s="67"/>
      <c r="IW118" s="67"/>
      <c r="IX118" s="67"/>
      <c r="IY118" s="67"/>
      <c r="IZ118" s="67"/>
      <c r="JA118" s="67"/>
      <c r="JB118" s="75"/>
      <c r="JC118" s="80"/>
      <c r="JD118" s="80"/>
      <c r="JE118" s="80"/>
      <c r="JF118" s="80"/>
      <c r="JG118" s="80"/>
      <c r="JH118" s="80"/>
      <c r="JI118" s="80"/>
      <c r="JJ118" s="80"/>
      <c r="JK118" s="80"/>
      <c r="JL118" s="80"/>
      <c r="JM118" s="80"/>
      <c r="JN118" s="80"/>
      <c r="JO118" s="80"/>
      <c r="JP118" s="80"/>
      <c r="JQ118" s="80"/>
      <c r="JR118" s="80"/>
      <c r="JS118" s="80"/>
      <c r="JT118" s="80"/>
      <c r="JU118" s="80"/>
      <c r="JV118" s="80"/>
      <c r="JW118" s="80"/>
      <c r="JX118" s="80"/>
      <c r="JY118" s="80"/>
      <c r="JZ118" s="80"/>
      <c r="KA118" s="80"/>
      <c r="KB118" s="80"/>
      <c r="KC118" s="80"/>
      <c r="KD118" s="80"/>
      <c r="KE118" s="80"/>
      <c r="KF118" s="80"/>
      <c r="KG118" s="80"/>
      <c r="KH118" s="80"/>
      <c r="KI118" s="80"/>
      <c r="KJ118" s="80"/>
      <c r="KK118" s="80"/>
      <c r="KL118" s="80"/>
      <c r="KM118" s="80"/>
      <c r="KN118" s="80"/>
      <c r="KO118" s="80"/>
      <c r="KP118" s="80"/>
      <c r="KQ118" s="80"/>
      <c r="KR118" s="80"/>
      <c r="KS118" s="80"/>
      <c r="KT118" s="80"/>
      <c r="KU118" s="80"/>
      <c r="KV118" s="80"/>
      <c r="KW118" s="80"/>
      <c r="KX118" s="80"/>
      <c r="KY118" s="80"/>
      <c r="KZ118" s="80"/>
      <c r="LA118" s="80"/>
      <c r="LB118" s="80"/>
      <c r="LC118" s="80"/>
      <c r="LD118" s="80"/>
      <c r="LE118" s="80"/>
      <c r="LF118" s="80"/>
      <c r="LG118" s="80"/>
      <c r="LH118" s="80"/>
      <c r="LI118" s="80"/>
      <c r="LJ118" s="80"/>
      <c r="LK118" s="80"/>
      <c r="LL118" s="80"/>
      <c r="LM118" s="80"/>
      <c r="LN118" s="80"/>
      <c r="LO118" s="80"/>
      <c r="LP118" s="80"/>
      <c r="LQ118" s="80"/>
      <c r="LR118" s="80"/>
      <c r="LS118" s="80"/>
      <c r="LT118" s="80"/>
      <c r="LU118" s="80"/>
      <c r="LV118" s="80"/>
      <c r="LW118" s="80"/>
      <c r="LX118" s="80"/>
      <c r="LY118" s="80"/>
      <c r="LZ118" s="80"/>
      <c r="MA118" s="80"/>
      <c r="MB118" s="80"/>
      <c r="MC118" s="80"/>
      <c r="MD118" s="80"/>
      <c r="ME118" s="80"/>
      <c r="MF118" s="80"/>
      <c r="MG118" s="80"/>
      <c r="MH118" s="80"/>
      <c r="MI118" s="80"/>
      <c r="MJ118" s="80"/>
      <c r="MK118" s="80"/>
      <c r="ML118" s="80"/>
      <c r="MM118" s="80"/>
      <c r="MN118" s="80"/>
      <c r="MO118" s="80"/>
      <c r="MP118" s="80"/>
      <c r="MQ118" s="80"/>
      <c r="MR118" s="80"/>
      <c r="MS118" s="80"/>
      <c r="MT118" s="80"/>
      <c r="MU118" s="80"/>
      <c r="MV118" s="80"/>
      <c r="MW118" s="80"/>
      <c r="MX118" s="80"/>
      <c r="MY118" s="80"/>
      <c r="MZ118" s="80"/>
      <c r="NA118" s="80"/>
      <c r="NB118" s="80"/>
      <c r="NC118" s="80"/>
      <c r="ND118" s="80"/>
      <c r="NE118" s="80"/>
      <c r="NF118" s="80"/>
      <c r="NG118" s="80"/>
      <c r="NH118" s="80"/>
      <c r="NI118" s="80"/>
    </row>
    <row r="119" ht="3.75" hidden="1" customHeight="1" outlineLevel="4" spans="2:373">
      <c r="B119"/>
      <c r="E119" s="87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76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76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76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76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76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8"/>
      <c r="DZ119" s="68"/>
      <c r="EA119" s="76"/>
      <c r="EB119" s="68"/>
      <c r="EC119" s="68"/>
      <c r="ED119" s="68"/>
      <c r="EE119" s="68"/>
      <c r="EF119" s="68"/>
      <c r="EG119" s="68"/>
      <c r="EH119" s="68"/>
      <c r="EI119" s="68"/>
      <c r="EJ119" s="68"/>
      <c r="EK119" s="68"/>
      <c r="EL119" s="68"/>
      <c r="EM119" s="68"/>
      <c r="EN119" s="68"/>
      <c r="EO119" s="68"/>
      <c r="EP119" s="68"/>
      <c r="EQ119" s="68"/>
      <c r="ER119" s="68"/>
      <c r="ES119" s="68"/>
      <c r="ET119" s="68"/>
      <c r="EU119" s="68"/>
      <c r="EV119" s="68"/>
      <c r="EW119" s="68"/>
      <c r="EX119" s="68"/>
      <c r="EY119" s="68"/>
      <c r="EZ119" s="76"/>
      <c r="FA119" s="68"/>
      <c r="FB119" s="68"/>
      <c r="FC119" s="68"/>
      <c r="FD119" s="68"/>
      <c r="FE119" s="68"/>
      <c r="FF119" s="68"/>
      <c r="FG119" s="68"/>
      <c r="FH119" s="68"/>
      <c r="FI119" s="68"/>
      <c r="FJ119" s="68"/>
      <c r="FK119" s="68"/>
      <c r="FL119" s="68"/>
      <c r="FM119" s="68"/>
      <c r="FN119" s="68"/>
      <c r="FO119" s="68"/>
      <c r="FP119" s="68"/>
      <c r="FQ119" s="68"/>
      <c r="FR119" s="68"/>
      <c r="FS119" s="68"/>
      <c r="FT119" s="76"/>
      <c r="FU119" s="68"/>
      <c r="FV119" s="68"/>
      <c r="FW119" s="68"/>
      <c r="FX119" s="68"/>
      <c r="FY119" s="68"/>
      <c r="FZ119" s="68"/>
      <c r="GA119" s="68"/>
      <c r="GB119" s="68"/>
      <c r="GC119" s="68"/>
      <c r="GD119" s="68"/>
      <c r="GE119" s="68"/>
      <c r="GF119" s="68"/>
      <c r="GG119" s="68"/>
      <c r="GH119" s="68"/>
      <c r="GI119" s="68"/>
      <c r="GJ119" s="68"/>
      <c r="GK119" s="68"/>
      <c r="GL119" s="68"/>
      <c r="GM119" s="68"/>
      <c r="GN119" s="76"/>
      <c r="GO119" s="68"/>
      <c r="GP119" s="68"/>
      <c r="GQ119" s="68"/>
      <c r="GR119" s="68"/>
      <c r="GS119" s="68"/>
      <c r="GT119" s="68"/>
      <c r="GU119" s="68"/>
      <c r="GV119" s="68"/>
      <c r="GW119" s="68"/>
      <c r="GX119" s="68"/>
      <c r="GY119" s="68"/>
      <c r="GZ119" s="68"/>
      <c r="HA119" s="68"/>
      <c r="HB119" s="68"/>
      <c r="HC119" s="68"/>
      <c r="HD119" s="68"/>
      <c r="HE119" s="68"/>
      <c r="HF119" s="68"/>
      <c r="HG119" s="68"/>
      <c r="HH119" s="68"/>
      <c r="HI119" s="68"/>
      <c r="HJ119" s="68"/>
      <c r="HK119" s="76"/>
      <c r="HL119" s="68"/>
      <c r="HM119" s="68"/>
      <c r="HN119" s="68"/>
      <c r="HO119" s="68"/>
      <c r="HP119" s="68"/>
      <c r="HQ119" s="68"/>
      <c r="HR119" s="68"/>
      <c r="HS119" s="68"/>
      <c r="HT119" s="68"/>
      <c r="HU119" s="68"/>
      <c r="HV119" s="68"/>
      <c r="HW119" s="68"/>
      <c r="HX119" s="68"/>
      <c r="HY119" s="68"/>
      <c r="HZ119" s="68"/>
      <c r="IA119" s="68"/>
      <c r="IB119" s="68"/>
      <c r="IC119" s="68"/>
      <c r="ID119" s="68"/>
      <c r="IE119" s="68"/>
      <c r="IF119" s="68"/>
      <c r="IG119" s="76"/>
      <c r="IH119" s="68"/>
      <c r="II119" s="68"/>
      <c r="IJ119" s="68"/>
      <c r="IK119" s="68"/>
      <c r="IL119" s="68"/>
      <c r="IM119" s="68"/>
      <c r="IN119" s="68"/>
      <c r="IO119" s="68"/>
      <c r="IP119" s="68"/>
      <c r="IQ119" s="68"/>
      <c r="IR119" s="68"/>
      <c r="IS119" s="68"/>
      <c r="IT119" s="68"/>
      <c r="IU119" s="68"/>
      <c r="IV119" s="68"/>
      <c r="IW119" s="68"/>
      <c r="IX119" s="68"/>
      <c r="IY119" s="68"/>
      <c r="IZ119" s="68"/>
      <c r="JA119" s="68"/>
      <c r="JB119" s="76"/>
      <c r="JC119" s="80"/>
      <c r="JD119" s="80"/>
      <c r="JE119" s="80"/>
      <c r="JF119" s="80"/>
      <c r="JG119" s="80"/>
      <c r="JH119" s="80"/>
      <c r="JI119" s="80"/>
      <c r="JJ119" s="80"/>
      <c r="JK119" s="80"/>
      <c r="JL119" s="80"/>
      <c r="JM119" s="80"/>
      <c r="JN119" s="80"/>
      <c r="JO119" s="80"/>
      <c r="JP119" s="80"/>
      <c r="JQ119" s="80"/>
      <c r="JR119" s="80"/>
      <c r="JS119" s="80"/>
      <c r="JT119" s="80"/>
      <c r="JU119" s="80"/>
      <c r="JV119" s="80"/>
      <c r="JW119" s="80"/>
      <c r="JX119" s="80"/>
      <c r="JY119" s="80"/>
      <c r="JZ119" s="80"/>
      <c r="KA119" s="80"/>
      <c r="KB119" s="80"/>
      <c r="KC119" s="80"/>
      <c r="KD119" s="80"/>
      <c r="KE119" s="80"/>
      <c r="KF119" s="80"/>
      <c r="KG119" s="80"/>
      <c r="KH119" s="80"/>
      <c r="KI119" s="80"/>
      <c r="KJ119" s="80"/>
      <c r="KK119" s="80"/>
      <c r="KL119" s="80"/>
      <c r="KM119" s="80"/>
      <c r="KN119" s="80"/>
      <c r="KO119" s="80"/>
      <c r="KP119" s="80"/>
      <c r="KQ119" s="80"/>
      <c r="KR119" s="80"/>
      <c r="KS119" s="80"/>
      <c r="KT119" s="80"/>
      <c r="KU119" s="80"/>
      <c r="KV119" s="80"/>
      <c r="KW119" s="80"/>
      <c r="KX119" s="80"/>
      <c r="KY119" s="80"/>
      <c r="KZ119" s="80"/>
      <c r="LA119" s="80"/>
      <c r="LB119" s="80"/>
      <c r="LC119" s="80"/>
      <c r="LD119" s="80"/>
      <c r="LE119" s="80"/>
      <c r="LF119" s="80"/>
      <c r="LG119" s="80"/>
      <c r="LH119" s="80"/>
      <c r="LI119" s="80"/>
      <c r="LJ119" s="80"/>
      <c r="LK119" s="80"/>
      <c r="LL119" s="80"/>
      <c r="LM119" s="80"/>
      <c r="LN119" s="80"/>
      <c r="LO119" s="80"/>
      <c r="LP119" s="80"/>
      <c r="LQ119" s="80"/>
      <c r="LR119" s="80"/>
      <c r="LS119" s="80"/>
      <c r="LT119" s="80"/>
      <c r="LU119" s="80"/>
      <c r="LV119" s="80"/>
      <c r="LW119" s="80"/>
      <c r="LX119" s="80"/>
      <c r="LY119" s="80"/>
      <c r="LZ119" s="80"/>
      <c r="MA119" s="80"/>
      <c r="MB119" s="80"/>
      <c r="MC119" s="80"/>
      <c r="MD119" s="80"/>
      <c r="ME119" s="80"/>
      <c r="MF119" s="80"/>
      <c r="MG119" s="80"/>
      <c r="MH119" s="80"/>
      <c r="MI119" s="80"/>
      <c r="MJ119" s="80"/>
      <c r="MK119" s="80"/>
      <c r="ML119" s="80"/>
      <c r="MM119" s="80"/>
      <c r="MN119" s="80"/>
      <c r="MO119" s="80"/>
      <c r="MP119" s="80"/>
      <c r="MQ119" s="80"/>
      <c r="MR119" s="80"/>
      <c r="MS119" s="80"/>
      <c r="MT119" s="80"/>
      <c r="MU119" s="80"/>
      <c r="MV119" s="80"/>
      <c r="MW119" s="80"/>
      <c r="MX119" s="80"/>
      <c r="MY119" s="80"/>
      <c r="MZ119" s="80"/>
      <c r="NA119" s="80"/>
      <c r="NB119" s="80"/>
      <c r="NC119" s="80"/>
      <c r="ND119" s="80"/>
      <c r="NE119" s="80"/>
      <c r="NF119" s="80"/>
      <c r="NG119" s="80"/>
      <c r="NH119" s="80"/>
      <c r="NI119" s="80"/>
    </row>
    <row r="120" s="27" customFormat="1" hidden="1" outlineLevel="4" spans="5:373">
      <c r="E120" s="86" t="s">
        <v>66</v>
      </c>
      <c r="F120" s="27" t="s">
        <v>33</v>
      </c>
      <c r="G120" s="52">
        <f>NETWORKDAYS(H120,I120,Holidays!$C$3:$C$53)</f>
        <v>0</v>
      </c>
      <c r="H120" s="53">
        <v>43952.3333333333</v>
      </c>
      <c r="I120" s="53">
        <v>43953.7083333333</v>
      </c>
      <c r="J120" s="66">
        <v>0</v>
      </c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75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75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75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75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75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  <c r="DS120" s="67"/>
      <c r="DT120" s="67"/>
      <c r="DU120" s="67"/>
      <c r="DV120" s="67"/>
      <c r="DW120" s="67"/>
      <c r="DX120" s="67"/>
      <c r="DY120" s="67"/>
      <c r="DZ120" s="67"/>
      <c r="EA120" s="75"/>
      <c r="EB120" s="67"/>
      <c r="EC120" s="67"/>
      <c r="ED120" s="67"/>
      <c r="EE120" s="67"/>
      <c r="EF120" s="67"/>
      <c r="EG120" s="67"/>
      <c r="EH120" s="67"/>
      <c r="EI120" s="67"/>
      <c r="EJ120" s="67"/>
      <c r="EK120" s="67"/>
      <c r="EL120" s="67"/>
      <c r="EM120" s="67"/>
      <c r="EN120" s="67"/>
      <c r="EO120" s="67"/>
      <c r="EP120" s="67"/>
      <c r="EQ120" s="67"/>
      <c r="ER120" s="67"/>
      <c r="ES120" s="67"/>
      <c r="ET120" s="67"/>
      <c r="EU120" s="67"/>
      <c r="EV120" s="67"/>
      <c r="EW120" s="67"/>
      <c r="EX120" s="67"/>
      <c r="EY120" s="67"/>
      <c r="EZ120" s="75"/>
      <c r="FA120" s="67"/>
      <c r="FB120" s="67"/>
      <c r="FC120" s="67"/>
      <c r="FD120" s="67"/>
      <c r="FE120" s="67"/>
      <c r="FF120" s="67"/>
      <c r="FG120" s="67"/>
      <c r="FH120" s="67"/>
      <c r="FI120" s="67"/>
      <c r="FJ120" s="67"/>
      <c r="FK120" s="67"/>
      <c r="FL120" s="67"/>
      <c r="FM120" s="67"/>
      <c r="FN120" s="67"/>
      <c r="FO120" s="67"/>
      <c r="FP120" s="67"/>
      <c r="FQ120" s="67"/>
      <c r="FR120" s="67"/>
      <c r="FS120" s="67"/>
      <c r="FT120" s="75"/>
      <c r="FU120" s="67"/>
      <c r="FV120" s="67"/>
      <c r="FW120" s="67"/>
      <c r="FX120" s="67"/>
      <c r="FY120" s="67"/>
      <c r="FZ120" s="67"/>
      <c r="GA120" s="67"/>
      <c r="GB120" s="67"/>
      <c r="GC120" s="67"/>
      <c r="GD120" s="67"/>
      <c r="GE120" s="67"/>
      <c r="GF120" s="67"/>
      <c r="GG120" s="67"/>
      <c r="GH120" s="67"/>
      <c r="GI120" s="67"/>
      <c r="GJ120" s="67"/>
      <c r="GK120" s="67"/>
      <c r="GL120" s="67"/>
      <c r="GM120" s="67"/>
      <c r="GN120" s="75"/>
      <c r="GO120" s="67"/>
      <c r="GP120" s="67"/>
      <c r="GQ120" s="67"/>
      <c r="GR120" s="67"/>
      <c r="GS120" s="67"/>
      <c r="GT120" s="67"/>
      <c r="GU120" s="67"/>
      <c r="GV120" s="67"/>
      <c r="GW120" s="67"/>
      <c r="GX120" s="67"/>
      <c r="GY120" s="67"/>
      <c r="GZ120" s="67"/>
      <c r="HA120" s="67"/>
      <c r="HB120" s="67"/>
      <c r="HC120" s="67"/>
      <c r="HD120" s="67"/>
      <c r="HE120" s="67"/>
      <c r="HF120" s="67"/>
      <c r="HG120" s="67"/>
      <c r="HH120" s="67"/>
      <c r="HI120" s="67"/>
      <c r="HJ120" s="67"/>
      <c r="HK120" s="75"/>
      <c r="HL120" s="67"/>
      <c r="HM120" s="67"/>
      <c r="HN120" s="67"/>
      <c r="HO120" s="67"/>
      <c r="HP120" s="67"/>
      <c r="HQ120" s="67"/>
      <c r="HR120" s="67"/>
      <c r="HS120" s="67"/>
      <c r="HT120" s="67"/>
      <c r="HU120" s="67"/>
      <c r="HV120" s="67"/>
      <c r="HW120" s="67"/>
      <c r="HX120" s="67"/>
      <c r="HY120" s="67"/>
      <c r="HZ120" s="67"/>
      <c r="IA120" s="67"/>
      <c r="IB120" s="67"/>
      <c r="IC120" s="67"/>
      <c r="ID120" s="67"/>
      <c r="IE120" s="67"/>
      <c r="IF120" s="67"/>
      <c r="IG120" s="75"/>
      <c r="IH120" s="67"/>
      <c r="II120" s="67"/>
      <c r="IJ120" s="67"/>
      <c r="IK120" s="67"/>
      <c r="IL120" s="67"/>
      <c r="IM120" s="67"/>
      <c r="IN120" s="67"/>
      <c r="IO120" s="67"/>
      <c r="IP120" s="67"/>
      <c r="IQ120" s="67"/>
      <c r="IR120" s="67"/>
      <c r="IS120" s="67"/>
      <c r="IT120" s="67"/>
      <c r="IU120" s="67"/>
      <c r="IV120" s="67"/>
      <c r="IW120" s="67"/>
      <c r="IX120" s="67"/>
      <c r="IY120" s="67"/>
      <c r="IZ120" s="67"/>
      <c r="JA120" s="67"/>
      <c r="JB120" s="75"/>
      <c r="JC120" s="80"/>
      <c r="JD120" s="80"/>
      <c r="JE120" s="80"/>
      <c r="JF120" s="80"/>
      <c r="JG120" s="80"/>
      <c r="JH120" s="80"/>
      <c r="JI120" s="80"/>
      <c r="JJ120" s="80"/>
      <c r="JK120" s="80"/>
      <c r="JL120" s="80"/>
      <c r="JM120" s="80"/>
      <c r="JN120" s="80"/>
      <c r="JO120" s="80"/>
      <c r="JP120" s="80"/>
      <c r="JQ120" s="80"/>
      <c r="JR120" s="80"/>
      <c r="JS120" s="80"/>
      <c r="JT120" s="80"/>
      <c r="JU120" s="80"/>
      <c r="JV120" s="80"/>
      <c r="JW120" s="80"/>
      <c r="JX120" s="80"/>
      <c r="JY120" s="80"/>
      <c r="JZ120" s="80"/>
      <c r="KA120" s="80"/>
      <c r="KB120" s="80"/>
      <c r="KC120" s="80"/>
      <c r="KD120" s="80"/>
      <c r="KE120" s="80"/>
      <c r="KF120" s="80"/>
      <c r="KG120" s="80"/>
      <c r="KH120" s="80"/>
      <c r="KI120" s="80"/>
      <c r="KJ120" s="80"/>
      <c r="KK120" s="80"/>
      <c r="KL120" s="80"/>
      <c r="KM120" s="80"/>
      <c r="KN120" s="80"/>
      <c r="KO120" s="80"/>
      <c r="KP120" s="80"/>
      <c r="KQ120" s="80"/>
      <c r="KR120" s="80"/>
      <c r="KS120" s="80"/>
      <c r="KT120" s="80"/>
      <c r="KU120" s="80"/>
      <c r="KV120" s="80"/>
      <c r="KW120" s="80"/>
      <c r="KX120" s="80"/>
      <c r="KY120" s="80"/>
      <c r="KZ120" s="80"/>
      <c r="LA120" s="80"/>
      <c r="LB120" s="80"/>
      <c r="LC120" s="80"/>
      <c r="LD120" s="80"/>
      <c r="LE120" s="80"/>
      <c r="LF120" s="80"/>
      <c r="LG120" s="80"/>
      <c r="LH120" s="80"/>
      <c r="LI120" s="80"/>
      <c r="LJ120" s="80"/>
      <c r="LK120" s="80"/>
      <c r="LL120" s="80"/>
      <c r="LM120" s="80"/>
      <c r="LN120" s="80"/>
      <c r="LO120" s="80"/>
      <c r="LP120" s="80"/>
      <c r="LQ120" s="80"/>
      <c r="LR120" s="80"/>
      <c r="LS120" s="80"/>
      <c r="LT120" s="80"/>
      <c r="LU120" s="80"/>
      <c r="LV120" s="80"/>
      <c r="LW120" s="80"/>
      <c r="LX120" s="80"/>
      <c r="LY120" s="80"/>
      <c r="LZ120" s="80"/>
      <c r="MA120" s="80"/>
      <c r="MB120" s="80"/>
      <c r="MC120" s="80"/>
      <c r="MD120" s="80"/>
      <c r="ME120" s="80"/>
      <c r="MF120" s="80"/>
      <c r="MG120" s="80"/>
      <c r="MH120" s="80"/>
      <c r="MI120" s="80"/>
      <c r="MJ120" s="80"/>
      <c r="MK120" s="80"/>
      <c r="ML120" s="80"/>
      <c r="MM120" s="80"/>
      <c r="MN120" s="80"/>
      <c r="MO120" s="80"/>
      <c r="MP120" s="80"/>
      <c r="MQ120" s="80"/>
      <c r="MR120" s="80"/>
      <c r="MS120" s="80"/>
      <c r="MT120" s="80"/>
      <c r="MU120" s="80"/>
      <c r="MV120" s="80"/>
      <c r="MW120" s="80"/>
      <c r="MX120" s="80"/>
      <c r="MY120" s="80"/>
      <c r="MZ120" s="80"/>
      <c r="NA120" s="80"/>
      <c r="NB120" s="80"/>
      <c r="NC120" s="80"/>
      <c r="ND120" s="80"/>
      <c r="NE120" s="80"/>
      <c r="NF120" s="80"/>
      <c r="NG120" s="80"/>
      <c r="NH120" s="80"/>
      <c r="NI120" s="80"/>
    </row>
    <row r="121" ht="3.75" hidden="1" customHeight="1" outlineLevel="4" spans="2:373">
      <c r="B121"/>
      <c r="E121" s="87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76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76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76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76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76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8"/>
      <c r="DZ121" s="68"/>
      <c r="EA121" s="76"/>
      <c r="EB121" s="68"/>
      <c r="EC121" s="68"/>
      <c r="ED121" s="68"/>
      <c r="EE121" s="68"/>
      <c r="EF121" s="68"/>
      <c r="EG121" s="68"/>
      <c r="EH121" s="68"/>
      <c r="EI121" s="68"/>
      <c r="EJ121" s="68"/>
      <c r="EK121" s="68"/>
      <c r="EL121" s="68"/>
      <c r="EM121" s="68"/>
      <c r="EN121" s="68"/>
      <c r="EO121" s="68"/>
      <c r="EP121" s="68"/>
      <c r="EQ121" s="68"/>
      <c r="ER121" s="68"/>
      <c r="ES121" s="68"/>
      <c r="ET121" s="68"/>
      <c r="EU121" s="68"/>
      <c r="EV121" s="68"/>
      <c r="EW121" s="68"/>
      <c r="EX121" s="68"/>
      <c r="EY121" s="68"/>
      <c r="EZ121" s="76"/>
      <c r="FA121" s="68"/>
      <c r="FB121" s="68"/>
      <c r="FC121" s="68"/>
      <c r="FD121" s="68"/>
      <c r="FE121" s="68"/>
      <c r="FF121" s="68"/>
      <c r="FG121" s="68"/>
      <c r="FH121" s="68"/>
      <c r="FI121" s="68"/>
      <c r="FJ121" s="68"/>
      <c r="FK121" s="68"/>
      <c r="FL121" s="68"/>
      <c r="FM121" s="68"/>
      <c r="FN121" s="68"/>
      <c r="FO121" s="68"/>
      <c r="FP121" s="68"/>
      <c r="FQ121" s="68"/>
      <c r="FR121" s="68"/>
      <c r="FS121" s="68"/>
      <c r="FT121" s="76"/>
      <c r="FU121" s="68"/>
      <c r="FV121" s="68"/>
      <c r="FW121" s="68"/>
      <c r="FX121" s="68"/>
      <c r="FY121" s="68"/>
      <c r="FZ121" s="68"/>
      <c r="GA121" s="68"/>
      <c r="GB121" s="68"/>
      <c r="GC121" s="68"/>
      <c r="GD121" s="68"/>
      <c r="GE121" s="68"/>
      <c r="GF121" s="68"/>
      <c r="GG121" s="68"/>
      <c r="GH121" s="68"/>
      <c r="GI121" s="68"/>
      <c r="GJ121" s="68"/>
      <c r="GK121" s="68"/>
      <c r="GL121" s="68"/>
      <c r="GM121" s="68"/>
      <c r="GN121" s="76"/>
      <c r="GO121" s="68"/>
      <c r="GP121" s="68"/>
      <c r="GQ121" s="68"/>
      <c r="GR121" s="68"/>
      <c r="GS121" s="68"/>
      <c r="GT121" s="68"/>
      <c r="GU121" s="68"/>
      <c r="GV121" s="68"/>
      <c r="GW121" s="68"/>
      <c r="GX121" s="68"/>
      <c r="GY121" s="68"/>
      <c r="GZ121" s="68"/>
      <c r="HA121" s="68"/>
      <c r="HB121" s="68"/>
      <c r="HC121" s="68"/>
      <c r="HD121" s="68"/>
      <c r="HE121" s="68"/>
      <c r="HF121" s="68"/>
      <c r="HG121" s="68"/>
      <c r="HH121" s="68"/>
      <c r="HI121" s="68"/>
      <c r="HJ121" s="68"/>
      <c r="HK121" s="76"/>
      <c r="HL121" s="68"/>
      <c r="HM121" s="68"/>
      <c r="HN121" s="68"/>
      <c r="HO121" s="68"/>
      <c r="HP121" s="68"/>
      <c r="HQ121" s="68"/>
      <c r="HR121" s="68"/>
      <c r="HS121" s="68"/>
      <c r="HT121" s="68"/>
      <c r="HU121" s="68"/>
      <c r="HV121" s="68"/>
      <c r="HW121" s="68"/>
      <c r="HX121" s="68"/>
      <c r="HY121" s="68"/>
      <c r="HZ121" s="68"/>
      <c r="IA121" s="68"/>
      <c r="IB121" s="68"/>
      <c r="IC121" s="68"/>
      <c r="ID121" s="68"/>
      <c r="IE121" s="68"/>
      <c r="IF121" s="68"/>
      <c r="IG121" s="76"/>
      <c r="IH121" s="68"/>
      <c r="II121" s="68"/>
      <c r="IJ121" s="68"/>
      <c r="IK121" s="68"/>
      <c r="IL121" s="68"/>
      <c r="IM121" s="68"/>
      <c r="IN121" s="68"/>
      <c r="IO121" s="68"/>
      <c r="IP121" s="68"/>
      <c r="IQ121" s="68"/>
      <c r="IR121" s="68"/>
      <c r="IS121" s="68"/>
      <c r="IT121" s="68"/>
      <c r="IU121" s="68"/>
      <c r="IV121" s="68"/>
      <c r="IW121" s="68"/>
      <c r="IX121" s="68"/>
      <c r="IY121" s="68"/>
      <c r="IZ121" s="68"/>
      <c r="JA121" s="68"/>
      <c r="JB121" s="76"/>
      <c r="JC121" s="80"/>
      <c r="JD121" s="80"/>
      <c r="JE121" s="80"/>
      <c r="JF121" s="80"/>
      <c r="JG121" s="80"/>
      <c r="JH121" s="80"/>
      <c r="JI121" s="80"/>
      <c r="JJ121" s="80"/>
      <c r="JK121" s="80"/>
      <c r="JL121" s="80"/>
      <c r="JM121" s="80"/>
      <c r="JN121" s="80"/>
      <c r="JO121" s="80"/>
      <c r="JP121" s="80"/>
      <c r="JQ121" s="80"/>
      <c r="JR121" s="80"/>
      <c r="JS121" s="80"/>
      <c r="JT121" s="80"/>
      <c r="JU121" s="80"/>
      <c r="JV121" s="80"/>
      <c r="JW121" s="80"/>
      <c r="JX121" s="80"/>
      <c r="JY121" s="80"/>
      <c r="JZ121" s="80"/>
      <c r="KA121" s="80"/>
      <c r="KB121" s="80"/>
      <c r="KC121" s="80"/>
      <c r="KD121" s="80"/>
      <c r="KE121" s="80"/>
      <c r="KF121" s="80"/>
      <c r="KG121" s="80"/>
      <c r="KH121" s="80"/>
      <c r="KI121" s="80"/>
      <c r="KJ121" s="80"/>
      <c r="KK121" s="80"/>
      <c r="KL121" s="80"/>
      <c r="KM121" s="80"/>
      <c r="KN121" s="80"/>
      <c r="KO121" s="80"/>
      <c r="KP121" s="80"/>
      <c r="KQ121" s="80"/>
      <c r="KR121" s="80"/>
      <c r="KS121" s="80"/>
      <c r="KT121" s="80"/>
      <c r="KU121" s="80"/>
      <c r="KV121" s="80"/>
      <c r="KW121" s="80"/>
      <c r="KX121" s="80"/>
      <c r="KY121" s="80"/>
      <c r="KZ121" s="80"/>
      <c r="LA121" s="80"/>
      <c r="LB121" s="80"/>
      <c r="LC121" s="80"/>
      <c r="LD121" s="80"/>
      <c r="LE121" s="80"/>
      <c r="LF121" s="80"/>
      <c r="LG121" s="80"/>
      <c r="LH121" s="80"/>
      <c r="LI121" s="80"/>
      <c r="LJ121" s="80"/>
      <c r="LK121" s="80"/>
      <c r="LL121" s="80"/>
      <c r="LM121" s="80"/>
      <c r="LN121" s="80"/>
      <c r="LO121" s="80"/>
      <c r="LP121" s="80"/>
      <c r="LQ121" s="80"/>
      <c r="LR121" s="80"/>
      <c r="LS121" s="80"/>
      <c r="LT121" s="80"/>
      <c r="LU121" s="80"/>
      <c r="LV121" s="80"/>
      <c r="LW121" s="80"/>
      <c r="LX121" s="80"/>
      <c r="LY121" s="80"/>
      <c r="LZ121" s="80"/>
      <c r="MA121" s="80"/>
      <c r="MB121" s="80"/>
      <c r="MC121" s="80"/>
      <c r="MD121" s="80"/>
      <c r="ME121" s="80"/>
      <c r="MF121" s="80"/>
      <c r="MG121" s="80"/>
      <c r="MH121" s="80"/>
      <c r="MI121" s="80"/>
      <c r="MJ121" s="80"/>
      <c r="MK121" s="80"/>
      <c r="ML121" s="80"/>
      <c r="MM121" s="80"/>
      <c r="MN121" s="80"/>
      <c r="MO121" s="80"/>
      <c r="MP121" s="80"/>
      <c r="MQ121" s="80"/>
      <c r="MR121" s="80"/>
      <c r="MS121" s="80"/>
      <c r="MT121" s="80"/>
      <c r="MU121" s="80"/>
      <c r="MV121" s="80"/>
      <c r="MW121" s="80"/>
      <c r="MX121" s="80"/>
      <c r="MY121" s="80"/>
      <c r="MZ121" s="80"/>
      <c r="NA121" s="80"/>
      <c r="NB121" s="80"/>
      <c r="NC121" s="80"/>
      <c r="ND121" s="80"/>
      <c r="NE121" s="80"/>
      <c r="NF121" s="80"/>
      <c r="NG121" s="80"/>
      <c r="NH121" s="80"/>
      <c r="NI121" s="80"/>
    </row>
    <row r="122" s="27" customFormat="1" hidden="1" outlineLevel="4" spans="5:373">
      <c r="E122" s="86" t="s">
        <v>67</v>
      </c>
      <c r="F122" s="27" t="s">
        <v>33</v>
      </c>
      <c r="G122" s="52">
        <f>NETWORKDAYS(H122,I122,Holidays!$C$3:$C$53)</f>
        <v>0</v>
      </c>
      <c r="H122" s="53">
        <v>43954.3333333333</v>
      </c>
      <c r="I122" s="53">
        <v>43955.7083333333</v>
      </c>
      <c r="J122" s="66">
        <v>0</v>
      </c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75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75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75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75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75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  <c r="DV122" s="67"/>
      <c r="DW122" s="67"/>
      <c r="DX122" s="67"/>
      <c r="DY122" s="67"/>
      <c r="DZ122" s="67"/>
      <c r="EA122" s="75"/>
      <c r="EB122" s="67"/>
      <c r="EC122" s="67"/>
      <c r="ED122" s="67"/>
      <c r="EE122" s="67"/>
      <c r="EF122" s="67"/>
      <c r="EG122" s="67"/>
      <c r="EH122" s="67"/>
      <c r="EI122" s="67"/>
      <c r="EJ122" s="67"/>
      <c r="EK122" s="67"/>
      <c r="EL122" s="67"/>
      <c r="EM122" s="67"/>
      <c r="EN122" s="67"/>
      <c r="EO122" s="67"/>
      <c r="EP122" s="67"/>
      <c r="EQ122" s="67"/>
      <c r="ER122" s="67"/>
      <c r="ES122" s="67"/>
      <c r="ET122" s="67"/>
      <c r="EU122" s="67"/>
      <c r="EV122" s="67"/>
      <c r="EW122" s="67"/>
      <c r="EX122" s="67"/>
      <c r="EY122" s="67"/>
      <c r="EZ122" s="75"/>
      <c r="FA122" s="67"/>
      <c r="FB122" s="67"/>
      <c r="FC122" s="67"/>
      <c r="FD122" s="67"/>
      <c r="FE122" s="67"/>
      <c r="FF122" s="67"/>
      <c r="FG122" s="67"/>
      <c r="FH122" s="67"/>
      <c r="FI122" s="67"/>
      <c r="FJ122" s="67"/>
      <c r="FK122" s="67"/>
      <c r="FL122" s="67"/>
      <c r="FM122" s="67"/>
      <c r="FN122" s="67"/>
      <c r="FO122" s="67"/>
      <c r="FP122" s="67"/>
      <c r="FQ122" s="67"/>
      <c r="FR122" s="67"/>
      <c r="FS122" s="67"/>
      <c r="FT122" s="75"/>
      <c r="FU122" s="67"/>
      <c r="FV122" s="67"/>
      <c r="FW122" s="67"/>
      <c r="FX122" s="67"/>
      <c r="FY122" s="67"/>
      <c r="FZ122" s="67"/>
      <c r="GA122" s="67"/>
      <c r="GB122" s="67"/>
      <c r="GC122" s="67"/>
      <c r="GD122" s="67"/>
      <c r="GE122" s="67"/>
      <c r="GF122" s="67"/>
      <c r="GG122" s="67"/>
      <c r="GH122" s="67"/>
      <c r="GI122" s="67"/>
      <c r="GJ122" s="67"/>
      <c r="GK122" s="67"/>
      <c r="GL122" s="67"/>
      <c r="GM122" s="67"/>
      <c r="GN122" s="75"/>
      <c r="GO122" s="67"/>
      <c r="GP122" s="67"/>
      <c r="GQ122" s="67"/>
      <c r="GR122" s="67"/>
      <c r="GS122" s="67"/>
      <c r="GT122" s="67"/>
      <c r="GU122" s="67"/>
      <c r="GV122" s="67"/>
      <c r="GW122" s="67"/>
      <c r="GX122" s="67"/>
      <c r="GY122" s="67"/>
      <c r="GZ122" s="67"/>
      <c r="HA122" s="67"/>
      <c r="HB122" s="67"/>
      <c r="HC122" s="67"/>
      <c r="HD122" s="67"/>
      <c r="HE122" s="67"/>
      <c r="HF122" s="67"/>
      <c r="HG122" s="67"/>
      <c r="HH122" s="67"/>
      <c r="HI122" s="67"/>
      <c r="HJ122" s="67"/>
      <c r="HK122" s="75"/>
      <c r="HL122" s="67"/>
      <c r="HM122" s="67"/>
      <c r="HN122" s="67"/>
      <c r="HO122" s="67"/>
      <c r="HP122" s="67"/>
      <c r="HQ122" s="67"/>
      <c r="HR122" s="67"/>
      <c r="HS122" s="67"/>
      <c r="HT122" s="67"/>
      <c r="HU122" s="67"/>
      <c r="HV122" s="67"/>
      <c r="HW122" s="67"/>
      <c r="HX122" s="67"/>
      <c r="HY122" s="67"/>
      <c r="HZ122" s="67"/>
      <c r="IA122" s="67"/>
      <c r="IB122" s="67"/>
      <c r="IC122" s="67"/>
      <c r="ID122" s="67"/>
      <c r="IE122" s="67"/>
      <c r="IF122" s="67"/>
      <c r="IG122" s="75"/>
      <c r="IH122" s="67"/>
      <c r="II122" s="67"/>
      <c r="IJ122" s="67"/>
      <c r="IK122" s="67"/>
      <c r="IL122" s="67"/>
      <c r="IM122" s="67"/>
      <c r="IN122" s="67"/>
      <c r="IO122" s="67"/>
      <c r="IP122" s="67"/>
      <c r="IQ122" s="67"/>
      <c r="IR122" s="67"/>
      <c r="IS122" s="67"/>
      <c r="IT122" s="67"/>
      <c r="IU122" s="67"/>
      <c r="IV122" s="67"/>
      <c r="IW122" s="67"/>
      <c r="IX122" s="67"/>
      <c r="IY122" s="67"/>
      <c r="IZ122" s="67"/>
      <c r="JA122" s="67"/>
      <c r="JB122" s="75"/>
      <c r="JC122" s="80"/>
      <c r="JD122" s="80"/>
      <c r="JE122" s="80"/>
      <c r="JF122" s="80"/>
      <c r="JG122" s="80"/>
      <c r="JH122" s="80"/>
      <c r="JI122" s="80"/>
      <c r="JJ122" s="80"/>
      <c r="JK122" s="80"/>
      <c r="JL122" s="80"/>
      <c r="JM122" s="80"/>
      <c r="JN122" s="80"/>
      <c r="JO122" s="80"/>
      <c r="JP122" s="80"/>
      <c r="JQ122" s="80"/>
      <c r="JR122" s="80"/>
      <c r="JS122" s="80"/>
      <c r="JT122" s="80"/>
      <c r="JU122" s="80"/>
      <c r="JV122" s="80"/>
      <c r="JW122" s="80"/>
      <c r="JX122" s="80"/>
      <c r="JY122" s="80"/>
      <c r="JZ122" s="80"/>
      <c r="KA122" s="80"/>
      <c r="KB122" s="80"/>
      <c r="KC122" s="80"/>
      <c r="KD122" s="80"/>
      <c r="KE122" s="80"/>
      <c r="KF122" s="80"/>
      <c r="KG122" s="80"/>
      <c r="KH122" s="80"/>
      <c r="KI122" s="80"/>
      <c r="KJ122" s="80"/>
      <c r="KK122" s="80"/>
      <c r="KL122" s="80"/>
      <c r="KM122" s="80"/>
      <c r="KN122" s="80"/>
      <c r="KO122" s="80"/>
      <c r="KP122" s="80"/>
      <c r="KQ122" s="80"/>
      <c r="KR122" s="80"/>
      <c r="KS122" s="80"/>
      <c r="KT122" s="80"/>
      <c r="KU122" s="80"/>
      <c r="KV122" s="80"/>
      <c r="KW122" s="80"/>
      <c r="KX122" s="80"/>
      <c r="KY122" s="80"/>
      <c r="KZ122" s="80"/>
      <c r="LA122" s="80"/>
      <c r="LB122" s="80"/>
      <c r="LC122" s="80"/>
      <c r="LD122" s="80"/>
      <c r="LE122" s="80"/>
      <c r="LF122" s="80"/>
      <c r="LG122" s="80"/>
      <c r="LH122" s="80"/>
      <c r="LI122" s="80"/>
      <c r="LJ122" s="80"/>
      <c r="LK122" s="80"/>
      <c r="LL122" s="80"/>
      <c r="LM122" s="80"/>
      <c r="LN122" s="80"/>
      <c r="LO122" s="80"/>
      <c r="LP122" s="80"/>
      <c r="LQ122" s="80"/>
      <c r="LR122" s="80"/>
      <c r="LS122" s="80"/>
      <c r="LT122" s="80"/>
      <c r="LU122" s="80"/>
      <c r="LV122" s="80"/>
      <c r="LW122" s="80"/>
      <c r="LX122" s="80"/>
      <c r="LY122" s="80"/>
      <c r="LZ122" s="80"/>
      <c r="MA122" s="80"/>
      <c r="MB122" s="80"/>
      <c r="MC122" s="80"/>
      <c r="MD122" s="80"/>
      <c r="ME122" s="80"/>
      <c r="MF122" s="80"/>
      <c r="MG122" s="80"/>
      <c r="MH122" s="80"/>
      <c r="MI122" s="80"/>
      <c r="MJ122" s="80"/>
      <c r="MK122" s="80"/>
      <c r="ML122" s="80"/>
      <c r="MM122" s="80"/>
      <c r="MN122" s="80"/>
      <c r="MO122" s="80"/>
      <c r="MP122" s="80"/>
      <c r="MQ122" s="80"/>
      <c r="MR122" s="80"/>
      <c r="MS122" s="80"/>
      <c r="MT122" s="80"/>
      <c r="MU122" s="80"/>
      <c r="MV122" s="80"/>
      <c r="MW122" s="80"/>
      <c r="MX122" s="80"/>
      <c r="MY122" s="80"/>
      <c r="MZ122" s="80"/>
      <c r="NA122" s="80"/>
      <c r="NB122" s="80"/>
      <c r="NC122" s="80"/>
      <c r="ND122" s="80"/>
      <c r="NE122" s="80"/>
      <c r="NF122" s="80"/>
      <c r="NG122" s="80"/>
      <c r="NH122" s="80"/>
      <c r="NI122" s="80"/>
    </row>
    <row r="123" ht="3.75" hidden="1" customHeight="1" outlineLevel="4" spans="2:373">
      <c r="B123"/>
      <c r="E123" s="87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76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76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76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76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76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8"/>
      <c r="DZ123" s="68"/>
      <c r="EA123" s="76"/>
      <c r="EB123" s="68"/>
      <c r="EC123" s="68"/>
      <c r="ED123" s="68"/>
      <c r="EE123" s="68"/>
      <c r="EF123" s="68"/>
      <c r="EG123" s="68"/>
      <c r="EH123" s="68"/>
      <c r="EI123" s="68"/>
      <c r="EJ123" s="68"/>
      <c r="EK123" s="68"/>
      <c r="EL123" s="68"/>
      <c r="EM123" s="68"/>
      <c r="EN123" s="68"/>
      <c r="EO123" s="68"/>
      <c r="EP123" s="68"/>
      <c r="EQ123" s="68"/>
      <c r="ER123" s="68"/>
      <c r="ES123" s="68"/>
      <c r="ET123" s="68"/>
      <c r="EU123" s="68"/>
      <c r="EV123" s="68"/>
      <c r="EW123" s="68"/>
      <c r="EX123" s="68"/>
      <c r="EY123" s="68"/>
      <c r="EZ123" s="76"/>
      <c r="FA123" s="68"/>
      <c r="FB123" s="68"/>
      <c r="FC123" s="68"/>
      <c r="FD123" s="68"/>
      <c r="FE123" s="68"/>
      <c r="FF123" s="68"/>
      <c r="FG123" s="68"/>
      <c r="FH123" s="68"/>
      <c r="FI123" s="68"/>
      <c r="FJ123" s="68"/>
      <c r="FK123" s="68"/>
      <c r="FL123" s="68"/>
      <c r="FM123" s="68"/>
      <c r="FN123" s="68"/>
      <c r="FO123" s="68"/>
      <c r="FP123" s="68"/>
      <c r="FQ123" s="68"/>
      <c r="FR123" s="68"/>
      <c r="FS123" s="68"/>
      <c r="FT123" s="76"/>
      <c r="FU123" s="68"/>
      <c r="FV123" s="68"/>
      <c r="FW123" s="68"/>
      <c r="FX123" s="68"/>
      <c r="FY123" s="68"/>
      <c r="FZ123" s="68"/>
      <c r="GA123" s="68"/>
      <c r="GB123" s="68"/>
      <c r="GC123" s="68"/>
      <c r="GD123" s="68"/>
      <c r="GE123" s="68"/>
      <c r="GF123" s="68"/>
      <c r="GG123" s="68"/>
      <c r="GH123" s="68"/>
      <c r="GI123" s="68"/>
      <c r="GJ123" s="68"/>
      <c r="GK123" s="68"/>
      <c r="GL123" s="68"/>
      <c r="GM123" s="68"/>
      <c r="GN123" s="76"/>
      <c r="GO123" s="68"/>
      <c r="GP123" s="68"/>
      <c r="GQ123" s="68"/>
      <c r="GR123" s="68"/>
      <c r="GS123" s="68"/>
      <c r="GT123" s="68"/>
      <c r="GU123" s="68"/>
      <c r="GV123" s="68"/>
      <c r="GW123" s="68"/>
      <c r="GX123" s="68"/>
      <c r="GY123" s="68"/>
      <c r="GZ123" s="68"/>
      <c r="HA123" s="68"/>
      <c r="HB123" s="68"/>
      <c r="HC123" s="68"/>
      <c r="HD123" s="68"/>
      <c r="HE123" s="68"/>
      <c r="HF123" s="68"/>
      <c r="HG123" s="68"/>
      <c r="HH123" s="68"/>
      <c r="HI123" s="68"/>
      <c r="HJ123" s="68"/>
      <c r="HK123" s="76"/>
      <c r="HL123" s="68"/>
      <c r="HM123" s="68"/>
      <c r="HN123" s="68"/>
      <c r="HO123" s="68"/>
      <c r="HP123" s="68"/>
      <c r="HQ123" s="68"/>
      <c r="HR123" s="68"/>
      <c r="HS123" s="68"/>
      <c r="HT123" s="68"/>
      <c r="HU123" s="68"/>
      <c r="HV123" s="68"/>
      <c r="HW123" s="68"/>
      <c r="HX123" s="68"/>
      <c r="HY123" s="68"/>
      <c r="HZ123" s="68"/>
      <c r="IA123" s="68"/>
      <c r="IB123" s="68"/>
      <c r="IC123" s="68"/>
      <c r="ID123" s="68"/>
      <c r="IE123" s="68"/>
      <c r="IF123" s="68"/>
      <c r="IG123" s="76"/>
      <c r="IH123" s="68"/>
      <c r="II123" s="68"/>
      <c r="IJ123" s="68"/>
      <c r="IK123" s="68"/>
      <c r="IL123" s="68"/>
      <c r="IM123" s="68"/>
      <c r="IN123" s="68"/>
      <c r="IO123" s="68"/>
      <c r="IP123" s="68"/>
      <c r="IQ123" s="68"/>
      <c r="IR123" s="68"/>
      <c r="IS123" s="68"/>
      <c r="IT123" s="68"/>
      <c r="IU123" s="68"/>
      <c r="IV123" s="68"/>
      <c r="IW123" s="68"/>
      <c r="IX123" s="68"/>
      <c r="IY123" s="68"/>
      <c r="IZ123" s="68"/>
      <c r="JA123" s="68"/>
      <c r="JB123" s="76"/>
      <c r="JC123" s="80"/>
      <c r="JD123" s="80"/>
      <c r="JE123" s="80"/>
      <c r="JF123" s="80"/>
      <c r="JG123" s="80"/>
      <c r="JH123" s="80"/>
      <c r="JI123" s="80"/>
      <c r="JJ123" s="80"/>
      <c r="JK123" s="80"/>
      <c r="JL123" s="80"/>
      <c r="JM123" s="80"/>
      <c r="JN123" s="80"/>
      <c r="JO123" s="80"/>
      <c r="JP123" s="80"/>
      <c r="JQ123" s="80"/>
      <c r="JR123" s="80"/>
      <c r="JS123" s="80"/>
      <c r="JT123" s="80"/>
      <c r="JU123" s="80"/>
      <c r="JV123" s="80"/>
      <c r="JW123" s="80"/>
      <c r="JX123" s="80"/>
      <c r="JY123" s="80"/>
      <c r="JZ123" s="80"/>
      <c r="KA123" s="80"/>
      <c r="KB123" s="80"/>
      <c r="KC123" s="80"/>
      <c r="KD123" s="80"/>
      <c r="KE123" s="80"/>
      <c r="KF123" s="80"/>
      <c r="KG123" s="80"/>
      <c r="KH123" s="80"/>
      <c r="KI123" s="80"/>
      <c r="KJ123" s="80"/>
      <c r="KK123" s="80"/>
      <c r="KL123" s="80"/>
      <c r="KM123" s="80"/>
      <c r="KN123" s="80"/>
      <c r="KO123" s="80"/>
      <c r="KP123" s="80"/>
      <c r="KQ123" s="80"/>
      <c r="KR123" s="80"/>
      <c r="KS123" s="80"/>
      <c r="KT123" s="80"/>
      <c r="KU123" s="80"/>
      <c r="KV123" s="80"/>
      <c r="KW123" s="80"/>
      <c r="KX123" s="80"/>
      <c r="KY123" s="80"/>
      <c r="KZ123" s="80"/>
      <c r="LA123" s="80"/>
      <c r="LB123" s="80"/>
      <c r="LC123" s="80"/>
      <c r="LD123" s="80"/>
      <c r="LE123" s="80"/>
      <c r="LF123" s="80"/>
      <c r="LG123" s="80"/>
      <c r="LH123" s="80"/>
      <c r="LI123" s="80"/>
      <c r="LJ123" s="80"/>
      <c r="LK123" s="80"/>
      <c r="LL123" s="80"/>
      <c r="LM123" s="80"/>
      <c r="LN123" s="80"/>
      <c r="LO123" s="80"/>
      <c r="LP123" s="80"/>
      <c r="LQ123" s="80"/>
      <c r="LR123" s="80"/>
      <c r="LS123" s="80"/>
      <c r="LT123" s="80"/>
      <c r="LU123" s="80"/>
      <c r="LV123" s="80"/>
      <c r="LW123" s="80"/>
      <c r="LX123" s="80"/>
      <c r="LY123" s="80"/>
      <c r="LZ123" s="80"/>
      <c r="MA123" s="80"/>
      <c r="MB123" s="80"/>
      <c r="MC123" s="80"/>
      <c r="MD123" s="80"/>
      <c r="ME123" s="80"/>
      <c r="MF123" s="80"/>
      <c r="MG123" s="80"/>
      <c r="MH123" s="80"/>
      <c r="MI123" s="80"/>
      <c r="MJ123" s="80"/>
      <c r="MK123" s="80"/>
      <c r="ML123" s="80"/>
      <c r="MM123" s="80"/>
      <c r="MN123" s="80"/>
      <c r="MO123" s="80"/>
      <c r="MP123" s="80"/>
      <c r="MQ123" s="80"/>
      <c r="MR123" s="80"/>
      <c r="MS123" s="80"/>
      <c r="MT123" s="80"/>
      <c r="MU123" s="80"/>
      <c r="MV123" s="80"/>
      <c r="MW123" s="80"/>
      <c r="MX123" s="80"/>
      <c r="MY123" s="80"/>
      <c r="MZ123" s="80"/>
      <c r="NA123" s="80"/>
      <c r="NB123" s="80"/>
      <c r="NC123" s="80"/>
      <c r="ND123" s="80"/>
      <c r="NE123" s="80"/>
      <c r="NF123" s="80"/>
      <c r="NG123" s="80"/>
      <c r="NH123" s="80"/>
      <c r="NI123" s="80"/>
    </row>
    <row r="124" s="27" customFormat="1" hidden="1" outlineLevel="4" spans="5:373">
      <c r="E124" s="86" t="s">
        <v>68</v>
      </c>
      <c r="F124" s="27" t="s">
        <v>33</v>
      </c>
      <c r="G124" s="52">
        <f>NETWORKDAYS(H124,I124,Holidays!$C$3:$C$53)</f>
        <v>0</v>
      </c>
      <c r="H124" s="53">
        <v>43954.3333333333</v>
      </c>
      <c r="I124" s="53">
        <v>43955.7083333333</v>
      </c>
      <c r="J124" s="66">
        <v>0</v>
      </c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75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75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75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75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75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75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75"/>
      <c r="FA124" s="67"/>
      <c r="FB124" s="67"/>
      <c r="FC124" s="67"/>
      <c r="FD124" s="67"/>
      <c r="FE124" s="67"/>
      <c r="FF124" s="67"/>
      <c r="FG124" s="67"/>
      <c r="FH124" s="67"/>
      <c r="FI124" s="67"/>
      <c r="FJ124" s="67"/>
      <c r="FK124" s="67"/>
      <c r="FL124" s="67"/>
      <c r="FM124" s="67"/>
      <c r="FN124" s="67"/>
      <c r="FO124" s="67"/>
      <c r="FP124" s="67"/>
      <c r="FQ124" s="67"/>
      <c r="FR124" s="67"/>
      <c r="FS124" s="67"/>
      <c r="FT124" s="75"/>
      <c r="FU124" s="67"/>
      <c r="FV124" s="67"/>
      <c r="FW124" s="67"/>
      <c r="FX124" s="67"/>
      <c r="FY124" s="67"/>
      <c r="FZ124" s="67"/>
      <c r="GA124" s="67"/>
      <c r="GB124" s="67"/>
      <c r="GC124" s="67"/>
      <c r="GD124" s="67"/>
      <c r="GE124" s="67"/>
      <c r="GF124" s="67"/>
      <c r="GG124" s="67"/>
      <c r="GH124" s="67"/>
      <c r="GI124" s="67"/>
      <c r="GJ124" s="67"/>
      <c r="GK124" s="67"/>
      <c r="GL124" s="67"/>
      <c r="GM124" s="67"/>
      <c r="GN124" s="75"/>
      <c r="GO124" s="67"/>
      <c r="GP124" s="67"/>
      <c r="GQ124" s="67"/>
      <c r="GR124" s="67"/>
      <c r="GS124" s="67"/>
      <c r="GT124" s="67"/>
      <c r="GU124" s="67"/>
      <c r="GV124" s="67"/>
      <c r="GW124" s="67"/>
      <c r="GX124" s="67"/>
      <c r="GY124" s="67"/>
      <c r="GZ124" s="67"/>
      <c r="HA124" s="67"/>
      <c r="HB124" s="67"/>
      <c r="HC124" s="67"/>
      <c r="HD124" s="67"/>
      <c r="HE124" s="67"/>
      <c r="HF124" s="67"/>
      <c r="HG124" s="67"/>
      <c r="HH124" s="67"/>
      <c r="HI124" s="67"/>
      <c r="HJ124" s="67"/>
      <c r="HK124" s="75"/>
      <c r="HL124" s="67"/>
      <c r="HM124" s="67"/>
      <c r="HN124" s="67"/>
      <c r="HO124" s="67"/>
      <c r="HP124" s="67"/>
      <c r="HQ124" s="67"/>
      <c r="HR124" s="67"/>
      <c r="HS124" s="67"/>
      <c r="HT124" s="67"/>
      <c r="HU124" s="67"/>
      <c r="HV124" s="67"/>
      <c r="HW124" s="67"/>
      <c r="HX124" s="67"/>
      <c r="HY124" s="67"/>
      <c r="HZ124" s="67"/>
      <c r="IA124" s="67"/>
      <c r="IB124" s="67"/>
      <c r="IC124" s="67"/>
      <c r="ID124" s="67"/>
      <c r="IE124" s="67"/>
      <c r="IF124" s="67"/>
      <c r="IG124" s="75"/>
      <c r="IH124" s="67"/>
      <c r="II124" s="67"/>
      <c r="IJ124" s="67"/>
      <c r="IK124" s="67"/>
      <c r="IL124" s="67"/>
      <c r="IM124" s="67"/>
      <c r="IN124" s="67"/>
      <c r="IO124" s="67"/>
      <c r="IP124" s="67"/>
      <c r="IQ124" s="67"/>
      <c r="IR124" s="67"/>
      <c r="IS124" s="67"/>
      <c r="IT124" s="67"/>
      <c r="IU124" s="67"/>
      <c r="IV124" s="67"/>
      <c r="IW124" s="67"/>
      <c r="IX124" s="67"/>
      <c r="IY124" s="67"/>
      <c r="IZ124" s="67"/>
      <c r="JA124" s="67"/>
      <c r="JB124" s="75"/>
      <c r="JC124" s="80"/>
      <c r="JD124" s="80"/>
      <c r="JE124" s="80"/>
      <c r="JF124" s="80"/>
      <c r="JG124" s="80"/>
      <c r="JH124" s="80"/>
      <c r="JI124" s="80"/>
      <c r="JJ124" s="80"/>
      <c r="JK124" s="80"/>
      <c r="JL124" s="80"/>
      <c r="JM124" s="80"/>
      <c r="JN124" s="80"/>
      <c r="JO124" s="80"/>
      <c r="JP124" s="80"/>
      <c r="JQ124" s="80"/>
      <c r="JR124" s="80"/>
      <c r="JS124" s="80"/>
      <c r="JT124" s="80"/>
      <c r="JU124" s="80"/>
      <c r="JV124" s="80"/>
      <c r="JW124" s="80"/>
      <c r="JX124" s="80"/>
      <c r="JY124" s="80"/>
      <c r="JZ124" s="80"/>
      <c r="KA124" s="80"/>
      <c r="KB124" s="80"/>
      <c r="KC124" s="80"/>
      <c r="KD124" s="80"/>
      <c r="KE124" s="80"/>
      <c r="KF124" s="80"/>
      <c r="KG124" s="80"/>
      <c r="KH124" s="80"/>
      <c r="KI124" s="80"/>
      <c r="KJ124" s="80"/>
      <c r="KK124" s="80"/>
      <c r="KL124" s="80"/>
      <c r="KM124" s="80"/>
      <c r="KN124" s="80"/>
      <c r="KO124" s="80"/>
      <c r="KP124" s="80"/>
      <c r="KQ124" s="80"/>
      <c r="KR124" s="80"/>
      <c r="KS124" s="80"/>
      <c r="KT124" s="80"/>
      <c r="KU124" s="80"/>
      <c r="KV124" s="80"/>
      <c r="KW124" s="80"/>
      <c r="KX124" s="80"/>
      <c r="KY124" s="80"/>
      <c r="KZ124" s="80"/>
      <c r="LA124" s="80"/>
      <c r="LB124" s="80"/>
      <c r="LC124" s="80"/>
      <c r="LD124" s="80"/>
      <c r="LE124" s="80"/>
      <c r="LF124" s="80"/>
      <c r="LG124" s="80"/>
      <c r="LH124" s="80"/>
      <c r="LI124" s="80"/>
      <c r="LJ124" s="80"/>
      <c r="LK124" s="80"/>
      <c r="LL124" s="80"/>
      <c r="LM124" s="80"/>
      <c r="LN124" s="80"/>
      <c r="LO124" s="80"/>
      <c r="LP124" s="80"/>
      <c r="LQ124" s="80"/>
      <c r="LR124" s="80"/>
      <c r="LS124" s="80"/>
      <c r="LT124" s="80"/>
      <c r="LU124" s="80"/>
      <c r="LV124" s="80"/>
      <c r="LW124" s="80"/>
      <c r="LX124" s="80"/>
      <c r="LY124" s="80"/>
      <c r="LZ124" s="80"/>
      <c r="MA124" s="80"/>
      <c r="MB124" s="80"/>
      <c r="MC124" s="80"/>
      <c r="MD124" s="80"/>
      <c r="ME124" s="80"/>
      <c r="MF124" s="80"/>
      <c r="MG124" s="80"/>
      <c r="MH124" s="80"/>
      <c r="MI124" s="80"/>
      <c r="MJ124" s="80"/>
      <c r="MK124" s="80"/>
      <c r="ML124" s="80"/>
      <c r="MM124" s="80"/>
      <c r="MN124" s="80"/>
      <c r="MO124" s="80"/>
      <c r="MP124" s="80"/>
      <c r="MQ124" s="80"/>
      <c r="MR124" s="80"/>
      <c r="MS124" s="80"/>
      <c r="MT124" s="80"/>
      <c r="MU124" s="80"/>
      <c r="MV124" s="80"/>
      <c r="MW124" s="80"/>
      <c r="MX124" s="80"/>
      <c r="MY124" s="80"/>
      <c r="MZ124" s="80"/>
      <c r="NA124" s="80"/>
      <c r="NB124" s="80"/>
      <c r="NC124" s="80"/>
      <c r="ND124" s="80"/>
      <c r="NE124" s="80"/>
      <c r="NF124" s="80"/>
      <c r="NG124" s="80"/>
      <c r="NH124" s="80"/>
      <c r="NI124" s="80"/>
    </row>
    <row r="125" ht="3.75" hidden="1" customHeight="1" outlineLevel="2" spans="2:373">
      <c r="B125"/>
      <c r="E125" s="87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76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76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76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76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76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8"/>
      <c r="DZ125" s="68"/>
      <c r="EA125" s="76"/>
      <c r="EB125" s="68"/>
      <c r="EC125" s="68"/>
      <c r="ED125" s="68"/>
      <c r="EE125" s="68"/>
      <c r="EF125" s="68"/>
      <c r="EG125" s="68"/>
      <c r="EH125" s="68"/>
      <c r="EI125" s="68"/>
      <c r="EJ125" s="68"/>
      <c r="EK125" s="68"/>
      <c r="EL125" s="68"/>
      <c r="EM125" s="68"/>
      <c r="EN125" s="68"/>
      <c r="EO125" s="68"/>
      <c r="EP125" s="68"/>
      <c r="EQ125" s="68"/>
      <c r="ER125" s="68"/>
      <c r="ES125" s="68"/>
      <c r="ET125" s="68"/>
      <c r="EU125" s="68"/>
      <c r="EV125" s="68"/>
      <c r="EW125" s="68"/>
      <c r="EX125" s="68"/>
      <c r="EY125" s="68"/>
      <c r="EZ125" s="76"/>
      <c r="FA125" s="68"/>
      <c r="FB125" s="68"/>
      <c r="FC125" s="68"/>
      <c r="FD125" s="68"/>
      <c r="FE125" s="68"/>
      <c r="FF125" s="68"/>
      <c r="FG125" s="68"/>
      <c r="FH125" s="68"/>
      <c r="FI125" s="68"/>
      <c r="FJ125" s="68"/>
      <c r="FK125" s="68"/>
      <c r="FL125" s="68"/>
      <c r="FM125" s="68"/>
      <c r="FN125" s="68"/>
      <c r="FO125" s="68"/>
      <c r="FP125" s="68"/>
      <c r="FQ125" s="68"/>
      <c r="FR125" s="68"/>
      <c r="FS125" s="68"/>
      <c r="FT125" s="76"/>
      <c r="FU125" s="68"/>
      <c r="FV125" s="68"/>
      <c r="FW125" s="68"/>
      <c r="FX125" s="68"/>
      <c r="FY125" s="68"/>
      <c r="FZ125" s="68"/>
      <c r="GA125" s="68"/>
      <c r="GB125" s="68"/>
      <c r="GC125" s="68"/>
      <c r="GD125" s="68"/>
      <c r="GE125" s="68"/>
      <c r="GF125" s="68"/>
      <c r="GG125" s="68"/>
      <c r="GH125" s="68"/>
      <c r="GI125" s="68"/>
      <c r="GJ125" s="68"/>
      <c r="GK125" s="68"/>
      <c r="GL125" s="68"/>
      <c r="GM125" s="68"/>
      <c r="GN125" s="76"/>
      <c r="GO125" s="68"/>
      <c r="GP125" s="68"/>
      <c r="GQ125" s="68"/>
      <c r="GR125" s="68"/>
      <c r="GS125" s="68"/>
      <c r="GT125" s="68"/>
      <c r="GU125" s="68"/>
      <c r="GV125" s="68"/>
      <c r="GW125" s="68"/>
      <c r="GX125" s="68"/>
      <c r="GY125" s="68"/>
      <c r="GZ125" s="68"/>
      <c r="HA125" s="68"/>
      <c r="HB125" s="68"/>
      <c r="HC125" s="68"/>
      <c r="HD125" s="68"/>
      <c r="HE125" s="68"/>
      <c r="HF125" s="68"/>
      <c r="HG125" s="68"/>
      <c r="HH125" s="68"/>
      <c r="HI125" s="68"/>
      <c r="HJ125" s="68"/>
      <c r="HK125" s="76"/>
      <c r="HL125" s="68"/>
      <c r="HM125" s="68"/>
      <c r="HN125" s="68"/>
      <c r="HO125" s="68"/>
      <c r="HP125" s="68"/>
      <c r="HQ125" s="68"/>
      <c r="HR125" s="68"/>
      <c r="HS125" s="68"/>
      <c r="HT125" s="68"/>
      <c r="HU125" s="68"/>
      <c r="HV125" s="68"/>
      <c r="HW125" s="68"/>
      <c r="HX125" s="68"/>
      <c r="HY125" s="68"/>
      <c r="HZ125" s="68"/>
      <c r="IA125" s="68"/>
      <c r="IB125" s="68"/>
      <c r="IC125" s="68"/>
      <c r="ID125" s="68"/>
      <c r="IE125" s="68"/>
      <c r="IF125" s="68"/>
      <c r="IG125" s="76"/>
      <c r="IH125" s="68"/>
      <c r="II125" s="68"/>
      <c r="IJ125" s="68"/>
      <c r="IK125" s="68"/>
      <c r="IL125" s="68"/>
      <c r="IM125" s="68"/>
      <c r="IN125" s="68"/>
      <c r="IO125" s="68"/>
      <c r="IP125" s="68"/>
      <c r="IQ125" s="68"/>
      <c r="IR125" s="68"/>
      <c r="IS125" s="68"/>
      <c r="IT125" s="68"/>
      <c r="IU125" s="68"/>
      <c r="IV125" s="68"/>
      <c r="IW125" s="68"/>
      <c r="IX125" s="68"/>
      <c r="IY125" s="68"/>
      <c r="IZ125" s="68"/>
      <c r="JA125" s="68"/>
      <c r="JB125" s="76"/>
      <c r="JC125" s="80"/>
      <c r="JD125" s="80"/>
      <c r="JE125" s="80"/>
      <c r="JF125" s="80"/>
      <c r="JG125" s="80"/>
      <c r="JH125" s="80"/>
      <c r="JI125" s="80"/>
      <c r="JJ125" s="80"/>
      <c r="JK125" s="80"/>
      <c r="JL125" s="80"/>
      <c r="JM125" s="80"/>
      <c r="JN125" s="80"/>
      <c r="JO125" s="80"/>
      <c r="JP125" s="80"/>
      <c r="JQ125" s="80"/>
      <c r="JR125" s="80"/>
      <c r="JS125" s="80"/>
      <c r="JT125" s="80"/>
      <c r="JU125" s="80"/>
      <c r="JV125" s="80"/>
      <c r="JW125" s="80"/>
      <c r="JX125" s="80"/>
      <c r="JY125" s="80"/>
      <c r="JZ125" s="80"/>
      <c r="KA125" s="80"/>
      <c r="KB125" s="80"/>
      <c r="KC125" s="80"/>
      <c r="KD125" s="80"/>
      <c r="KE125" s="80"/>
      <c r="KF125" s="80"/>
      <c r="KG125" s="80"/>
      <c r="KH125" s="80"/>
      <c r="KI125" s="80"/>
      <c r="KJ125" s="80"/>
      <c r="KK125" s="80"/>
      <c r="KL125" s="80"/>
      <c r="KM125" s="80"/>
      <c r="KN125" s="80"/>
      <c r="KO125" s="80"/>
      <c r="KP125" s="80"/>
      <c r="KQ125" s="80"/>
      <c r="KR125" s="80"/>
      <c r="KS125" s="80"/>
      <c r="KT125" s="80"/>
      <c r="KU125" s="80"/>
      <c r="KV125" s="80"/>
      <c r="KW125" s="80"/>
      <c r="KX125" s="80"/>
      <c r="KY125" s="80"/>
      <c r="KZ125" s="80"/>
      <c r="LA125" s="80"/>
      <c r="LB125" s="80"/>
      <c r="LC125" s="80"/>
      <c r="LD125" s="80"/>
      <c r="LE125" s="80"/>
      <c r="LF125" s="80"/>
      <c r="LG125" s="80"/>
      <c r="LH125" s="80"/>
      <c r="LI125" s="80"/>
      <c r="LJ125" s="80"/>
      <c r="LK125" s="80"/>
      <c r="LL125" s="80"/>
      <c r="LM125" s="80"/>
      <c r="LN125" s="80"/>
      <c r="LO125" s="80"/>
      <c r="LP125" s="80"/>
      <c r="LQ125" s="80"/>
      <c r="LR125" s="80"/>
      <c r="LS125" s="80"/>
      <c r="LT125" s="80"/>
      <c r="LU125" s="80"/>
      <c r="LV125" s="80"/>
      <c r="LW125" s="80"/>
      <c r="LX125" s="80"/>
      <c r="LY125" s="80"/>
      <c r="LZ125" s="80"/>
      <c r="MA125" s="80"/>
      <c r="MB125" s="80"/>
      <c r="MC125" s="80"/>
      <c r="MD125" s="80"/>
      <c r="ME125" s="80"/>
      <c r="MF125" s="80"/>
      <c r="MG125" s="80"/>
      <c r="MH125" s="80"/>
      <c r="MI125" s="80"/>
      <c r="MJ125" s="80"/>
      <c r="MK125" s="80"/>
      <c r="ML125" s="80"/>
      <c r="MM125" s="80"/>
      <c r="MN125" s="80"/>
      <c r="MO125" s="80"/>
      <c r="MP125" s="80"/>
      <c r="MQ125" s="80"/>
      <c r="MR125" s="80"/>
      <c r="MS125" s="80"/>
      <c r="MT125" s="80"/>
      <c r="MU125" s="80"/>
      <c r="MV125" s="80"/>
      <c r="MW125" s="80"/>
      <c r="MX125" s="80"/>
      <c r="MY125" s="80"/>
      <c r="MZ125" s="80"/>
      <c r="NA125" s="80"/>
      <c r="NB125" s="80"/>
      <c r="NC125" s="80"/>
      <c r="ND125" s="80"/>
      <c r="NE125" s="80"/>
      <c r="NF125" s="80"/>
      <c r="NG125" s="80"/>
      <c r="NH125" s="80"/>
      <c r="NI125" s="80"/>
    </row>
    <row r="126" s="27" customFormat="1" hidden="1" outlineLevel="2" spans="3:373">
      <c r="C126" s="27" t="s">
        <v>69</v>
      </c>
      <c r="D126" s="27" t="s">
        <v>33</v>
      </c>
      <c r="G126" s="52">
        <f>NETWORKDAYS(H126,I126,Holidays!$C$3:$C$53)</f>
        <v>13</v>
      </c>
      <c r="H126" s="53">
        <v>43958.3333333333</v>
      </c>
      <c r="I126" s="53">
        <v>43976.7083333333</v>
      </c>
      <c r="J126" s="66">
        <v>0</v>
      </c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75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75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75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75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75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  <c r="DV126" s="67"/>
      <c r="DW126" s="67"/>
      <c r="DX126" s="67"/>
      <c r="DY126" s="67"/>
      <c r="DZ126" s="67"/>
      <c r="EA126" s="75"/>
      <c r="EB126" s="67"/>
      <c r="EC126" s="67"/>
      <c r="ED126" s="67"/>
      <c r="EE126" s="67"/>
      <c r="EF126" s="67"/>
      <c r="EG126" s="67"/>
      <c r="EH126" s="67"/>
      <c r="EI126" s="67"/>
      <c r="EJ126" s="67"/>
      <c r="EK126" s="67"/>
      <c r="EL126" s="67"/>
      <c r="EM126" s="67"/>
      <c r="EN126" s="67"/>
      <c r="EO126" s="67"/>
      <c r="EP126" s="67"/>
      <c r="EQ126" s="67"/>
      <c r="ER126" s="67"/>
      <c r="ES126" s="67"/>
      <c r="ET126" s="67"/>
      <c r="EU126" s="67"/>
      <c r="EV126" s="67"/>
      <c r="EW126" s="67"/>
      <c r="EX126" s="67"/>
      <c r="EY126" s="67"/>
      <c r="EZ126" s="75"/>
      <c r="FA126" s="67"/>
      <c r="FB126" s="67"/>
      <c r="FC126" s="67"/>
      <c r="FD126" s="67"/>
      <c r="FE126" s="67"/>
      <c r="FF126" s="67"/>
      <c r="FG126" s="67"/>
      <c r="FH126" s="67"/>
      <c r="FI126" s="67"/>
      <c r="FJ126" s="67"/>
      <c r="FK126" s="67"/>
      <c r="FL126" s="67"/>
      <c r="FM126" s="67"/>
      <c r="FN126" s="67"/>
      <c r="FO126" s="67"/>
      <c r="FP126" s="67"/>
      <c r="FQ126" s="67"/>
      <c r="FR126" s="67"/>
      <c r="FS126" s="67"/>
      <c r="FT126" s="75"/>
      <c r="FU126" s="67"/>
      <c r="FV126" s="67"/>
      <c r="FW126" s="67"/>
      <c r="FX126" s="67"/>
      <c r="FY126" s="67"/>
      <c r="FZ126" s="67"/>
      <c r="GA126" s="67"/>
      <c r="GB126" s="67"/>
      <c r="GC126" s="67"/>
      <c r="GD126" s="67"/>
      <c r="GE126" s="67"/>
      <c r="GF126" s="67"/>
      <c r="GG126" s="67"/>
      <c r="GH126" s="67"/>
      <c r="GI126" s="67"/>
      <c r="GJ126" s="67"/>
      <c r="GK126" s="67"/>
      <c r="GL126" s="67"/>
      <c r="GM126" s="67"/>
      <c r="GN126" s="75"/>
      <c r="GO126" s="67"/>
      <c r="GP126" s="67"/>
      <c r="GQ126" s="67"/>
      <c r="GR126" s="67"/>
      <c r="GS126" s="67"/>
      <c r="GT126" s="67"/>
      <c r="GU126" s="67"/>
      <c r="GV126" s="67"/>
      <c r="GW126" s="67"/>
      <c r="GX126" s="67"/>
      <c r="GY126" s="67"/>
      <c r="GZ126" s="67"/>
      <c r="HA126" s="67"/>
      <c r="HB126" s="67"/>
      <c r="HC126" s="67"/>
      <c r="HD126" s="67"/>
      <c r="HE126" s="67"/>
      <c r="HF126" s="67"/>
      <c r="HG126" s="67"/>
      <c r="HH126" s="67"/>
      <c r="HI126" s="67"/>
      <c r="HJ126" s="67"/>
      <c r="HK126" s="75"/>
      <c r="HL126" s="67"/>
      <c r="HM126" s="67"/>
      <c r="HN126" s="67"/>
      <c r="HO126" s="67"/>
      <c r="HP126" s="67"/>
      <c r="HQ126" s="67"/>
      <c r="HR126" s="67"/>
      <c r="HS126" s="67"/>
      <c r="HT126" s="67"/>
      <c r="HU126" s="67"/>
      <c r="HV126" s="67"/>
      <c r="HW126" s="67"/>
      <c r="HX126" s="67"/>
      <c r="HY126" s="67"/>
      <c r="HZ126" s="67"/>
      <c r="IA126" s="67"/>
      <c r="IB126" s="67"/>
      <c r="IC126" s="67"/>
      <c r="ID126" s="67"/>
      <c r="IE126" s="67"/>
      <c r="IF126" s="67"/>
      <c r="IG126" s="75"/>
      <c r="IH126" s="67"/>
      <c r="II126" s="67"/>
      <c r="IJ126" s="67"/>
      <c r="IK126" s="67"/>
      <c r="IL126" s="67"/>
      <c r="IM126" s="67"/>
      <c r="IN126" s="67"/>
      <c r="IO126" s="67"/>
      <c r="IP126" s="67"/>
      <c r="IQ126" s="67"/>
      <c r="IR126" s="67"/>
      <c r="IS126" s="67"/>
      <c r="IT126" s="67"/>
      <c r="IU126" s="67"/>
      <c r="IV126" s="67"/>
      <c r="IW126" s="67"/>
      <c r="IX126" s="67"/>
      <c r="IY126" s="67"/>
      <c r="IZ126" s="67"/>
      <c r="JA126" s="67"/>
      <c r="JB126" s="75"/>
      <c r="JC126" s="80"/>
      <c r="JD126" s="80"/>
      <c r="JE126" s="80"/>
      <c r="JF126" s="80"/>
      <c r="JG126" s="80"/>
      <c r="JH126" s="80"/>
      <c r="JI126" s="80"/>
      <c r="JJ126" s="80"/>
      <c r="JK126" s="80"/>
      <c r="JL126" s="80"/>
      <c r="JM126" s="80"/>
      <c r="JN126" s="80"/>
      <c r="JO126" s="80"/>
      <c r="JP126" s="80"/>
      <c r="JQ126" s="80"/>
      <c r="JR126" s="80"/>
      <c r="JS126" s="80"/>
      <c r="JT126" s="80"/>
      <c r="JU126" s="80"/>
      <c r="JV126" s="80"/>
      <c r="JW126" s="80"/>
      <c r="JX126" s="80"/>
      <c r="JY126" s="80"/>
      <c r="JZ126" s="80"/>
      <c r="KA126" s="80"/>
      <c r="KB126" s="80"/>
      <c r="KC126" s="80"/>
      <c r="KD126" s="80"/>
      <c r="KE126" s="80"/>
      <c r="KF126" s="80"/>
      <c r="KG126" s="80"/>
      <c r="KH126" s="80"/>
      <c r="KI126" s="80"/>
      <c r="KJ126" s="80"/>
      <c r="KK126" s="80"/>
      <c r="KL126" s="80"/>
      <c r="KM126" s="80"/>
      <c r="KN126" s="80"/>
      <c r="KO126" s="80"/>
      <c r="KP126" s="80"/>
      <c r="KQ126" s="80"/>
      <c r="KR126" s="80"/>
      <c r="KS126" s="80"/>
      <c r="KT126" s="80"/>
      <c r="KU126" s="80"/>
      <c r="KV126" s="80"/>
      <c r="KW126" s="80"/>
      <c r="KX126" s="80"/>
      <c r="KY126" s="80"/>
      <c r="KZ126" s="80"/>
      <c r="LA126" s="80"/>
      <c r="LB126" s="80"/>
      <c r="LC126" s="80"/>
      <c r="LD126" s="80"/>
      <c r="LE126" s="80"/>
      <c r="LF126" s="80"/>
      <c r="LG126" s="80"/>
      <c r="LH126" s="80"/>
      <c r="LI126" s="80"/>
      <c r="LJ126" s="80"/>
      <c r="LK126" s="80"/>
      <c r="LL126" s="80"/>
      <c r="LM126" s="80"/>
      <c r="LN126" s="80"/>
      <c r="LO126" s="80"/>
      <c r="LP126" s="80"/>
      <c r="LQ126" s="80"/>
      <c r="LR126" s="80"/>
      <c r="LS126" s="80"/>
      <c r="LT126" s="80"/>
      <c r="LU126" s="80"/>
      <c r="LV126" s="80"/>
      <c r="LW126" s="80"/>
      <c r="LX126" s="80"/>
      <c r="LY126" s="80"/>
      <c r="LZ126" s="80"/>
      <c r="MA126" s="80"/>
      <c r="MB126" s="80"/>
      <c r="MC126" s="80"/>
      <c r="MD126" s="80"/>
      <c r="ME126" s="80"/>
      <c r="MF126" s="80"/>
      <c r="MG126" s="80"/>
      <c r="MH126" s="80"/>
      <c r="MI126" s="80"/>
      <c r="MJ126" s="80"/>
      <c r="MK126" s="80"/>
      <c r="ML126" s="80"/>
      <c r="MM126" s="80"/>
      <c r="MN126" s="80"/>
      <c r="MO126" s="80"/>
      <c r="MP126" s="80"/>
      <c r="MQ126" s="80"/>
      <c r="MR126" s="80"/>
      <c r="MS126" s="80"/>
      <c r="MT126" s="80"/>
      <c r="MU126" s="80"/>
      <c r="MV126" s="80"/>
      <c r="MW126" s="80"/>
      <c r="MX126" s="80"/>
      <c r="MY126" s="80"/>
      <c r="MZ126" s="80"/>
      <c r="NA126" s="80"/>
      <c r="NB126" s="80"/>
      <c r="NC126" s="80"/>
      <c r="ND126" s="80"/>
      <c r="NE126" s="80"/>
      <c r="NF126" s="80"/>
      <c r="NG126" s="80"/>
      <c r="NH126" s="80"/>
      <c r="NI126" s="80"/>
    </row>
    <row r="127" ht="3.75" hidden="1" customHeight="1" outlineLevel="3" spans="2:373">
      <c r="B127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76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76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76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76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76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8"/>
      <c r="DZ127" s="68"/>
      <c r="EA127" s="76"/>
      <c r="EB127" s="68"/>
      <c r="EC127" s="68"/>
      <c r="ED127" s="68"/>
      <c r="EE127" s="68"/>
      <c r="EF127" s="68"/>
      <c r="EG127" s="68"/>
      <c r="EH127" s="68"/>
      <c r="EI127" s="68"/>
      <c r="EJ127" s="68"/>
      <c r="EK127" s="68"/>
      <c r="EL127" s="68"/>
      <c r="EM127" s="68"/>
      <c r="EN127" s="68"/>
      <c r="EO127" s="68"/>
      <c r="EP127" s="68"/>
      <c r="EQ127" s="68"/>
      <c r="ER127" s="68"/>
      <c r="ES127" s="68"/>
      <c r="ET127" s="68"/>
      <c r="EU127" s="68"/>
      <c r="EV127" s="68"/>
      <c r="EW127" s="68"/>
      <c r="EX127" s="68"/>
      <c r="EY127" s="68"/>
      <c r="EZ127" s="76"/>
      <c r="FA127" s="68"/>
      <c r="FB127" s="68"/>
      <c r="FC127" s="68"/>
      <c r="FD127" s="68"/>
      <c r="FE127" s="68"/>
      <c r="FF127" s="68"/>
      <c r="FG127" s="68"/>
      <c r="FH127" s="68"/>
      <c r="FI127" s="68"/>
      <c r="FJ127" s="68"/>
      <c r="FK127" s="68"/>
      <c r="FL127" s="68"/>
      <c r="FM127" s="68"/>
      <c r="FN127" s="68"/>
      <c r="FO127" s="68"/>
      <c r="FP127" s="68"/>
      <c r="FQ127" s="68"/>
      <c r="FR127" s="68"/>
      <c r="FS127" s="68"/>
      <c r="FT127" s="76"/>
      <c r="FU127" s="68"/>
      <c r="FV127" s="68"/>
      <c r="FW127" s="68"/>
      <c r="FX127" s="68"/>
      <c r="FY127" s="68"/>
      <c r="FZ127" s="68"/>
      <c r="GA127" s="68"/>
      <c r="GB127" s="68"/>
      <c r="GC127" s="68"/>
      <c r="GD127" s="68"/>
      <c r="GE127" s="68"/>
      <c r="GF127" s="68"/>
      <c r="GG127" s="68"/>
      <c r="GH127" s="68"/>
      <c r="GI127" s="68"/>
      <c r="GJ127" s="68"/>
      <c r="GK127" s="68"/>
      <c r="GL127" s="68"/>
      <c r="GM127" s="68"/>
      <c r="GN127" s="76"/>
      <c r="GO127" s="68"/>
      <c r="GP127" s="68"/>
      <c r="GQ127" s="68"/>
      <c r="GR127" s="68"/>
      <c r="GS127" s="68"/>
      <c r="GT127" s="68"/>
      <c r="GU127" s="68"/>
      <c r="GV127" s="68"/>
      <c r="GW127" s="68"/>
      <c r="GX127" s="68"/>
      <c r="GY127" s="68"/>
      <c r="GZ127" s="68"/>
      <c r="HA127" s="68"/>
      <c r="HB127" s="68"/>
      <c r="HC127" s="68"/>
      <c r="HD127" s="68"/>
      <c r="HE127" s="68"/>
      <c r="HF127" s="68"/>
      <c r="HG127" s="68"/>
      <c r="HH127" s="68"/>
      <c r="HI127" s="68"/>
      <c r="HJ127" s="68"/>
      <c r="HK127" s="76"/>
      <c r="HL127" s="68"/>
      <c r="HM127" s="68"/>
      <c r="HN127" s="68"/>
      <c r="HO127" s="68"/>
      <c r="HP127" s="68"/>
      <c r="HQ127" s="68"/>
      <c r="HR127" s="68"/>
      <c r="HS127" s="68"/>
      <c r="HT127" s="68"/>
      <c r="HU127" s="68"/>
      <c r="HV127" s="68"/>
      <c r="HW127" s="68"/>
      <c r="HX127" s="68"/>
      <c r="HY127" s="68"/>
      <c r="HZ127" s="68"/>
      <c r="IA127" s="68"/>
      <c r="IB127" s="68"/>
      <c r="IC127" s="68"/>
      <c r="ID127" s="68"/>
      <c r="IE127" s="68"/>
      <c r="IF127" s="68"/>
      <c r="IG127" s="76"/>
      <c r="IH127" s="68"/>
      <c r="II127" s="68"/>
      <c r="IJ127" s="68"/>
      <c r="IK127" s="68"/>
      <c r="IL127" s="68"/>
      <c r="IM127" s="68"/>
      <c r="IN127" s="68"/>
      <c r="IO127" s="68"/>
      <c r="IP127" s="68"/>
      <c r="IQ127" s="68"/>
      <c r="IR127" s="68"/>
      <c r="IS127" s="68"/>
      <c r="IT127" s="68"/>
      <c r="IU127" s="68"/>
      <c r="IV127" s="68"/>
      <c r="IW127" s="68"/>
      <c r="IX127" s="68"/>
      <c r="IY127" s="68"/>
      <c r="IZ127" s="68"/>
      <c r="JA127" s="68"/>
      <c r="JB127" s="76"/>
      <c r="JC127" s="80"/>
      <c r="JD127" s="80"/>
      <c r="JE127" s="80"/>
      <c r="JF127" s="80"/>
      <c r="JG127" s="80"/>
      <c r="JH127" s="80"/>
      <c r="JI127" s="80"/>
      <c r="JJ127" s="80"/>
      <c r="JK127" s="80"/>
      <c r="JL127" s="80"/>
      <c r="JM127" s="80"/>
      <c r="JN127" s="80"/>
      <c r="JO127" s="80"/>
      <c r="JP127" s="80"/>
      <c r="JQ127" s="80"/>
      <c r="JR127" s="80"/>
      <c r="JS127" s="80"/>
      <c r="JT127" s="80"/>
      <c r="JU127" s="80"/>
      <c r="JV127" s="80"/>
      <c r="JW127" s="80"/>
      <c r="JX127" s="80"/>
      <c r="JY127" s="80"/>
      <c r="JZ127" s="80"/>
      <c r="KA127" s="80"/>
      <c r="KB127" s="80"/>
      <c r="KC127" s="80"/>
      <c r="KD127" s="80"/>
      <c r="KE127" s="80"/>
      <c r="KF127" s="80"/>
      <c r="KG127" s="80"/>
      <c r="KH127" s="80"/>
      <c r="KI127" s="80"/>
      <c r="KJ127" s="80"/>
      <c r="KK127" s="80"/>
      <c r="KL127" s="80"/>
      <c r="KM127" s="80"/>
      <c r="KN127" s="80"/>
      <c r="KO127" s="80"/>
      <c r="KP127" s="80"/>
      <c r="KQ127" s="80"/>
      <c r="KR127" s="80"/>
      <c r="KS127" s="80"/>
      <c r="KT127" s="80"/>
      <c r="KU127" s="80"/>
      <c r="KV127" s="80"/>
      <c r="KW127" s="80"/>
      <c r="KX127" s="80"/>
      <c r="KY127" s="80"/>
      <c r="KZ127" s="80"/>
      <c r="LA127" s="80"/>
      <c r="LB127" s="80"/>
      <c r="LC127" s="80"/>
      <c r="LD127" s="80"/>
      <c r="LE127" s="80"/>
      <c r="LF127" s="80"/>
      <c r="LG127" s="80"/>
      <c r="LH127" s="80"/>
      <c r="LI127" s="80"/>
      <c r="LJ127" s="80"/>
      <c r="LK127" s="80"/>
      <c r="LL127" s="80"/>
      <c r="LM127" s="80"/>
      <c r="LN127" s="80"/>
      <c r="LO127" s="80"/>
      <c r="LP127" s="80"/>
      <c r="LQ127" s="80"/>
      <c r="LR127" s="80"/>
      <c r="LS127" s="80"/>
      <c r="LT127" s="80"/>
      <c r="LU127" s="80"/>
      <c r="LV127" s="80"/>
      <c r="LW127" s="80"/>
      <c r="LX127" s="80"/>
      <c r="LY127" s="80"/>
      <c r="LZ127" s="80"/>
      <c r="MA127" s="80"/>
      <c r="MB127" s="80"/>
      <c r="MC127" s="80"/>
      <c r="MD127" s="80"/>
      <c r="ME127" s="80"/>
      <c r="MF127" s="80"/>
      <c r="MG127" s="80"/>
      <c r="MH127" s="80"/>
      <c r="MI127" s="80"/>
      <c r="MJ127" s="80"/>
      <c r="MK127" s="80"/>
      <c r="ML127" s="80"/>
      <c r="MM127" s="80"/>
      <c r="MN127" s="80"/>
      <c r="MO127" s="80"/>
      <c r="MP127" s="80"/>
      <c r="MQ127" s="80"/>
      <c r="MR127" s="80"/>
      <c r="MS127" s="80"/>
      <c r="MT127" s="80"/>
      <c r="MU127" s="80"/>
      <c r="MV127" s="80"/>
      <c r="MW127" s="80"/>
      <c r="MX127" s="80"/>
      <c r="MY127" s="80"/>
      <c r="MZ127" s="80"/>
      <c r="NA127" s="80"/>
      <c r="NB127" s="80"/>
      <c r="NC127" s="80"/>
      <c r="ND127" s="80"/>
      <c r="NE127" s="80"/>
      <c r="NF127" s="80"/>
      <c r="NG127" s="80"/>
      <c r="NH127" s="80"/>
      <c r="NI127" s="80"/>
    </row>
    <row r="128" s="27" customFormat="1" hidden="1" outlineLevel="3" collapsed="1" spans="4:373">
      <c r="D128" s="27" t="s">
        <v>70</v>
      </c>
      <c r="E128" s="27" t="s">
        <v>33</v>
      </c>
      <c r="G128" s="52">
        <f>NETWORKDAYS(H128,I128,Holidays!$C$3:$C$53)</f>
        <v>7</v>
      </c>
      <c r="H128" s="53">
        <v>43958.3333333333</v>
      </c>
      <c r="I128" s="53">
        <v>43966.7083333333</v>
      </c>
      <c r="J128" s="66">
        <v>0</v>
      </c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75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75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75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75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75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  <c r="DS128" s="67"/>
      <c r="DT128" s="67"/>
      <c r="DU128" s="67"/>
      <c r="DV128" s="67"/>
      <c r="DW128" s="67"/>
      <c r="DX128" s="67"/>
      <c r="DY128" s="67"/>
      <c r="DZ128" s="67"/>
      <c r="EA128" s="75"/>
      <c r="EB128" s="67"/>
      <c r="EC128" s="67"/>
      <c r="ED128" s="67"/>
      <c r="EE128" s="67"/>
      <c r="EF128" s="67"/>
      <c r="EG128" s="67"/>
      <c r="EH128" s="67"/>
      <c r="EI128" s="67"/>
      <c r="EJ128" s="67"/>
      <c r="EK128" s="67"/>
      <c r="EL128" s="67"/>
      <c r="EM128" s="67"/>
      <c r="EN128" s="67"/>
      <c r="EO128" s="67"/>
      <c r="EP128" s="67"/>
      <c r="EQ128" s="67"/>
      <c r="ER128" s="67"/>
      <c r="ES128" s="67"/>
      <c r="ET128" s="67"/>
      <c r="EU128" s="67"/>
      <c r="EV128" s="67"/>
      <c r="EW128" s="67"/>
      <c r="EX128" s="67"/>
      <c r="EY128" s="67"/>
      <c r="EZ128" s="75"/>
      <c r="FA128" s="67"/>
      <c r="FB128" s="67"/>
      <c r="FC128" s="67"/>
      <c r="FD128" s="67"/>
      <c r="FE128" s="67"/>
      <c r="FF128" s="67"/>
      <c r="FG128" s="67"/>
      <c r="FH128" s="67"/>
      <c r="FI128" s="67"/>
      <c r="FJ128" s="67"/>
      <c r="FK128" s="67"/>
      <c r="FL128" s="67"/>
      <c r="FM128" s="67"/>
      <c r="FN128" s="67"/>
      <c r="FO128" s="67"/>
      <c r="FP128" s="67"/>
      <c r="FQ128" s="67"/>
      <c r="FR128" s="67"/>
      <c r="FS128" s="67"/>
      <c r="FT128" s="75"/>
      <c r="FU128" s="67"/>
      <c r="FV128" s="67"/>
      <c r="FW128" s="67"/>
      <c r="FX128" s="67"/>
      <c r="FY128" s="67"/>
      <c r="FZ128" s="67"/>
      <c r="GA128" s="67"/>
      <c r="GB128" s="67"/>
      <c r="GC128" s="67"/>
      <c r="GD128" s="67"/>
      <c r="GE128" s="67"/>
      <c r="GF128" s="67"/>
      <c r="GG128" s="67"/>
      <c r="GH128" s="67"/>
      <c r="GI128" s="67"/>
      <c r="GJ128" s="67"/>
      <c r="GK128" s="67"/>
      <c r="GL128" s="67"/>
      <c r="GM128" s="67"/>
      <c r="GN128" s="75"/>
      <c r="GO128" s="67"/>
      <c r="GP128" s="67"/>
      <c r="GQ128" s="67"/>
      <c r="GR128" s="67"/>
      <c r="GS128" s="67"/>
      <c r="GT128" s="67"/>
      <c r="GU128" s="67"/>
      <c r="GV128" s="67"/>
      <c r="GW128" s="67"/>
      <c r="GX128" s="67"/>
      <c r="GY128" s="67"/>
      <c r="GZ128" s="67"/>
      <c r="HA128" s="67"/>
      <c r="HB128" s="67"/>
      <c r="HC128" s="67"/>
      <c r="HD128" s="67"/>
      <c r="HE128" s="67"/>
      <c r="HF128" s="67"/>
      <c r="HG128" s="67"/>
      <c r="HH128" s="67"/>
      <c r="HI128" s="67"/>
      <c r="HJ128" s="67"/>
      <c r="HK128" s="75"/>
      <c r="HL128" s="67"/>
      <c r="HM128" s="67"/>
      <c r="HN128" s="67"/>
      <c r="HO128" s="67"/>
      <c r="HP128" s="67"/>
      <c r="HQ128" s="67"/>
      <c r="HR128" s="67"/>
      <c r="HS128" s="67"/>
      <c r="HT128" s="67"/>
      <c r="HU128" s="67"/>
      <c r="HV128" s="67"/>
      <c r="HW128" s="67"/>
      <c r="HX128" s="67"/>
      <c r="HY128" s="67"/>
      <c r="HZ128" s="67"/>
      <c r="IA128" s="67"/>
      <c r="IB128" s="67"/>
      <c r="IC128" s="67"/>
      <c r="ID128" s="67"/>
      <c r="IE128" s="67"/>
      <c r="IF128" s="67"/>
      <c r="IG128" s="75"/>
      <c r="IH128" s="67"/>
      <c r="II128" s="67"/>
      <c r="IJ128" s="67"/>
      <c r="IK128" s="67"/>
      <c r="IL128" s="67"/>
      <c r="IM128" s="67"/>
      <c r="IN128" s="67"/>
      <c r="IO128" s="67"/>
      <c r="IP128" s="67"/>
      <c r="IQ128" s="67"/>
      <c r="IR128" s="67"/>
      <c r="IS128" s="67"/>
      <c r="IT128" s="67"/>
      <c r="IU128" s="67"/>
      <c r="IV128" s="67"/>
      <c r="IW128" s="67"/>
      <c r="IX128" s="67"/>
      <c r="IY128" s="67"/>
      <c r="IZ128" s="67"/>
      <c r="JA128" s="67"/>
      <c r="JB128" s="75"/>
      <c r="JC128" s="80"/>
      <c r="JD128" s="80"/>
      <c r="JE128" s="80"/>
      <c r="JF128" s="80"/>
      <c r="JG128" s="80"/>
      <c r="JH128" s="80"/>
      <c r="JI128" s="80"/>
      <c r="JJ128" s="80"/>
      <c r="JK128" s="80"/>
      <c r="JL128" s="80"/>
      <c r="JM128" s="80"/>
      <c r="JN128" s="80"/>
      <c r="JO128" s="80"/>
      <c r="JP128" s="80"/>
      <c r="JQ128" s="80"/>
      <c r="JR128" s="80"/>
      <c r="JS128" s="80"/>
      <c r="JT128" s="80"/>
      <c r="JU128" s="80"/>
      <c r="JV128" s="80"/>
      <c r="JW128" s="80"/>
      <c r="JX128" s="80"/>
      <c r="JY128" s="80"/>
      <c r="JZ128" s="80"/>
      <c r="KA128" s="80"/>
      <c r="KB128" s="80"/>
      <c r="KC128" s="80"/>
      <c r="KD128" s="80"/>
      <c r="KE128" s="80"/>
      <c r="KF128" s="80"/>
      <c r="KG128" s="80"/>
      <c r="KH128" s="80"/>
      <c r="KI128" s="80"/>
      <c r="KJ128" s="80"/>
      <c r="KK128" s="80"/>
      <c r="KL128" s="80"/>
      <c r="KM128" s="80"/>
      <c r="KN128" s="80"/>
      <c r="KO128" s="80"/>
      <c r="KP128" s="80"/>
      <c r="KQ128" s="80"/>
      <c r="KR128" s="80"/>
      <c r="KS128" s="80"/>
      <c r="KT128" s="80"/>
      <c r="KU128" s="80"/>
      <c r="KV128" s="80"/>
      <c r="KW128" s="80"/>
      <c r="KX128" s="80"/>
      <c r="KY128" s="80"/>
      <c r="KZ128" s="80"/>
      <c r="LA128" s="80"/>
      <c r="LB128" s="80"/>
      <c r="LC128" s="80"/>
      <c r="LD128" s="80"/>
      <c r="LE128" s="80"/>
      <c r="LF128" s="80"/>
      <c r="LG128" s="80"/>
      <c r="LH128" s="80"/>
      <c r="LI128" s="80"/>
      <c r="LJ128" s="80"/>
      <c r="LK128" s="80"/>
      <c r="LL128" s="80"/>
      <c r="LM128" s="80"/>
      <c r="LN128" s="80"/>
      <c r="LO128" s="80"/>
      <c r="LP128" s="80"/>
      <c r="LQ128" s="80"/>
      <c r="LR128" s="80"/>
      <c r="LS128" s="80"/>
      <c r="LT128" s="80"/>
      <c r="LU128" s="80"/>
      <c r="LV128" s="80"/>
      <c r="LW128" s="80"/>
      <c r="LX128" s="80"/>
      <c r="LY128" s="80"/>
      <c r="LZ128" s="80"/>
      <c r="MA128" s="80"/>
      <c r="MB128" s="80"/>
      <c r="MC128" s="80"/>
      <c r="MD128" s="80"/>
      <c r="ME128" s="80"/>
      <c r="MF128" s="80"/>
      <c r="MG128" s="80"/>
      <c r="MH128" s="80"/>
      <c r="MI128" s="80"/>
      <c r="MJ128" s="80"/>
      <c r="MK128" s="80"/>
      <c r="ML128" s="80"/>
      <c r="MM128" s="80"/>
      <c r="MN128" s="80"/>
      <c r="MO128" s="80"/>
      <c r="MP128" s="80"/>
      <c r="MQ128" s="80"/>
      <c r="MR128" s="80"/>
      <c r="MS128" s="80"/>
      <c r="MT128" s="80"/>
      <c r="MU128" s="80"/>
      <c r="MV128" s="80"/>
      <c r="MW128" s="80"/>
      <c r="MX128" s="80"/>
      <c r="MY128" s="80"/>
      <c r="MZ128" s="80"/>
      <c r="NA128" s="80"/>
      <c r="NB128" s="80"/>
      <c r="NC128" s="80"/>
      <c r="ND128" s="80"/>
      <c r="NE128" s="80"/>
      <c r="NF128" s="80"/>
      <c r="NG128" s="80"/>
      <c r="NH128" s="80"/>
      <c r="NI128" s="80"/>
    </row>
    <row r="129" ht="3.75" hidden="1" customHeight="1" outlineLevel="4" spans="2:373">
      <c r="B129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76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76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76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76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76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8"/>
      <c r="DZ129" s="68"/>
      <c r="EA129" s="76"/>
      <c r="EB129" s="68"/>
      <c r="EC129" s="68"/>
      <c r="ED129" s="68"/>
      <c r="EE129" s="68"/>
      <c r="EF129" s="68"/>
      <c r="EG129" s="68"/>
      <c r="EH129" s="68"/>
      <c r="EI129" s="68"/>
      <c r="EJ129" s="68"/>
      <c r="EK129" s="68"/>
      <c r="EL129" s="68"/>
      <c r="EM129" s="68"/>
      <c r="EN129" s="68"/>
      <c r="EO129" s="68"/>
      <c r="EP129" s="68"/>
      <c r="EQ129" s="68"/>
      <c r="ER129" s="68"/>
      <c r="ES129" s="68"/>
      <c r="ET129" s="68"/>
      <c r="EU129" s="68"/>
      <c r="EV129" s="68"/>
      <c r="EW129" s="68"/>
      <c r="EX129" s="68"/>
      <c r="EY129" s="68"/>
      <c r="EZ129" s="76"/>
      <c r="FA129" s="68"/>
      <c r="FB129" s="68"/>
      <c r="FC129" s="68"/>
      <c r="FD129" s="68"/>
      <c r="FE129" s="68"/>
      <c r="FF129" s="68"/>
      <c r="FG129" s="68"/>
      <c r="FH129" s="68"/>
      <c r="FI129" s="68"/>
      <c r="FJ129" s="68"/>
      <c r="FK129" s="68"/>
      <c r="FL129" s="68"/>
      <c r="FM129" s="68"/>
      <c r="FN129" s="68"/>
      <c r="FO129" s="68"/>
      <c r="FP129" s="68"/>
      <c r="FQ129" s="68"/>
      <c r="FR129" s="68"/>
      <c r="FS129" s="68"/>
      <c r="FT129" s="76"/>
      <c r="FU129" s="68"/>
      <c r="FV129" s="68"/>
      <c r="FW129" s="68"/>
      <c r="FX129" s="68"/>
      <c r="FY129" s="68"/>
      <c r="FZ129" s="68"/>
      <c r="GA129" s="68"/>
      <c r="GB129" s="68"/>
      <c r="GC129" s="68"/>
      <c r="GD129" s="68"/>
      <c r="GE129" s="68"/>
      <c r="GF129" s="68"/>
      <c r="GG129" s="68"/>
      <c r="GH129" s="68"/>
      <c r="GI129" s="68"/>
      <c r="GJ129" s="68"/>
      <c r="GK129" s="68"/>
      <c r="GL129" s="68"/>
      <c r="GM129" s="68"/>
      <c r="GN129" s="76"/>
      <c r="GO129" s="68"/>
      <c r="GP129" s="68"/>
      <c r="GQ129" s="68"/>
      <c r="GR129" s="68"/>
      <c r="GS129" s="68"/>
      <c r="GT129" s="68"/>
      <c r="GU129" s="68"/>
      <c r="GV129" s="68"/>
      <c r="GW129" s="68"/>
      <c r="GX129" s="68"/>
      <c r="GY129" s="68"/>
      <c r="GZ129" s="68"/>
      <c r="HA129" s="68"/>
      <c r="HB129" s="68"/>
      <c r="HC129" s="68"/>
      <c r="HD129" s="68"/>
      <c r="HE129" s="68"/>
      <c r="HF129" s="68"/>
      <c r="HG129" s="68"/>
      <c r="HH129" s="68"/>
      <c r="HI129" s="68"/>
      <c r="HJ129" s="68"/>
      <c r="HK129" s="76"/>
      <c r="HL129" s="68"/>
      <c r="HM129" s="68"/>
      <c r="HN129" s="68"/>
      <c r="HO129" s="68"/>
      <c r="HP129" s="68"/>
      <c r="HQ129" s="68"/>
      <c r="HR129" s="68"/>
      <c r="HS129" s="68"/>
      <c r="HT129" s="68"/>
      <c r="HU129" s="68"/>
      <c r="HV129" s="68"/>
      <c r="HW129" s="68"/>
      <c r="HX129" s="68"/>
      <c r="HY129" s="68"/>
      <c r="HZ129" s="68"/>
      <c r="IA129" s="68"/>
      <c r="IB129" s="68"/>
      <c r="IC129" s="68"/>
      <c r="ID129" s="68"/>
      <c r="IE129" s="68"/>
      <c r="IF129" s="68"/>
      <c r="IG129" s="76"/>
      <c r="IH129" s="68"/>
      <c r="II129" s="68"/>
      <c r="IJ129" s="68"/>
      <c r="IK129" s="68"/>
      <c r="IL129" s="68"/>
      <c r="IM129" s="68"/>
      <c r="IN129" s="68"/>
      <c r="IO129" s="68"/>
      <c r="IP129" s="68"/>
      <c r="IQ129" s="68"/>
      <c r="IR129" s="68"/>
      <c r="IS129" s="68"/>
      <c r="IT129" s="68"/>
      <c r="IU129" s="68"/>
      <c r="IV129" s="68"/>
      <c r="IW129" s="68"/>
      <c r="IX129" s="68"/>
      <c r="IY129" s="68"/>
      <c r="IZ129" s="68"/>
      <c r="JA129" s="68"/>
      <c r="JB129" s="76"/>
      <c r="JC129" s="80"/>
      <c r="JD129" s="80"/>
      <c r="JE129" s="80"/>
      <c r="JF129" s="80"/>
      <c r="JG129" s="80"/>
      <c r="JH129" s="80"/>
      <c r="JI129" s="80"/>
      <c r="JJ129" s="80"/>
      <c r="JK129" s="80"/>
      <c r="JL129" s="80"/>
      <c r="JM129" s="80"/>
      <c r="JN129" s="80"/>
      <c r="JO129" s="80"/>
      <c r="JP129" s="80"/>
      <c r="JQ129" s="80"/>
      <c r="JR129" s="80"/>
      <c r="JS129" s="80"/>
      <c r="JT129" s="80"/>
      <c r="JU129" s="80"/>
      <c r="JV129" s="80"/>
      <c r="JW129" s="80"/>
      <c r="JX129" s="80"/>
      <c r="JY129" s="80"/>
      <c r="JZ129" s="80"/>
      <c r="KA129" s="80"/>
      <c r="KB129" s="80"/>
      <c r="KC129" s="80"/>
      <c r="KD129" s="80"/>
      <c r="KE129" s="80"/>
      <c r="KF129" s="80"/>
      <c r="KG129" s="80"/>
      <c r="KH129" s="80"/>
      <c r="KI129" s="80"/>
      <c r="KJ129" s="80"/>
      <c r="KK129" s="80"/>
      <c r="KL129" s="80"/>
      <c r="KM129" s="80"/>
      <c r="KN129" s="80"/>
      <c r="KO129" s="80"/>
      <c r="KP129" s="80"/>
      <c r="KQ129" s="80"/>
      <c r="KR129" s="80"/>
      <c r="KS129" s="80"/>
      <c r="KT129" s="80"/>
      <c r="KU129" s="80"/>
      <c r="KV129" s="80"/>
      <c r="KW129" s="80"/>
      <c r="KX129" s="80"/>
      <c r="KY129" s="80"/>
      <c r="KZ129" s="80"/>
      <c r="LA129" s="80"/>
      <c r="LB129" s="80"/>
      <c r="LC129" s="80"/>
      <c r="LD129" s="80"/>
      <c r="LE129" s="80"/>
      <c r="LF129" s="80"/>
      <c r="LG129" s="80"/>
      <c r="LH129" s="80"/>
      <c r="LI129" s="80"/>
      <c r="LJ129" s="80"/>
      <c r="LK129" s="80"/>
      <c r="LL129" s="80"/>
      <c r="LM129" s="80"/>
      <c r="LN129" s="80"/>
      <c r="LO129" s="80"/>
      <c r="LP129" s="80"/>
      <c r="LQ129" s="80"/>
      <c r="LR129" s="80"/>
      <c r="LS129" s="80"/>
      <c r="LT129" s="80"/>
      <c r="LU129" s="80"/>
      <c r="LV129" s="80"/>
      <c r="LW129" s="80"/>
      <c r="LX129" s="80"/>
      <c r="LY129" s="80"/>
      <c r="LZ129" s="80"/>
      <c r="MA129" s="80"/>
      <c r="MB129" s="80"/>
      <c r="MC129" s="80"/>
      <c r="MD129" s="80"/>
      <c r="ME129" s="80"/>
      <c r="MF129" s="80"/>
      <c r="MG129" s="80"/>
      <c r="MH129" s="80"/>
      <c r="MI129" s="80"/>
      <c r="MJ129" s="80"/>
      <c r="MK129" s="80"/>
      <c r="ML129" s="80"/>
      <c r="MM129" s="80"/>
      <c r="MN129" s="80"/>
      <c r="MO129" s="80"/>
      <c r="MP129" s="80"/>
      <c r="MQ129" s="80"/>
      <c r="MR129" s="80"/>
      <c r="MS129" s="80"/>
      <c r="MT129" s="80"/>
      <c r="MU129" s="80"/>
      <c r="MV129" s="80"/>
      <c r="MW129" s="80"/>
      <c r="MX129" s="80"/>
      <c r="MY129" s="80"/>
      <c r="MZ129" s="80"/>
      <c r="NA129" s="80"/>
      <c r="NB129" s="80"/>
      <c r="NC129" s="80"/>
      <c r="ND129" s="80"/>
      <c r="NE129" s="80"/>
      <c r="NF129" s="80"/>
      <c r="NG129" s="80"/>
      <c r="NH129" s="80"/>
      <c r="NI129" s="80"/>
    </row>
    <row r="130" s="27" customFormat="1" hidden="1" outlineLevel="4" spans="5:373">
      <c r="E130" s="27" t="s">
        <v>71</v>
      </c>
      <c r="F130" s="27" t="s">
        <v>33</v>
      </c>
      <c r="G130" s="52">
        <f>NETWORKDAYS(H130,I130,Holidays!$C$3:$C$53)</f>
        <v>2</v>
      </c>
      <c r="H130" s="53">
        <v>43958.3333333333</v>
      </c>
      <c r="I130" s="53">
        <v>43960.7083333333</v>
      </c>
      <c r="J130" s="66">
        <v>0</v>
      </c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75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75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75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75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75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  <c r="DS130" s="67"/>
      <c r="DT130" s="67"/>
      <c r="DU130" s="67"/>
      <c r="DV130" s="67"/>
      <c r="DW130" s="67"/>
      <c r="DX130" s="67"/>
      <c r="DY130" s="67"/>
      <c r="DZ130" s="67"/>
      <c r="EA130" s="75"/>
      <c r="EB130" s="67"/>
      <c r="EC130" s="67"/>
      <c r="ED130" s="67"/>
      <c r="EE130" s="67"/>
      <c r="EF130" s="67"/>
      <c r="EG130" s="67"/>
      <c r="EH130" s="67"/>
      <c r="EI130" s="67"/>
      <c r="EJ130" s="67"/>
      <c r="EK130" s="67"/>
      <c r="EL130" s="67"/>
      <c r="EM130" s="67"/>
      <c r="EN130" s="67"/>
      <c r="EO130" s="67"/>
      <c r="EP130" s="67"/>
      <c r="EQ130" s="67"/>
      <c r="ER130" s="67"/>
      <c r="ES130" s="67"/>
      <c r="ET130" s="67"/>
      <c r="EU130" s="67"/>
      <c r="EV130" s="67"/>
      <c r="EW130" s="67"/>
      <c r="EX130" s="67"/>
      <c r="EY130" s="67"/>
      <c r="EZ130" s="75"/>
      <c r="FA130" s="67"/>
      <c r="FB130" s="67"/>
      <c r="FC130" s="67"/>
      <c r="FD130" s="67"/>
      <c r="FE130" s="67"/>
      <c r="FF130" s="67"/>
      <c r="FG130" s="67"/>
      <c r="FH130" s="67"/>
      <c r="FI130" s="67"/>
      <c r="FJ130" s="67"/>
      <c r="FK130" s="67"/>
      <c r="FL130" s="67"/>
      <c r="FM130" s="67"/>
      <c r="FN130" s="67"/>
      <c r="FO130" s="67"/>
      <c r="FP130" s="67"/>
      <c r="FQ130" s="67"/>
      <c r="FR130" s="67"/>
      <c r="FS130" s="67"/>
      <c r="FT130" s="75"/>
      <c r="FU130" s="67"/>
      <c r="FV130" s="67"/>
      <c r="FW130" s="67"/>
      <c r="FX130" s="67"/>
      <c r="FY130" s="67"/>
      <c r="FZ130" s="67"/>
      <c r="GA130" s="67"/>
      <c r="GB130" s="67"/>
      <c r="GC130" s="67"/>
      <c r="GD130" s="67"/>
      <c r="GE130" s="67"/>
      <c r="GF130" s="67"/>
      <c r="GG130" s="67"/>
      <c r="GH130" s="67"/>
      <c r="GI130" s="67"/>
      <c r="GJ130" s="67"/>
      <c r="GK130" s="67"/>
      <c r="GL130" s="67"/>
      <c r="GM130" s="67"/>
      <c r="GN130" s="75"/>
      <c r="GO130" s="67"/>
      <c r="GP130" s="67"/>
      <c r="GQ130" s="67"/>
      <c r="GR130" s="67"/>
      <c r="GS130" s="67"/>
      <c r="GT130" s="67"/>
      <c r="GU130" s="67"/>
      <c r="GV130" s="67"/>
      <c r="GW130" s="67"/>
      <c r="GX130" s="67"/>
      <c r="GY130" s="67"/>
      <c r="GZ130" s="67"/>
      <c r="HA130" s="67"/>
      <c r="HB130" s="67"/>
      <c r="HC130" s="67"/>
      <c r="HD130" s="67"/>
      <c r="HE130" s="67"/>
      <c r="HF130" s="67"/>
      <c r="HG130" s="67"/>
      <c r="HH130" s="67"/>
      <c r="HI130" s="67"/>
      <c r="HJ130" s="67"/>
      <c r="HK130" s="75"/>
      <c r="HL130" s="67"/>
      <c r="HM130" s="67"/>
      <c r="HN130" s="67"/>
      <c r="HO130" s="67"/>
      <c r="HP130" s="67"/>
      <c r="HQ130" s="67"/>
      <c r="HR130" s="67"/>
      <c r="HS130" s="67"/>
      <c r="HT130" s="67"/>
      <c r="HU130" s="67"/>
      <c r="HV130" s="67"/>
      <c r="HW130" s="67"/>
      <c r="HX130" s="67"/>
      <c r="HY130" s="67"/>
      <c r="HZ130" s="67"/>
      <c r="IA130" s="67"/>
      <c r="IB130" s="67"/>
      <c r="IC130" s="67"/>
      <c r="ID130" s="67"/>
      <c r="IE130" s="67"/>
      <c r="IF130" s="67"/>
      <c r="IG130" s="75"/>
      <c r="IH130" s="67"/>
      <c r="II130" s="67"/>
      <c r="IJ130" s="67"/>
      <c r="IK130" s="67"/>
      <c r="IL130" s="67"/>
      <c r="IM130" s="67"/>
      <c r="IN130" s="67"/>
      <c r="IO130" s="67"/>
      <c r="IP130" s="67"/>
      <c r="IQ130" s="67"/>
      <c r="IR130" s="67"/>
      <c r="IS130" s="67"/>
      <c r="IT130" s="67"/>
      <c r="IU130" s="67"/>
      <c r="IV130" s="67"/>
      <c r="IW130" s="67"/>
      <c r="IX130" s="67"/>
      <c r="IY130" s="67"/>
      <c r="IZ130" s="67"/>
      <c r="JA130" s="67"/>
      <c r="JB130" s="75"/>
      <c r="JC130" s="80"/>
      <c r="JD130" s="80"/>
      <c r="JE130" s="80"/>
      <c r="JF130" s="80"/>
      <c r="JG130" s="80"/>
      <c r="JH130" s="80"/>
      <c r="JI130" s="80"/>
      <c r="JJ130" s="80"/>
      <c r="JK130" s="80"/>
      <c r="JL130" s="80"/>
      <c r="JM130" s="80"/>
      <c r="JN130" s="80"/>
      <c r="JO130" s="80"/>
      <c r="JP130" s="80"/>
      <c r="JQ130" s="80"/>
      <c r="JR130" s="80"/>
      <c r="JS130" s="80"/>
      <c r="JT130" s="80"/>
      <c r="JU130" s="80"/>
      <c r="JV130" s="80"/>
      <c r="JW130" s="80"/>
      <c r="JX130" s="80"/>
      <c r="JY130" s="80"/>
      <c r="JZ130" s="80"/>
      <c r="KA130" s="80"/>
      <c r="KB130" s="80"/>
      <c r="KC130" s="80"/>
      <c r="KD130" s="80"/>
      <c r="KE130" s="80"/>
      <c r="KF130" s="80"/>
      <c r="KG130" s="80"/>
      <c r="KH130" s="80"/>
      <c r="KI130" s="80"/>
      <c r="KJ130" s="80"/>
      <c r="KK130" s="80"/>
      <c r="KL130" s="80"/>
      <c r="KM130" s="80"/>
      <c r="KN130" s="80"/>
      <c r="KO130" s="80"/>
      <c r="KP130" s="80"/>
      <c r="KQ130" s="80"/>
      <c r="KR130" s="80"/>
      <c r="KS130" s="80"/>
      <c r="KT130" s="80"/>
      <c r="KU130" s="80"/>
      <c r="KV130" s="80"/>
      <c r="KW130" s="80"/>
      <c r="KX130" s="80"/>
      <c r="KY130" s="80"/>
      <c r="KZ130" s="80"/>
      <c r="LA130" s="80"/>
      <c r="LB130" s="80"/>
      <c r="LC130" s="80"/>
      <c r="LD130" s="80"/>
      <c r="LE130" s="80"/>
      <c r="LF130" s="80"/>
      <c r="LG130" s="80"/>
      <c r="LH130" s="80"/>
      <c r="LI130" s="80"/>
      <c r="LJ130" s="80"/>
      <c r="LK130" s="80"/>
      <c r="LL130" s="80"/>
      <c r="LM130" s="80"/>
      <c r="LN130" s="80"/>
      <c r="LO130" s="80"/>
      <c r="LP130" s="80"/>
      <c r="LQ130" s="80"/>
      <c r="LR130" s="80"/>
      <c r="LS130" s="80"/>
      <c r="LT130" s="80"/>
      <c r="LU130" s="80"/>
      <c r="LV130" s="80"/>
      <c r="LW130" s="80"/>
      <c r="LX130" s="80"/>
      <c r="LY130" s="80"/>
      <c r="LZ130" s="80"/>
      <c r="MA130" s="80"/>
      <c r="MB130" s="80"/>
      <c r="MC130" s="80"/>
      <c r="MD130" s="80"/>
      <c r="ME130" s="80"/>
      <c r="MF130" s="80"/>
      <c r="MG130" s="80"/>
      <c r="MH130" s="80"/>
      <c r="MI130" s="80"/>
      <c r="MJ130" s="80"/>
      <c r="MK130" s="80"/>
      <c r="ML130" s="80"/>
      <c r="MM130" s="80"/>
      <c r="MN130" s="80"/>
      <c r="MO130" s="80"/>
      <c r="MP130" s="80"/>
      <c r="MQ130" s="80"/>
      <c r="MR130" s="80"/>
      <c r="MS130" s="80"/>
      <c r="MT130" s="80"/>
      <c r="MU130" s="80"/>
      <c r="MV130" s="80"/>
      <c r="MW130" s="80"/>
      <c r="MX130" s="80"/>
      <c r="MY130" s="80"/>
      <c r="MZ130" s="80"/>
      <c r="NA130" s="80"/>
      <c r="NB130" s="80"/>
      <c r="NC130" s="80"/>
      <c r="ND130" s="80"/>
      <c r="NE130" s="80"/>
      <c r="NF130" s="80"/>
      <c r="NG130" s="80"/>
      <c r="NH130" s="80"/>
      <c r="NI130" s="80"/>
    </row>
    <row r="131" ht="3.75" hidden="1" customHeight="1" outlineLevel="4" spans="2:373">
      <c r="B131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76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76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76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76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76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8"/>
      <c r="DZ131" s="68"/>
      <c r="EA131" s="76"/>
      <c r="EB131" s="68"/>
      <c r="EC131" s="68"/>
      <c r="ED131" s="68"/>
      <c r="EE131" s="68"/>
      <c r="EF131" s="68"/>
      <c r="EG131" s="68"/>
      <c r="EH131" s="68"/>
      <c r="EI131" s="68"/>
      <c r="EJ131" s="68"/>
      <c r="EK131" s="68"/>
      <c r="EL131" s="68"/>
      <c r="EM131" s="68"/>
      <c r="EN131" s="68"/>
      <c r="EO131" s="68"/>
      <c r="EP131" s="68"/>
      <c r="EQ131" s="68"/>
      <c r="ER131" s="68"/>
      <c r="ES131" s="68"/>
      <c r="ET131" s="68"/>
      <c r="EU131" s="68"/>
      <c r="EV131" s="68"/>
      <c r="EW131" s="68"/>
      <c r="EX131" s="68"/>
      <c r="EY131" s="68"/>
      <c r="EZ131" s="76"/>
      <c r="FA131" s="68"/>
      <c r="FB131" s="68"/>
      <c r="FC131" s="68"/>
      <c r="FD131" s="68"/>
      <c r="FE131" s="68"/>
      <c r="FF131" s="68"/>
      <c r="FG131" s="68"/>
      <c r="FH131" s="68"/>
      <c r="FI131" s="68"/>
      <c r="FJ131" s="68"/>
      <c r="FK131" s="68"/>
      <c r="FL131" s="68"/>
      <c r="FM131" s="68"/>
      <c r="FN131" s="68"/>
      <c r="FO131" s="68"/>
      <c r="FP131" s="68"/>
      <c r="FQ131" s="68"/>
      <c r="FR131" s="68"/>
      <c r="FS131" s="68"/>
      <c r="FT131" s="76"/>
      <c r="FU131" s="68"/>
      <c r="FV131" s="68"/>
      <c r="FW131" s="68"/>
      <c r="FX131" s="68"/>
      <c r="FY131" s="68"/>
      <c r="FZ131" s="68"/>
      <c r="GA131" s="68"/>
      <c r="GB131" s="68"/>
      <c r="GC131" s="68"/>
      <c r="GD131" s="68"/>
      <c r="GE131" s="68"/>
      <c r="GF131" s="68"/>
      <c r="GG131" s="68"/>
      <c r="GH131" s="68"/>
      <c r="GI131" s="68"/>
      <c r="GJ131" s="68"/>
      <c r="GK131" s="68"/>
      <c r="GL131" s="68"/>
      <c r="GM131" s="68"/>
      <c r="GN131" s="76"/>
      <c r="GO131" s="68"/>
      <c r="GP131" s="68"/>
      <c r="GQ131" s="68"/>
      <c r="GR131" s="68"/>
      <c r="GS131" s="68"/>
      <c r="GT131" s="68"/>
      <c r="GU131" s="68"/>
      <c r="GV131" s="68"/>
      <c r="GW131" s="68"/>
      <c r="GX131" s="68"/>
      <c r="GY131" s="68"/>
      <c r="GZ131" s="68"/>
      <c r="HA131" s="68"/>
      <c r="HB131" s="68"/>
      <c r="HC131" s="68"/>
      <c r="HD131" s="68"/>
      <c r="HE131" s="68"/>
      <c r="HF131" s="68"/>
      <c r="HG131" s="68"/>
      <c r="HH131" s="68"/>
      <c r="HI131" s="68"/>
      <c r="HJ131" s="68"/>
      <c r="HK131" s="76"/>
      <c r="HL131" s="68"/>
      <c r="HM131" s="68"/>
      <c r="HN131" s="68"/>
      <c r="HO131" s="68"/>
      <c r="HP131" s="68"/>
      <c r="HQ131" s="68"/>
      <c r="HR131" s="68"/>
      <c r="HS131" s="68"/>
      <c r="HT131" s="68"/>
      <c r="HU131" s="68"/>
      <c r="HV131" s="68"/>
      <c r="HW131" s="68"/>
      <c r="HX131" s="68"/>
      <c r="HY131" s="68"/>
      <c r="HZ131" s="68"/>
      <c r="IA131" s="68"/>
      <c r="IB131" s="68"/>
      <c r="IC131" s="68"/>
      <c r="ID131" s="68"/>
      <c r="IE131" s="68"/>
      <c r="IF131" s="68"/>
      <c r="IG131" s="76"/>
      <c r="IH131" s="68"/>
      <c r="II131" s="68"/>
      <c r="IJ131" s="68"/>
      <c r="IK131" s="68"/>
      <c r="IL131" s="68"/>
      <c r="IM131" s="68"/>
      <c r="IN131" s="68"/>
      <c r="IO131" s="68"/>
      <c r="IP131" s="68"/>
      <c r="IQ131" s="68"/>
      <c r="IR131" s="68"/>
      <c r="IS131" s="68"/>
      <c r="IT131" s="68"/>
      <c r="IU131" s="68"/>
      <c r="IV131" s="68"/>
      <c r="IW131" s="68"/>
      <c r="IX131" s="68"/>
      <c r="IY131" s="68"/>
      <c r="IZ131" s="68"/>
      <c r="JA131" s="68"/>
      <c r="JB131" s="76"/>
      <c r="JC131" s="80"/>
      <c r="JD131" s="80"/>
      <c r="JE131" s="80"/>
      <c r="JF131" s="80"/>
      <c r="JG131" s="80"/>
      <c r="JH131" s="80"/>
      <c r="JI131" s="80"/>
      <c r="JJ131" s="80"/>
      <c r="JK131" s="80"/>
      <c r="JL131" s="80"/>
      <c r="JM131" s="80"/>
      <c r="JN131" s="80"/>
      <c r="JO131" s="80"/>
      <c r="JP131" s="80"/>
      <c r="JQ131" s="80"/>
      <c r="JR131" s="80"/>
      <c r="JS131" s="80"/>
      <c r="JT131" s="80"/>
      <c r="JU131" s="80"/>
      <c r="JV131" s="80"/>
      <c r="JW131" s="80"/>
      <c r="JX131" s="80"/>
      <c r="JY131" s="80"/>
      <c r="JZ131" s="80"/>
      <c r="KA131" s="80"/>
      <c r="KB131" s="80"/>
      <c r="KC131" s="80"/>
      <c r="KD131" s="80"/>
      <c r="KE131" s="80"/>
      <c r="KF131" s="80"/>
      <c r="KG131" s="80"/>
      <c r="KH131" s="80"/>
      <c r="KI131" s="80"/>
      <c r="KJ131" s="80"/>
      <c r="KK131" s="80"/>
      <c r="KL131" s="80"/>
      <c r="KM131" s="80"/>
      <c r="KN131" s="80"/>
      <c r="KO131" s="80"/>
      <c r="KP131" s="80"/>
      <c r="KQ131" s="80"/>
      <c r="KR131" s="80"/>
      <c r="KS131" s="80"/>
      <c r="KT131" s="80"/>
      <c r="KU131" s="80"/>
      <c r="KV131" s="80"/>
      <c r="KW131" s="80"/>
      <c r="KX131" s="80"/>
      <c r="KY131" s="80"/>
      <c r="KZ131" s="80"/>
      <c r="LA131" s="80"/>
      <c r="LB131" s="80"/>
      <c r="LC131" s="80"/>
      <c r="LD131" s="80"/>
      <c r="LE131" s="80"/>
      <c r="LF131" s="80"/>
      <c r="LG131" s="80"/>
      <c r="LH131" s="80"/>
      <c r="LI131" s="80"/>
      <c r="LJ131" s="80"/>
      <c r="LK131" s="80"/>
      <c r="LL131" s="80"/>
      <c r="LM131" s="80"/>
      <c r="LN131" s="80"/>
      <c r="LO131" s="80"/>
      <c r="LP131" s="80"/>
      <c r="LQ131" s="80"/>
      <c r="LR131" s="80"/>
      <c r="LS131" s="80"/>
      <c r="LT131" s="80"/>
      <c r="LU131" s="80"/>
      <c r="LV131" s="80"/>
      <c r="LW131" s="80"/>
      <c r="LX131" s="80"/>
      <c r="LY131" s="80"/>
      <c r="LZ131" s="80"/>
      <c r="MA131" s="80"/>
      <c r="MB131" s="80"/>
      <c r="MC131" s="80"/>
      <c r="MD131" s="80"/>
      <c r="ME131" s="80"/>
      <c r="MF131" s="80"/>
      <c r="MG131" s="80"/>
      <c r="MH131" s="80"/>
      <c r="MI131" s="80"/>
      <c r="MJ131" s="80"/>
      <c r="MK131" s="80"/>
      <c r="ML131" s="80"/>
      <c r="MM131" s="80"/>
      <c r="MN131" s="80"/>
      <c r="MO131" s="80"/>
      <c r="MP131" s="80"/>
      <c r="MQ131" s="80"/>
      <c r="MR131" s="80"/>
      <c r="MS131" s="80"/>
      <c r="MT131" s="80"/>
      <c r="MU131" s="80"/>
      <c r="MV131" s="80"/>
      <c r="MW131" s="80"/>
      <c r="MX131" s="80"/>
      <c r="MY131" s="80"/>
      <c r="MZ131" s="80"/>
      <c r="NA131" s="80"/>
      <c r="NB131" s="80"/>
      <c r="NC131" s="80"/>
      <c r="ND131" s="80"/>
      <c r="NE131" s="80"/>
      <c r="NF131" s="80"/>
      <c r="NG131" s="80"/>
      <c r="NH131" s="80"/>
      <c r="NI131" s="80"/>
    </row>
    <row r="132" s="27" customFormat="1" hidden="1" outlineLevel="4" spans="5:373">
      <c r="E132" s="27" t="s">
        <v>72</v>
      </c>
      <c r="F132" s="27" t="s">
        <v>33</v>
      </c>
      <c r="G132" s="52">
        <f>NETWORKDAYS(H132,I132,Holidays!$C$3:$C$53)</f>
        <v>1</v>
      </c>
      <c r="H132" s="53">
        <v>43961.3333333333</v>
      </c>
      <c r="I132" s="53">
        <v>43962.7083333333</v>
      </c>
      <c r="J132" s="66">
        <v>0</v>
      </c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75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75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75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75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75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  <c r="DV132" s="67"/>
      <c r="DW132" s="67"/>
      <c r="DX132" s="67"/>
      <c r="DY132" s="67"/>
      <c r="DZ132" s="67"/>
      <c r="EA132" s="75"/>
      <c r="EB132" s="67"/>
      <c r="EC132" s="67"/>
      <c r="ED132" s="67"/>
      <c r="EE132" s="67"/>
      <c r="EF132" s="67"/>
      <c r="EG132" s="67"/>
      <c r="EH132" s="67"/>
      <c r="EI132" s="67"/>
      <c r="EJ132" s="67"/>
      <c r="EK132" s="67"/>
      <c r="EL132" s="67"/>
      <c r="EM132" s="67"/>
      <c r="EN132" s="67"/>
      <c r="EO132" s="67"/>
      <c r="EP132" s="67"/>
      <c r="EQ132" s="67"/>
      <c r="ER132" s="67"/>
      <c r="ES132" s="67"/>
      <c r="ET132" s="67"/>
      <c r="EU132" s="67"/>
      <c r="EV132" s="67"/>
      <c r="EW132" s="67"/>
      <c r="EX132" s="67"/>
      <c r="EY132" s="67"/>
      <c r="EZ132" s="75"/>
      <c r="FA132" s="67"/>
      <c r="FB132" s="67"/>
      <c r="FC132" s="67"/>
      <c r="FD132" s="67"/>
      <c r="FE132" s="67"/>
      <c r="FF132" s="67"/>
      <c r="FG132" s="67"/>
      <c r="FH132" s="67"/>
      <c r="FI132" s="67"/>
      <c r="FJ132" s="67"/>
      <c r="FK132" s="67"/>
      <c r="FL132" s="67"/>
      <c r="FM132" s="67"/>
      <c r="FN132" s="67"/>
      <c r="FO132" s="67"/>
      <c r="FP132" s="67"/>
      <c r="FQ132" s="67"/>
      <c r="FR132" s="67"/>
      <c r="FS132" s="67"/>
      <c r="FT132" s="75"/>
      <c r="FU132" s="67"/>
      <c r="FV132" s="67"/>
      <c r="FW132" s="67"/>
      <c r="FX132" s="67"/>
      <c r="FY132" s="67"/>
      <c r="FZ132" s="67"/>
      <c r="GA132" s="67"/>
      <c r="GB132" s="67"/>
      <c r="GC132" s="67"/>
      <c r="GD132" s="67"/>
      <c r="GE132" s="67"/>
      <c r="GF132" s="67"/>
      <c r="GG132" s="67"/>
      <c r="GH132" s="67"/>
      <c r="GI132" s="67"/>
      <c r="GJ132" s="67"/>
      <c r="GK132" s="67"/>
      <c r="GL132" s="67"/>
      <c r="GM132" s="67"/>
      <c r="GN132" s="75"/>
      <c r="GO132" s="67"/>
      <c r="GP132" s="67"/>
      <c r="GQ132" s="67"/>
      <c r="GR132" s="67"/>
      <c r="GS132" s="67"/>
      <c r="GT132" s="67"/>
      <c r="GU132" s="67"/>
      <c r="GV132" s="67"/>
      <c r="GW132" s="67"/>
      <c r="GX132" s="67"/>
      <c r="GY132" s="67"/>
      <c r="GZ132" s="67"/>
      <c r="HA132" s="67"/>
      <c r="HB132" s="67"/>
      <c r="HC132" s="67"/>
      <c r="HD132" s="67"/>
      <c r="HE132" s="67"/>
      <c r="HF132" s="67"/>
      <c r="HG132" s="67"/>
      <c r="HH132" s="67"/>
      <c r="HI132" s="67"/>
      <c r="HJ132" s="67"/>
      <c r="HK132" s="75"/>
      <c r="HL132" s="67"/>
      <c r="HM132" s="67"/>
      <c r="HN132" s="67"/>
      <c r="HO132" s="67"/>
      <c r="HP132" s="67"/>
      <c r="HQ132" s="67"/>
      <c r="HR132" s="67"/>
      <c r="HS132" s="67"/>
      <c r="HT132" s="67"/>
      <c r="HU132" s="67"/>
      <c r="HV132" s="67"/>
      <c r="HW132" s="67"/>
      <c r="HX132" s="67"/>
      <c r="HY132" s="67"/>
      <c r="HZ132" s="67"/>
      <c r="IA132" s="67"/>
      <c r="IB132" s="67"/>
      <c r="IC132" s="67"/>
      <c r="ID132" s="67"/>
      <c r="IE132" s="67"/>
      <c r="IF132" s="67"/>
      <c r="IG132" s="75"/>
      <c r="IH132" s="67"/>
      <c r="II132" s="67"/>
      <c r="IJ132" s="67"/>
      <c r="IK132" s="67"/>
      <c r="IL132" s="67"/>
      <c r="IM132" s="67"/>
      <c r="IN132" s="67"/>
      <c r="IO132" s="67"/>
      <c r="IP132" s="67"/>
      <c r="IQ132" s="67"/>
      <c r="IR132" s="67"/>
      <c r="IS132" s="67"/>
      <c r="IT132" s="67"/>
      <c r="IU132" s="67"/>
      <c r="IV132" s="67"/>
      <c r="IW132" s="67"/>
      <c r="IX132" s="67"/>
      <c r="IY132" s="67"/>
      <c r="IZ132" s="67"/>
      <c r="JA132" s="67"/>
      <c r="JB132" s="75"/>
      <c r="JC132" s="80"/>
      <c r="JD132" s="80"/>
      <c r="JE132" s="80"/>
      <c r="JF132" s="80"/>
      <c r="JG132" s="80"/>
      <c r="JH132" s="80"/>
      <c r="JI132" s="80"/>
      <c r="JJ132" s="80"/>
      <c r="JK132" s="80"/>
      <c r="JL132" s="80"/>
      <c r="JM132" s="80"/>
      <c r="JN132" s="80"/>
      <c r="JO132" s="80"/>
      <c r="JP132" s="80"/>
      <c r="JQ132" s="80"/>
      <c r="JR132" s="80"/>
      <c r="JS132" s="80"/>
      <c r="JT132" s="80"/>
      <c r="JU132" s="80"/>
      <c r="JV132" s="80"/>
      <c r="JW132" s="80"/>
      <c r="JX132" s="80"/>
      <c r="JY132" s="80"/>
      <c r="JZ132" s="80"/>
      <c r="KA132" s="80"/>
      <c r="KB132" s="80"/>
      <c r="KC132" s="80"/>
      <c r="KD132" s="80"/>
      <c r="KE132" s="80"/>
      <c r="KF132" s="80"/>
      <c r="KG132" s="80"/>
      <c r="KH132" s="80"/>
      <c r="KI132" s="80"/>
      <c r="KJ132" s="80"/>
      <c r="KK132" s="80"/>
      <c r="KL132" s="80"/>
      <c r="KM132" s="80"/>
      <c r="KN132" s="80"/>
      <c r="KO132" s="80"/>
      <c r="KP132" s="80"/>
      <c r="KQ132" s="80"/>
      <c r="KR132" s="80"/>
      <c r="KS132" s="80"/>
      <c r="KT132" s="80"/>
      <c r="KU132" s="80"/>
      <c r="KV132" s="80"/>
      <c r="KW132" s="80"/>
      <c r="KX132" s="80"/>
      <c r="KY132" s="80"/>
      <c r="KZ132" s="80"/>
      <c r="LA132" s="80"/>
      <c r="LB132" s="80"/>
      <c r="LC132" s="80"/>
      <c r="LD132" s="80"/>
      <c r="LE132" s="80"/>
      <c r="LF132" s="80"/>
      <c r="LG132" s="80"/>
      <c r="LH132" s="80"/>
      <c r="LI132" s="80"/>
      <c r="LJ132" s="80"/>
      <c r="LK132" s="80"/>
      <c r="LL132" s="80"/>
      <c r="LM132" s="80"/>
      <c r="LN132" s="80"/>
      <c r="LO132" s="80"/>
      <c r="LP132" s="80"/>
      <c r="LQ132" s="80"/>
      <c r="LR132" s="80"/>
      <c r="LS132" s="80"/>
      <c r="LT132" s="80"/>
      <c r="LU132" s="80"/>
      <c r="LV132" s="80"/>
      <c r="LW132" s="80"/>
      <c r="LX132" s="80"/>
      <c r="LY132" s="80"/>
      <c r="LZ132" s="80"/>
      <c r="MA132" s="80"/>
      <c r="MB132" s="80"/>
      <c r="MC132" s="80"/>
      <c r="MD132" s="80"/>
      <c r="ME132" s="80"/>
      <c r="MF132" s="80"/>
      <c r="MG132" s="80"/>
      <c r="MH132" s="80"/>
      <c r="MI132" s="80"/>
      <c r="MJ132" s="80"/>
      <c r="MK132" s="80"/>
      <c r="ML132" s="80"/>
      <c r="MM132" s="80"/>
      <c r="MN132" s="80"/>
      <c r="MO132" s="80"/>
      <c r="MP132" s="80"/>
      <c r="MQ132" s="80"/>
      <c r="MR132" s="80"/>
      <c r="MS132" s="80"/>
      <c r="MT132" s="80"/>
      <c r="MU132" s="80"/>
      <c r="MV132" s="80"/>
      <c r="MW132" s="80"/>
      <c r="MX132" s="80"/>
      <c r="MY132" s="80"/>
      <c r="MZ132" s="80"/>
      <c r="NA132" s="80"/>
      <c r="NB132" s="80"/>
      <c r="NC132" s="80"/>
      <c r="ND132" s="80"/>
      <c r="NE132" s="80"/>
      <c r="NF132" s="80"/>
      <c r="NG132" s="80"/>
      <c r="NH132" s="80"/>
      <c r="NI132" s="80"/>
    </row>
    <row r="133" ht="3.75" hidden="1" customHeight="1" outlineLevel="4" spans="2:373">
      <c r="B133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76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76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76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76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76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8"/>
      <c r="DZ133" s="68"/>
      <c r="EA133" s="76"/>
      <c r="EB133" s="68"/>
      <c r="EC133" s="68"/>
      <c r="ED133" s="68"/>
      <c r="EE133" s="68"/>
      <c r="EF133" s="68"/>
      <c r="EG133" s="68"/>
      <c r="EH133" s="68"/>
      <c r="EI133" s="68"/>
      <c r="EJ133" s="68"/>
      <c r="EK133" s="68"/>
      <c r="EL133" s="68"/>
      <c r="EM133" s="68"/>
      <c r="EN133" s="68"/>
      <c r="EO133" s="68"/>
      <c r="EP133" s="68"/>
      <c r="EQ133" s="68"/>
      <c r="ER133" s="68"/>
      <c r="ES133" s="68"/>
      <c r="ET133" s="68"/>
      <c r="EU133" s="68"/>
      <c r="EV133" s="68"/>
      <c r="EW133" s="68"/>
      <c r="EX133" s="68"/>
      <c r="EY133" s="68"/>
      <c r="EZ133" s="76"/>
      <c r="FA133" s="68"/>
      <c r="FB133" s="68"/>
      <c r="FC133" s="68"/>
      <c r="FD133" s="68"/>
      <c r="FE133" s="68"/>
      <c r="FF133" s="68"/>
      <c r="FG133" s="68"/>
      <c r="FH133" s="68"/>
      <c r="FI133" s="68"/>
      <c r="FJ133" s="68"/>
      <c r="FK133" s="68"/>
      <c r="FL133" s="68"/>
      <c r="FM133" s="68"/>
      <c r="FN133" s="68"/>
      <c r="FO133" s="68"/>
      <c r="FP133" s="68"/>
      <c r="FQ133" s="68"/>
      <c r="FR133" s="68"/>
      <c r="FS133" s="68"/>
      <c r="FT133" s="76"/>
      <c r="FU133" s="68"/>
      <c r="FV133" s="68"/>
      <c r="FW133" s="68"/>
      <c r="FX133" s="68"/>
      <c r="FY133" s="68"/>
      <c r="FZ133" s="68"/>
      <c r="GA133" s="68"/>
      <c r="GB133" s="68"/>
      <c r="GC133" s="68"/>
      <c r="GD133" s="68"/>
      <c r="GE133" s="68"/>
      <c r="GF133" s="68"/>
      <c r="GG133" s="68"/>
      <c r="GH133" s="68"/>
      <c r="GI133" s="68"/>
      <c r="GJ133" s="68"/>
      <c r="GK133" s="68"/>
      <c r="GL133" s="68"/>
      <c r="GM133" s="68"/>
      <c r="GN133" s="76"/>
      <c r="GO133" s="68"/>
      <c r="GP133" s="68"/>
      <c r="GQ133" s="68"/>
      <c r="GR133" s="68"/>
      <c r="GS133" s="68"/>
      <c r="GT133" s="68"/>
      <c r="GU133" s="68"/>
      <c r="GV133" s="68"/>
      <c r="GW133" s="68"/>
      <c r="GX133" s="68"/>
      <c r="GY133" s="68"/>
      <c r="GZ133" s="68"/>
      <c r="HA133" s="68"/>
      <c r="HB133" s="68"/>
      <c r="HC133" s="68"/>
      <c r="HD133" s="68"/>
      <c r="HE133" s="68"/>
      <c r="HF133" s="68"/>
      <c r="HG133" s="68"/>
      <c r="HH133" s="68"/>
      <c r="HI133" s="68"/>
      <c r="HJ133" s="68"/>
      <c r="HK133" s="76"/>
      <c r="HL133" s="68"/>
      <c r="HM133" s="68"/>
      <c r="HN133" s="68"/>
      <c r="HO133" s="68"/>
      <c r="HP133" s="68"/>
      <c r="HQ133" s="68"/>
      <c r="HR133" s="68"/>
      <c r="HS133" s="68"/>
      <c r="HT133" s="68"/>
      <c r="HU133" s="68"/>
      <c r="HV133" s="68"/>
      <c r="HW133" s="68"/>
      <c r="HX133" s="68"/>
      <c r="HY133" s="68"/>
      <c r="HZ133" s="68"/>
      <c r="IA133" s="68"/>
      <c r="IB133" s="68"/>
      <c r="IC133" s="68"/>
      <c r="ID133" s="68"/>
      <c r="IE133" s="68"/>
      <c r="IF133" s="68"/>
      <c r="IG133" s="76"/>
      <c r="IH133" s="68"/>
      <c r="II133" s="68"/>
      <c r="IJ133" s="68"/>
      <c r="IK133" s="68"/>
      <c r="IL133" s="68"/>
      <c r="IM133" s="68"/>
      <c r="IN133" s="68"/>
      <c r="IO133" s="68"/>
      <c r="IP133" s="68"/>
      <c r="IQ133" s="68"/>
      <c r="IR133" s="68"/>
      <c r="IS133" s="68"/>
      <c r="IT133" s="68"/>
      <c r="IU133" s="68"/>
      <c r="IV133" s="68"/>
      <c r="IW133" s="68"/>
      <c r="IX133" s="68"/>
      <c r="IY133" s="68"/>
      <c r="IZ133" s="68"/>
      <c r="JA133" s="68"/>
      <c r="JB133" s="76"/>
      <c r="JC133" s="80"/>
      <c r="JD133" s="80"/>
      <c r="JE133" s="80"/>
      <c r="JF133" s="80"/>
      <c r="JG133" s="80"/>
      <c r="JH133" s="80"/>
      <c r="JI133" s="80"/>
      <c r="JJ133" s="80"/>
      <c r="JK133" s="80"/>
      <c r="JL133" s="80"/>
      <c r="JM133" s="80"/>
      <c r="JN133" s="80"/>
      <c r="JO133" s="80"/>
      <c r="JP133" s="80"/>
      <c r="JQ133" s="80"/>
      <c r="JR133" s="80"/>
      <c r="JS133" s="80"/>
      <c r="JT133" s="80"/>
      <c r="JU133" s="80"/>
      <c r="JV133" s="80"/>
      <c r="JW133" s="80"/>
      <c r="JX133" s="80"/>
      <c r="JY133" s="80"/>
      <c r="JZ133" s="80"/>
      <c r="KA133" s="80"/>
      <c r="KB133" s="80"/>
      <c r="KC133" s="80"/>
      <c r="KD133" s="80"/>
      <c r="KE133" s="80"/>
      <c r="KF133" s="80"/>
      <c r="KG133" s="80"/>
      <c r="KH133" s="80"/>
      <c r="KI133" s="80"/>
      <c r="KJ133" s="80"/>
      <c r="KK133" s="80"/>
      <c r="KL133" s="80"/>
      <c r="KM133" s="80"/>
      <c r="KN133" s="80"/>
      <c r="KO133" s="80"/>
      <c r="KP133" s="80"/>
      <c r="KQ133" s="80"/>
      <c r="KR133" s="80"/>
      <c r="KS133" s="80"/>
      <c r="KT133" s="80"/>
      <c r="KU133" s="80"/>
      <c r="KV133" s="80"/>
      <c r="KW133" s="80"/>
      <c r="KX133" s="80"/>
      <c r="KY133" s="80"/>
      <c r="KZ133" s="80"/>
      <c r="LA133" s="80"/>
      <c r="LB133" s="80"/>
      <c r="LC133" s="80"/>
      <c r="LD133" s="80"/>
      <c r="LE133" s="80"/>
      <c r="LF133" s="80"/>
      <c r="LG133" s="80"/>
      <c r="LH133" s="80"/>
      <c r="LI133" s="80"/>
      <c r="LJ133" s="80"/>
      <c r="LK133" s="80"/>
      <c r="LL133" s="80"/>
      <c r="LM133" s="80"/>
      <c r="LN133" s="80"/>
      <c r="LO133" s="80"/>
      <c r="LP133" s="80"/>
      <c r="LQ133" s="80"/>
      <c r="LR133" s="80"/>
      <c r="LS133" s="80"/>
      <c r="LT133" s="80"/>
      <c r="LU133" s="80"/>
      <c r="LV133" s="80"/>
      <c r="LW133" s="80"/>
      <c r="LX133" s="80"/>
      <c r="LY133" s="80"/>
      <c r="LZ133" s="80"/>
      <c r="MA133" s="80"/>
      <c r="MB133" s="80"/>
      <c r="MC133" s="80"/>
      <c r="MD133" s="80"/>
      <c r="ME133" s="80"/>
      <c r="MF133" s="80"/>
      <c r="MG133" s="80"/>
      <c r="MH133" s="80"/>
      <c r="MI133" s="80"/>
      <c r="MJ133" s="80"/>
      <c r="MK133" s="80"/>
      <c r="ML133" s="80"/>
      <c r="MM133" s="80"/>
      <c r="MN133" s="80"/>
      <c r="MO133" s="80"/>
      <c r="MP133" s="80"/>
      <c r="MQ133" s="80"/>
      <c r="MR133" s="80"/>
      <c r="MS133" s="80"/>
      <c r="MT133" s="80"/>
      <c r="MU133" s="80"/>
      <c r="MV133" s="80"/>
      <c r="MW133" s="80"/>
      <c r="MX133" s="80"/>
      <c r="MY133" s="80"/>
      <c r="MZ133" s="80"/>
      <c r="NA133" s="80"/>
      <c r="NB133" s="80"/>
      <c r="NC133" s="80"/>
      <c r="ND133" s="80"/>
      <c r="NE133" s="80"/>
      <c r="NF133" s="80"/>
      <c r="NG133" s="80"/>
      <c r="NH133" s="80"/>
      <c r="NI133" s="80"/>
    </row>
    <row r="134" s="27" customFormat="1" hidden="1" outlineLevel="4" spans="2:373">
      <c r="B134" s="83"/>
      <c r="E134" s="27" t="s">
        <v>73</v>
      </c>
      <c r="F134" s="27" t="s">
        <v>33</v>
      </c>
      <c r="G134" s="52">
        <f>NETWORKDAYS(H134,I134,Holidays!$C$3:$C$53)</f>
        <v>2</v>
      </c>
      <c r="H134" s="53">
        <v>43965.3333333333</v>
      </c>
      <c r="I134" s="53">
        <v>43966.7083333333</v>
      </c>
      <c r="J134" s="66">
        <v>0</v>
      </c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75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75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75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75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75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  <c r="DV134" s="67"/>
      <c r="DW134" s="67"/>
      <c r="DX134" s="67"/>
      <c r="DY134" s="67"/>
      <c r="DZ134" s="67"/>
      <c r="EA134" s="75"/>
      <c r="EB134" s="67"/>
      <c r="EC134" s="67"/>
      <c r="ED134" s="67"/>
      <c r="EE134" s="67"/>
      <c r="EF134" s="67"/>
      <c r="EG134" s="67"/>
      <c r="EH134" s="67"/>
      <c r="EI134" s="67"/>
      <c r="EJ134" s="67"/>
      <c r="EK134" s="67"/>
      <c r="EL134" s="67"/>
      <c r="EM134" s="67"/>
      <c r="EN134" s="67"/>
      <c r="EO134" s="67"/>
      <c r="EP134" s="67"/>
      <c r="EQ134" s="67"/>
      <c r="ER134" s="67"/>
      <c r="ES134" s="67"/>
      <c r="ET134" s="67"/>
      <c r="EU134" s="67"/>
      <c r="EV134" s="67"/>
      <c r="EW134" s="67"/>
      <c r="EX134" s="67"/>
      <c r="EY134" s="67"/>
      <c r="EZ134" s="75"/>
      <c r="FA134" s="67"/>
      <c r="FB134" s="67"/>
      <c r="FC134" s="67"/>
      <c r="FD134" s="67"/>
      <c r="FE134" s="67"/>
      <c r="FF134" s="67"/>
      <c r="FG134" s="67"/>
      <c r="FH134" s="67"/>
      <c r="FI134" s="67"/>
      <c r="FJ134" s="67"/>
      <c r="FK134" s="67"/>
      <c r="FL134" s="67"/>
      <c r="FM134" s="67"/>
      <c r="FN134" s="67"/>
      <c r="FO134" s="67"/>
      <c r="FP134" s="67"/>
      <c r="FQ134" s="67"/>
      <c r="FR134" s="67"/>
      <c r="FS134" s="67"/>
      <c r="FT134" s="75"/>
      <c r="FU134" s="67"/>
      <c r="FV134" s="67"/>
      <c r="FW134" s="67"/>
      <c r="FX134" s="67"/>
      <c r="FY134" s="67"/>
      <c r="FZ134" s="67"/>
      <c r="GA134" s="67"/>
      <c r="GB134" s="67"/>
      <c r="GC134" s="67"/>
      <c r="GD134" s="67"/>
      <c r="GE134" s="67"/>
      <c r="GF134" s="67"/>
      <c r="GG134" s="67"/>
      <c r="GH134" s="67"/>
      <c r="GI134" s="67"/>
      <c r="GJ134" s="67"/>
      <c r="GK134" s="67"/>
      <c r="GL134" s="67"/>
      <c r="GM134" s="67"/>
      <c r="GN134" s="75"/>
      <c r="GO134" s="67"/>
      <c r="GP134" s="67"/>
      <c r="GQ134" s="67"/>
      <c r="GR134" s="67"/>
      <c r="GS134" s="67"/>
      <c r="GT134" s="67"/>
      <c r="GU134" s="67"/>
      <c r="GV134" s="67"/>
      <c r="GW134" s="67"/>
      <c r="GX134" s="67"/>
      <c r="GY134" s="67"/>
      <c r="GZ134" s="67"/>
      <c r="HA134" s="67"/>
      <c r="HB134" s="67"/>
      <c r="HC134" s="67"/>
      <c r="HD134" s="67"/>
      <c r="HE134" s="67"/>
      <c r="HF134" s="67"/>
      <c r="HG134" s="67"/>
      <c r="HH134" s="67"/>
      <c r="HI134" s="67"/>
      <c r="HJ134" s="67"/>
      <c r="HK134" s="75"/>
      <c r="HL134" s="67"/>
      <c r="HM134" s="67"/>
      <c r="HN134" s="67"/>
      <c r="HO134" s="67"/>
      <c r="HP134" s="67"/>
      <c r="HQ134" s="67"/>
      <c r="HR134" s="67"/>
      <c r="HS134" s="67"/>
      <c r="HT134" s="67"/>
      <c r="HU134" s="67"/>
      <c r="HV134" s="67"/>
      <c r="HW134" s="67"/>
      <c r="HX134" s="67"/>
      <c r="HY134" s="67"/>
      <c r="HZ134" s="67"/>
      <c r="IA134" s="67"/>
      <c r="IB134" s="67"/>
      <c r="IC134" s="67"/>
      <c r="ID134" s="67"/>
      <c r="IE134" s="67"/>
      <c r="IF134" s="67"/>
      <c r="IG134" s="75"/>
      <c r="IH134" s="67"/>
      <c r="II134" s="67"/>
      <c r="IJ134" s="67"/>
      <c r="IK134" s="67"/>
      <c r="IL134" s="67"/>
      <c r="IM134" s="67"/>
      <c r="IN134" s="67"/>
      <c r="IO134" s="67"/>
      <c r="IP134" s="67"/>
      <c r="IQ134" s="67"/>
      <c r="IR134" s="67"/>
      <c r="IS134" s="67"/>
      <c r="IT134" s="67"/>
      <c r="IU134" s="67"/>
      <c r="IV134" s="67"/>
      <c r="IW134" s="67"/>
      <c r="IX134" s="67"/>
      <c r="IY134" s="67"/>
      <c r="IZ134" s="67"/>
      <c r="JA134" s="67"/>
      <c r="JB134" s="75"/>
      <c r="JC134" s="80"/>
      <c r="JD134" s="80"/>
      <c r="JE134" s="80"/>
      <c r="JF134" s="80"/>
      <c r="JG134" s="80"/>
      <c r="JH134" s="80"/>
      <c r="JI134" s="80"/>
      <c r="JJ134" s="80"/>
      <c r="JK134" s="80"/>
      <c r="JL134" s="80"/>
      <c r="JM134" s="80"/>
      <c r="JN134" s="80"/>
      <c r="JO134" s="80"/>
      <c r="JP134" s="80"/>
      <c r="JQ134" s="80"/>
      <c r="JR134" s="80"/>
      <c r="JS134" s="80"/>
      <c r="JT134" s="80"/>
      <c r="JU134" s="80"/>
      <c r="JV134" s="80"/>
      <c r="JW134" s="80"/>
      <c r="JX134" s="80"/>
      <c r="JY134" s="80"/>
      <c r="JZ134" s="80"/>
      <c r="KA134" s="80"/>
      <c r="KB134" s="80"/>
      <c r="KC134" s="80"/>
      <c r="KD134" s="80"/>
      <c r="KE134" s="80"/>
      <c r="KF134" s="80"/>
      <c r="KG134" s="80"/>
      <c r="KH134" s="80"/>
      <c r="KI134" s="80"/>
      <c r="KJ134" s="80"/>
      <c r="KK134" s="80"/>
      <c r="KL134" s="80"/>
      <c r="KM134" s="80"/>
      <c r="KN134" s="80"/>
      <c r="KO134" s="80"/>
      <c r="KP134" s="80"/>
      <c r="KQ134" s="80"/>
      <c r="KR134" s="80"/>
      <c r="KS134" s="80"/>
      <c r="KT134" s="80"/>
      <c r="KU134" s="80"/>
      <c r="KV134" s="80"/>
      <c r="KW134" s="80"/>
      <c r="KX134" s="80"/>
      <c r="KY134" s="80"/>
      <c r="KZ134" s="80"/>
      <c r="LA134" s="80"/>
      <c r="LB134" s="80"/>
      <c r="LC134" s="80"/>
      <c r="LD134" s="80"/>
      <c r="LE134" s="80"/>
      <c r="LF134" s="80"/>
      <c r="LG134" s="80"/>
      <c r="LH134" s="80"/>
      <c r="LI134" s="80"/>
      <c r="LJ134" s="80"/>
      <c r="LK134" s="80"/>
      <c r="LL134" s="80"/>
      <c r="LM134" s="80"/>
      <c r="LN134" s="80"/>
      <c r="LO134" s="80"/>
      <c r="LP134" s="80"/>
      <c r="LQ134" s="80"/>
      <c r="LR134" s="80"/>
      <c r="LS134" s="80"/>
      <c r="LT134" s="80"/>
      <c r="LU134" s="80"/>
      <c r="LV134" s="80"/>
      <c r="LW134" s="80"/>
      <c r="LX134" s="80"/>
      <c r="LY134" s="80"/>
      <c r="LZ134" s="80"/>
      <c r="MA134" s="80"/>
      <c r="MB134" s="80"/>
      <c r="MC134" s="80"/>
      <c r="MD134" s="80"/>
      <c r="ME134" s="80"/>
      <c r="MF134" s="80"/>
      <c r="MG134" s="80"/>
      <c r="MH134" s="80"/>
      <c r="MI134" s="80"/>
      <c r="MJ134" s="80"/>
      <c r="MK134" s="80"/>
      <c r="ML134" s="80"/>
      <c r="MM134" s="80"/>
      <c r="MN134" s="80"/>
      <c r="MO134" s="80"/>
      <c r="MP134" s="80"/>
      <c r="MQ134" s="80"/>
      <c r="MR134" s="80"/>
      <c r="MS134" s="80"/>
      <c r="MT134" s="80"/>
      <c r="MU134" s="80"/>
      <c r="MV134" s="80"/>
      <c r="MW134" s="80"/>
      <c r="MX134" s="80"/>
      <c r="MY134" s="80"/>
      <c r="MZ134" s="80"/>
      <c r="NA134" s="80"/>
      <c r="NB134" s="80"/>
      <c r="NC134" s="80"/>
      <c r="ND134" s="80"/>
      <c r="NE134" s="80"/>
      <c r="NF134" s="80"/>
      <c r="NG134" s="80"/>
      <c r="NH134" s="80"/>
      <c r="NI134" s="80"/>
    </row>
    <row r="135" ht="3.75" hidden="1" customHeight="1" outlineLevel="4" spans="11:373"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76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76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76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76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76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8"/>
      <c r="DZ135" s="68"/>
      <c r="EA135" s="76"/>
      <c r="EB135" s="68"/>
      <c r="EC135" s="68"/>
      <c r="ED135" s="68"/>
      <c r="EE135" s="68"/>
      <c r="EF135" s="68"/>
      <c r="EG135" s="68"/>
      <c r="EH135" s="68"/>
      <c r="EI135" s="68"/>
      <c r="EJ135" s="68"/>
      <c r="EK135" s="68"/>
      <c r="EL135" s="68"/>
      <c r="EM135" s="68"/>
      <c r="EN135" s="68"/>
      <c r="EO135" s="68"/>
      <c r="EP135" s="68"/>
      <c r="EQ135" s="68"/>
      <c r="ER135" s="68"/>
      <c r="ES135" s="68"/>
      <c r="ET135" s="68"/>
      <c r="EU135" s="68"/>
      <c r="EV135" s="68"/>
      <c r="EW135" s="68"/>
      <c r="EX135" s="68"/>
      <c r="EY135" s="68"/>
      <c r="EZ135" s="76"/>
      <c r="FA135" s="68"/>
      <c r="FB135" s="68"/>
      <c r="FC135" s="68"/>
      <c r="FD135" s="68"/>
      <c r="FE135" s="68"/>
      <c r="FF135" s="68"/>
      <c r="FG135" s="68"/>
      <c r="FH135" s="68"/>
      <c r="FI135" s="68"/>
      <c r="FJ135" s="68"/>
      <c r="FK135" s="68"/>
      <c r="FL135" s="68"/>
      <c r="FM135" s="68"/>
      <c r="FN135" s="68"/>
      <c r="FO135" s="68"/>
      <c r="FP135" s="68"/>
      <c r="FQ135" s="68"/>
      <c r="FR135" s="68"/>
      <c r="FS135" s="68"/>
      <c r="FT135" s="76"/>
      <c r="FU135" s="68"/>
      <c r="FV135" s="68"/>
      <c r="FW135" s="68"/>
      <c r="FX135" s="68"/>
      <c r="FY135" s="68"/>
      <c r="FZ135" s="68"/>
      <c r="GA135" s="68"/>
      <c r="GB135" s="68"/>
      <c r="GC135" s="68"/>
      <c r="GD135" s="68"/>
      <c r="GE135" s="68"/>
      <c r="GF135" s="68"/>
      <c r="GG135" s="68"/>
      <c r="GH135" s="68"/>
      <c r="GI135" s="68"/>
      <c r="GJ135" s="68"/>
      <c r="GK135" s="68"/>
      <c r="GL135" s="68"/>
      <c r="GM135" s="68"/>
      <c r="GN135" s="76"/>
      <c r="GO135" s="68"/>
      <c r="GP135" s="68"/>
      <c r="GQ135" s="68"/>
      <c r="GR135" s="68"/>
      <c r="GS135" s="68"/>
      <c r="GT135" s="68"/>
      <c r="GU135" s="68"/>
      <c r="GV135" s="68"/>
      <c r="GW135" s="68"/>
      <c r="GX135" s="68"/>
      <c r="GY135" s="68"/>
      <c r="GZ135" s="68"/>
      <c r="HA135" s="68"/>
      <c r="HB135" s="68"/>
      <c r="HC135" s="68"/>
      <c r="HD135" s="68"/>
      <c r="HE135" s="68"/>
      <c r="HF135" s="68"/>
      <c r="HG135" s="68"/>
      <c r="HH135" s="68"/>
      <c r="HI135" s="68"/>
      <c r="HJ135" s="68"/>
      <c r="HK135" s="76"/>
      <c r="HL135" s="68"/>
      <c r="HM135" s="68"/>
      <c r="HN135" s="68"/>
      <c r="HO135" s="68"/>
      <c r="HP135" s="68"/>
      <c r="HQ135" s="68"/>
      <c r="HR135" s="68"/>
      <c r="HS135" s="68"/>
      <c r="HT135" s="68"/>
      <c r="HU135" s="68"/>
      <c r="HV135" s="68"/>
      <c r="HW135" s="68"/>
      <c r="HX135" s="68"/>
      <c r="HY135" s="68"/>
      <c r="HZ135" s="68"/>
      <c r="IA135" s="68"/>
      <c r="IB135" s="68"/>
      <c r="IC135" s="68"/>
      <c r="ID135" s="68"/>
      <c r="IE135" s="68"/>
      <c r="IF135" s="68"/>
      <c r="IG135" s="76"/>
      <c r="IH135" s="68"/>
      <c r="II135" s="68"/>
      <c r="IJ135" s="68"/>
      <c r="IK135" s="68"/>
      <c r="IL135" s="68"/>
      <c r="IM135" s="68"/>
      <c r="IN135" s="68"/>
      <c r="IO135" s="68"/>
      <c r="IP135" s="68"/>
      <c r="IQ135" s="68"/>
      <c r="IR135" s="68"/>
      <c r="IS135" s="68"/>
      <c r="IT135" s="68"/>
      <c r="IU135" s="68"/>
      <c r="IV135" s="68"/>
      <c r="IW135" s="68"/>
      <c r="IX135" s="68"/>
      <c r="IY135" s="68"/>
      <c r="IZ135" s="68"/>
      <c r="JA135" s="68"/>
      <c r="JB135" s="76"/>
      <c r="JC135" s="80"/>
      <c r="JD135" s="80"/>
      <c r="JE135" s="80"/>
      <c r="JF135" s="80"/>
      <c r="JG135" s="80"/>
      <c r="JH135" s="80"/>
      <c r="JI135" s="80"/>
      <c r="JJ135" s="80"/>
      <c r="JK135" s="80"/>
      <c r="JL135" s="80"/>
      <c r="JM135" s="80"/>
      <c r="JN135" s="80"/>
      <c r="JO135" s="80"/>
      <c r="JP135" s="80"/>
      <c r="JQ135" s="80"/>
      <c r="JR135" s="80"/>
      <c r="JS135" s="80"/>
      <c r="JT135" s="80"/>
      <c r="JU135" s="80"/>
      <c r="JV135" s="80"/>
      <c r="JW135" s="80"/>
      <c r="JX135" s="80"/>
      <c r="JY135" s="80"/>
      <c r="JZ135" s="80"/>
      <c r="KA135" s="80"/>
      <c r="KB135" s="80"/>
      <c r="KC135" s="80"/>
      <c r="KD135" s="80"/>
      <c r="KE135" s="80"/>
      <c r="KF135" s="80"/>
      <c r="KG135" s="80"/>
      <c r="KH135" s="80"/>
      <c r="KI135" s="80"/>
      <c r="KJ135" s="80"/>
      <c r="KK135" s="80"/>
      <c r="KL135" s="80"/>
      <c r="KM135" s="80"/>
      <c r="KN135" s="80"/>
      <c r="KO135" s="80"/>
      <c r="KP135" s="80"/>
      <c r="KQ135" s="80"/>
      <c r="KR135" s="80"/>
      <c r="KS135" s="80"/>
      <c r="KT135" s="80"/>
      <c r="KU135" s="80"/>
      <c r="KV135" s="80"/>
      <c r="KW135" s="80"/>
      <c r="KX135" s="80"/>
      <c r="KY135" s="80"/>
      <c r="KZ135" s="80"/>
      <c r="LA135" s="80"/>
      <c r="LB135" s="80"/>
      <c r="LC135" s="80"/>
      <c r="LD135" s="80"/>
      <c r="LE135" s="80"/>
      <c r="LF135" s="80"/>
      <c r="LG135" s="80"/>
      <c r="LH135" s="80"/>
      <c r="LI135" s="80"/>
      <c r="LJ135" s="80"/>
      <c r="LK135" s="80"/>
      <c r="LL135" s="80"/>
      <c r="LM135" s="80"/>
      <c r="LN135" s="80"/>
      <c r="LO135" s="80"/>
      <c r="LP135" s="80"/>
      <c r="LQ135" s="80"/>
      <c r="LR135" s="80"/>
      <c r="LS135" s="80"/>
      <c r="LT135" s="80"/>
      <c r="LU135" s="80"/>
      <c r="LV135" s="80"/>
      <c r="LW135" s="80"/>
      <c r="LX135" s="80"/>
      <c r="LY135" s="80"/>
      <c r="LZ135" s="80"/>
      <c r="MA135" s="80"/>
      <c r="MB135" s="80"/>
      <c r="MC135" s="80"/>
      <c r="MD135" s="80"/>
      <c r="ME135" s="80"/>
      <c r="MF135" s="80"/>
      <c r="MG135" s="80"/>
      <c r="MH135" s="80"/>
      <c r="MI135" s="80"/>
      <c r="MJ135" s="80"/>
      <c r="MK135" s="80"/>
      <c r="ML135" s="80"/>
      <c r="MM135" s="80"/>
      <c r="MN135" s="80"/>
      <c r="MO135" s="80"/>
      <c r="MP135" s="80"/>
      <c r="MQ135" s="80"/>
      <c r="MR135" s="80"/>
      <c r="MS135" s="80"/>
      <c r="MT135" s="80"/>
      <c r="MU135" s="80"/>
      <c r="MV135" s="80"/>
      <c r="MW135" s="80"/>
      <c r="MX135" s="80"/>
      <c r="MY135" s="80"/>
      <c r="MZ135" s="80"/>
      <c r="NA135" s="80"/>
      <c r="NB135" s="80"/>
      <c r="NC135" s="80"/>
      <c r="ND135" s="80"/>
      <c r="NE135" s="80"/>
      <c r="NF135" s="80"/>
      <c r="NG135" s="80"/>
      <c r="NH135" s="80"/>
      <c r="NI135" s="80"/>
    </row>
    <row r="136" s="27" customFormat="1" hidden="1" outlineLevel="4" spans="2:373">
      <c r="B136" s="83"/>
      <c r="E136" s="27" t="s">
        <v>74</v>
      </c>
      <c r="F136" s="27" t="s">
        <v>33</v>
      </c>
      <c r="G136" s="52">
        <f>NETWORKDAYS(H136,I136,Holidays!$C$3:$C$53)</f>
        <v>2</v>
      </c>
      <c r="H136" s="53">
        <v>43965.3333333333</v>
      </c>
      <c r="I136" s="53">
        <v>43966.7083333333</v>
      </c>
      <c r="J136" s="66">
        <v>0</v>
      </c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75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75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75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75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75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75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  <c r="EM136" s="67"/>
      <c r="EN136" s="67"/>
      <c r="EO136" s="67"/>
      <c r="EP136" s="67"/>
      <c r="EQ136" s="67"/>
      <c r="ER136" s="67"/>
      <c r="ES136" s="67"/>
      <c r="ET136" s="67"/>
      <c r="EU136" s="67"/>
      <c r="EV136" s="67"/>
      <c r="EW136" s="67"/>
      <c r="EX136" s="67"/>
      <c r="EY136" s="67"/>
      <c r="EZ136" s="75"/>
      <c r="FA136" s="67"/>
      <c r="FB136" s="67"/>
      <c r="FC136" s="67"/>
      <c r="FD136" s="67"/>
      <c r="FE136" s="67"/>
      <c r="FF136" s="67"/>
      <c r="FG136" s="67"/>
      <c r="FH136" s="67"/>
      <c r="FI136" s="67"/>
      <c r="FJ136" s="67"/>
      <c r="FK136" s="67"/>
      <c r="FL136" s="67"/>
      <c r="FM136" s="67"/>
      <c r="FN136" s="67"/>
      <c r="FO136" s="67"/>
      <c r="FP136" s="67"/>
      <c r="FQ136" s="67"/>
      <c r="FR136" s="67"/>
      <c r="FS136" s="67"/>
      <c r="FT136" s="75"/>
      <c r="FU136" s="67"/>
      <c r="FV136" s="67"/>
      <c r="FW136" s="67"/>
      <c r="FX136" s="67"/>
      <c r="FY136" s="67"/>
      <c r="FZ136" s="67"/>
      <c r="GA136" s="67"/>
      <c r="GB136" s="67"/>
      <c r="GC136" s="67"/>
      <c r="GD136" s="67"/>
      <c r="GE136" s="67"/>
      <c r="GF136" s="67"/>
      <c r="GG136" s="67"/>
      <c r="GH136" s="67"/>
      <c r="GI136" s="67"/>
      <c r="GJ136" s="67"/>
      <c r="GK136" s="67"/>
      <c r="GL136" s="67"/>
      <c r="GM136" s="67"/>
      <c r="GN136" s="75"/>
      <c r="GO136" s="67"/>
      <c r="GP136" s="67"/>
      <c r="GQ136" s="67"/>
      <c r="GR136" s="67"/>
      <c r="GS136" s="67"/>
      <c r="GT136" s="67"/>
      <c r="GU136" s="67"/>
      <c r="GV136" s="67"/>
      <c r="GW136" s="67"/>
      <c r="GX136" s="67"/>
      <c r="GY136" s="67"/>
      <c r="GZ136" s="67"/>
      <c r="HA136" s="67"/>
      <c r="HB136" s="67"/>
      <c r="HC136" s="67"/>
      <c r="HD136" s="67"/>
      <c r="HE136" s="67"/>
      <c r="HF136" s="67"/>
      <c r="HG136" s="67"/>
      <c r="HH136" s="67"/>
      <c r="HI136" s="67"/>
      <c r="HJ136" s="67"/>
      <c r="HK136" s="75"/>
      <c r="HL136" s="67"/>
      <c r="HM136" s="67"/>
      <c r="HN136" s="67"/>
      <c r="HO136" s="67"/>
      <c r="HP136" s="67"/>
      <c r="HQ136" s="67"/>
      <c r="HR136" s="67"/>
      <c r="HS136" s="67"/>
      <c r="HT136" s="67"/>
      <c r="HU136" s="67"/>
      <c r="HV136" s="67"/>
      <c r="HW136" s="67"/>
      <c r="HX136" s="67"/>
      <c r="HY136" s="67"/>
      <c r="HZ136" s="67"/>
      <c r="IA136" s="67"/>
      <c r="IB136" s="67"/>
      <c r="IC136" s="67"/>
      <c r="ID136" s="67"/>
      <c r="IE136" s="67"/>
      <c r="IF136" s="67"/>
      <c r="IG136" s="75"/>
      <c r="IH136" s="67"/>
      <c r="II136" s="67"/>
      <c r="IJ136" s="67"/>
      <c r="IK136" s="67"/>
      <c r="IL136" s="67"/>
      <c r="IM136" s="67"/>
      <c r="IN136" s="67"/>
      <c r="IO136" s="67"/>
      <c r="IP136" s="67"/>
      <c r="IQ136" s="67"/>
      <c r="IR136" s="67"/>
      <c r="IS136" s="67"/>
      <c r="IT136" s="67"/>
      <c r="IU136" s="67"/>
      <c r="IV136" s="67"/>
      <c r="IW136" s="67"/>
      <c r="IX136" s="67"/>
      <c r="IY136" s="67"/>
      <c r="IZ136" s="67"/>
      <c r="JA136" s="67"/>
      <c r="JB136" s="75"/>
      <c r="JC136" s="80"/>
      <c r="JD136" s="80"/>
      <c r="JE136" s="80"/>
      <c r="JF136" s="80"/>
      <c r="JG136" s="80"/>
      <c r="JH136" s="80"/>
      <c r="JI136" s="80"/>
      <c r="JJ136" s="80"/>
      <c r="JK136" s="80"/>
      <c r="JL136" s="80"/>
      <c r="JM136" s="80"/>
      <c r="JN136" s="80"/>
      <c r="JO136" s="80"/>
      <c r="JP136" s="80"/>
      <c r="JQ136" s="80"/>
      <c r="JR136" s="80"/>
      <c r="JS136" s="80"/>
      <c r="JT136" s="80"/>
      <c r="JU136" s="80"/>
      <c r="JV136" s="80"/>
      <c r="JW136" s="80"/>
      <c r="JX136" s="80"/>
      <c r="JY136" s="80"/>
      <c r="JZ136" s="80"/>
      <c r="KA136" s="80"/>
      <c r="KB136" s="80"/>
      <c r="KC136" s="80"/>
      <c r="KD136" s="80"/>
      <c r="KE136" s="80"/>
      <c r="KF136" s="80"/>
      <c r="KG136" s="80"/>
      <c r="KH136" s="80"/>
      <c r="KI136" s="80"/>
      <c r="KJ136" s="80"/>
      <c r="KK136" s="80"/>
      <c r="KL136" s="80"/>
      <c r="KM136" s="80"/>
      <c r="KN136" s="80"/>
      <c r="KO136" s="80"/>
      <c r="KP136" s="80"/>
      <c r="KQ136" s="80"/>
      <c r="KR136" s="80"/>
      <c r="KS136" s="80"/>
      <c r="KT136" s="80"/>
      <c r="KU136" s="80"/>
      <c r="KV136" s="80"/>
      <c r="KW136" s="80"/>
      <c r="KX136" s="80"/>
      <c r="KY136" s="80"/>
      <c r="KZ136" s="80"/>
      <c r="LA136" s="80"/>
      <c r="LB136" s="80"/>
      <c r="LC136" s="80"/>
      <c r="LD136" s="80"/>
      <c r="LE136" s="80"/>
      <c r="LF136" s="80"/>
      <c r="LG136" s="80"/>
      <c r="LH136" s="80"/>
      <c r="LI136" s="80"/>
      <c r="LJ136" s="80"/>
      <c r="LK136" s="80"/>
      <c r="LL136" s="80"/>
      <c r="LM136" s="80"/>
      <c r="LN136" s="80"/>
      <c r="LO136" s="80"/>
      <c r="LP136" s="80"/>
      <c r="LQ136" s="80"/>
      <c r="LR136" s="80"/>
      <c r="LS136" s="80"/>
      <c r="LT136" s="80"/>
      <c r="LU136" s="80"/>
      <c r="LV136" s="80"/>
      <c r="LW136" s="80"/>
      <c r="LX136" s="80"/>
      <c r="LY136" s="80"/>
      <c r="LZ136" s="80"/>
      <c r="MA136" s="80"/>
      <c r="MB136" s="80"/>
      <c r="MC136" s="80"/>
      <c r="MD136" s="80"/>
      <c r="ME136" s="80"/>
      <c r="MF136" s="80"/>
      <c r="MG136" s="80"/>
      <c r="MH136" s="80"/>
      <c r="MI136" s="80"/>
      <c r="MJ136" s="80"/>
      <c r="MK136" s="80"/>
      <c r="ML136" s="80"/>
      <c r="MM136" s="80"/>
      <c r="MN136" s="80"/>
      <c r="MO136" s="80"/>
      <c r="MP136" s="80"/>
      <c r="MQ136" s="80"/>
      <c r="MR136" s="80"/>
      <c r="MS136" s="80"/>
      <c r="MT136" s="80"/>
      <c r="MU136" s="80"/>
      <c r="MV136" s="80"/>
      <c r="MW136" s="80"/>
      <c r="MX136" s="80"/>
      <c r="MY136" s="80"/>
      <c r="MZ136" s="80"/>
      <c r="NA136" s="80"/>
      <c r="NB136" s="80"/>
      <c r="NC136" s="80"/>
      <c r="ND136" s="80"/>
      <c r="NE136" s="80"/>
      <c r="NF136" s="80"/>
      <c r="NG136" s="80"/>
      <c r="NH136" s="80"/>
      <c r="NI136" s="80"/>
    </row>
    <row r="137" ht="3.75" hidden="1" customHeight="1" outlineLevel="3" spans="11:373"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76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76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76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76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76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8"/>
      <c r="DZ137" s="68"/>
      <c r="EA137" s="76"/>
      <c r="EB137" s="68"/>
      <c r="EC137" s="68"/>
      <c r="ED137" s="68"/>
      <c r="EE137" s="68"/>
      <c r="EF137" s="68"/>
      <c r="EG137" s="68"/>
      <c r="EH137" s="68"/>
      <c r="EI137" s="68"/>
      <c r="EJ137" s="68"/>
      <c r="EK137" s="68"/>
      <c r="EL137" s="68"/>
      <c r="EM137" s="68"/>
      <c r="EN137" s="68"/>
      <c r="EO137" s="68"/>
      <c r="EP137" s="68"/>
      <c r="EQ137" s="68"/>
      <c r="ER137" s="68"/>
      <c r="ES137" s="68"/>
      <c r="ET137" s="68"/>
      <c r="EU137" s="68"/>
      <c r="EV137" s="68"/>
      <c r="EW137" s="68"/>
      <c r="EX137" s="68"/>
      <c r="EY137" s="68"/>
      <c r="EZ137" s="76"/>
      <c r="FA137" s="68"/>
      <c r="FB137" s="68"/>
      <c r="FC137" s="68"/>
      <c r="FD137" s="68"/>
      <c r="FE137" s="68"/>
      <c r="FF137" s="68"/>
      <c r="FG137" s="68"/>
      <c r="FH137" s="68"/>
      <c r="FI137" s="68"/>
      <c r="FJ137" s="68"/>
      <c r="FK137" s="68"/>
      <c r="FL137" s="68"/>
      <c r="FM137" s="68"/>
      <c r="FN137" s="68"/>
      <c r="FO137" s="68"/>
      <c r="FP137" s="68"/>
      <c r="FQ137" s="68"/>
      <c r="FR137" s="68"/>
      <c r="FS137" s="68"/>
      <c r="FT137" s="76"/>
      <c r="FU137" s="68"/>
      <c r="FV137" s="68"/>
      <c r="FW137" s="68"/>
      <c r="FX137" s="68"/>
      <c r="FY137" s="68"/>
      <c r="FZ137" s="68"/>
      <c r="GA137" s="68"/>
      <c r="GB137" s="68"/>
      <c r="GC137" s="68"/>
      <c r="GD137" s="68"/>
      <c r="GE137" s="68"/>
      <c r="GF137" s="68"/>
      <c r="GG137" s="68"/>
      <c r="GH137" s="68"/>
      <c r="GI137" s="68"/>
      <c r="GJ137" s="68"/>
      <c r="GK137" s="68"/>
      <c r="GL137" s="68"/>
      <c r="GM137" s="68"/>
      <c r="GN137" s="76"/>
      <c r="GO137" s="68"/>
      <c r="GP137" s="68"/>
      <c r="GQ137" s="68"/>
      <c r="GR137" s="68"/>
      <c r="GS137" s="68"/>
      <c r="GT137" s="68"/>
      <c r="GU137" s="68"/>
      <c r="GV137" s="68"/>
      <c r="GW137" s="68"/>
      <c r="GX137" s="68"/>
      <c r="GY137" s="68"/>
      <c r="GZ137" s="68"/>
      <c r="HA137" s="68"/>
      <c r="HB137" s="68"/>
      <c r="HC137" s="68"/>
      <c r="HD137" s="68"/>
      <c r="HE137" s="68"/>
      <c r="HF137" s="68"/>
      <c r="HG137" s="68"/>
      <c r="HH137" s="68"/>
      <c r="HI137" s="68"/>
      <c r="HJ137" s="68"/>
      <c r="HK137" s="76"/>
      <c r="HL137" s="68"/>
      <c r="HM137" s="68"/>
      <c r="HN137" s="68"/>
      <c r="HO137" s="68"/>
      <c r="HP137" s="68"/>
      <c r="HQ137" s="68"/>
      <c r="HR137" s="68"/>
      <c r="HS137" s="68"/>
      <c r="HT137" s="68"/>
      <c r="HU137" s="68"/>
      <c r="HV137" s="68"/>
      <c r="HW137" s="68"/>
      <c r="HX137" s="68"/>
      <c r="HY137" s="68"/>
      <c r="HZ137" s="68"/>
      <c r="IA137" s="68"/>
      <c r="IB137" s="68"/>
      <c r="IC137" s="68"/>
      <c r="ID137" s="68"/>
      <c r="IE137" s="68"/>
      <c r="IF137" s="68"/>
      <c r="IG137" s="76"/>
      <c r="IH137" s="68"/>
      <c r="II137" s="68"/>
      <c r="IJ137" s="68"/>
      <c r="IK137" s="68"/>
      <c r="IL137" s="68"/>
      <c r="IM137" s="68"/>
      <c r="IN137" s="68"/>
      <c r="IO137" s="68"/>
      <c r="IP137" s="68"/>
      <c r="IQ137" s="68"/>
      <c r="IR137" s="68"/>
      <c r="IS137" s="68"/>
      <c r="IT137" s="68"/>
      <c r="IU137" s="68"/>
      <c r="IV137" s="68"/>
      <c r="IW137" s="68"/>
      <c r="IX137" s="68"/>
      <c r="IY137" s="68"/>
      <c r="IZ137" s="68"/>
      <c r="JA137" s="68"/>
      <c r="JB137" s="76"/>
      <c r="JC137" s="80"/>
      <c r="JD137" s="80"/>
      <c r="JE137" s="80"/>
      <c r="JF137" s="80"/>
      <c r="JG137" s="80"/>
      <c r="JH137" s="80"/>
      <c r="JI137" s="80"/>
      <c r="JJ137" s="80"/>
      <c r="JK137" s="80"/>
      <c r="JL137" s="80"/>
      <c r="JM137" s="80"/>
      <c r="JN137" s="80"/>
      <c r="JO137" s="80"/>
      <c r="JP137" s="80"/>
      <c r="JQ137" s="80"/>
      <c r="JR137" s="80"/>
      <c r="JS137" s="80"/>
      <c r="JT137" s="80"/>
      <c r="JU137" s="80"/>
      <c r="JV137" s="80"/>
      <c r="JW137" s="80"/>
      <c r="JX137" s="80"/>
      <c r="JY137" s="80"/>
      <c r="JZ137" s="80"/>
      <c r="KA137" s="80"/>
      <c r="KB137" s="80"/>
      <c r="KC137" s="80"/>
      <c r="KD137" s="80"/>
      <c r="KE137" s="80"/>
      <c r="KF137" s="80"/>
      <c r="KG137" s="80"/>
      <c r="KH137" s="80"/>
      <c r="KI137" s="80"/>
      <c r="KJ137" s="80"/>
      <c r="KK137" s="80"/>
      <c r="KL137" s="80"/>
      <c r="KM137" s="80"/>
      <c r="KN137" s="80"/>
      <c r="KO137" s="80"/>
      <c r="KP137" s="80"/>
      <c r="KQ137" s="80"/>
      <c r="KR137" s="80"/>
      <c r="KS137" s="80"/>
      <c r="KT137" s="80"/>
      <c r="KU137" s="80"/>
      <c r="KV137" s="80"/>
      <c r="KW137" s="80"/>
      <c r="KX137" s="80"/>
      <c r="KY137" s="80"/>
      <c r="KZ137" s="80"/>
      <c r="LA137" s="80"/>
      <c r="LB137" s="80"/>
      <c r="LC137" s="80"/>
      <c r="LD137" s="80"/>
      <c r="LE137" s="80"/>
      <c r="LF137" s="80"/>
      <c r="LG137" s="80"/>
      <c r="LH137" s="80"/>
      <c r="LI137" s="80"/>
      <c r="LJ137" s="80"/>
      <c r="LK137" s="80"/>
      <c r="LL137" s="80"/>
      <c r="LM137" s="80"/>
      <c r="LN137" s="80"/>
      <c r="LO137" s="80"/>
      <c r="LP137" s="80"/>
      <c r="LQ137" s="80"/>
      <c r="LR137" s="80"/>
      <c r="LS137" s="80"/>
      <c r="LT137" s="80"/>
      <c r="LU137" s="80"/>
      <c r="LV137" s="80"/>
      <c r="LW137" s="80"/>
      <c r="LX137" s="80"/>
      <c r="LY137" s="80"/>
      <c r="LZ137" s="80"/>
      <c r="MA137" s="80"/>
      <c r="MB137" s="80"/>
      <c r="MC137" s="80"/>
      <c r="MD137" s="80"/>
      <c r="ME137" s="80"/>
      <c r="MF137" s="80"/>
      <c r="MG137" s="80"/>
      <c r="MH137" s="80"/>
      <c r="MI137" s="80"/>
      <c r="MJ137" s="80"/>
      <c r="MK137" s="80"/>
      <c r="ML137" s="80"/>
      <c r="MM137" s="80"/>
      <c r="MN137" s="80"/>
      <c r="MO137" s="80"/>
      <c r="MP137" s="80"/>
      <c r="MQ137" s="80"/>
      <c r="MR137" s="80"/>
      <c r="MS137" s="80"/>
      <c r="MT137" s="80"/>
      <c r="MU137" s="80"/>
      <c r="MV137" s="80"/>
      <c r="MW137" s="80"/>
      <c r="MX137" s="80"/>
      <c r="MY137" s="80"/>
      <c r="MZ137" s="80"/>
      <c r="NA137" s="80"/>
      <c r="NB137" s="80"/>
      <c r="NC137" s="80"/>
      <c r="ND137" s="80"/>
      <c r="NE137" s="80"/>
      <c r="NF137" s="80"/>
      <c r="NG137" s="80"/>
      <c r="NH137" s="80"/>
      <c r="NI137" s="80"/>
    </row>
    <row r="138" s="27" customFormat="1" hidden="1" outlineLevel="3" collapsed="1" spans="2:373">
      <c r="B138" s="83"/>
      <c r="D138" s="27" t="s">
        <v>75</v>
      </c>
      <c r="E138" s="27" t="s">
        <v>33</v>
      </c>
      <c r="G138" s="52">
        <f>NETWORKDAYS(H138,I138,Holidays!$C$3:$C$53)</f>
        <v>6</v>
      </c>
      <c r="H138" s="53">
        <v>43967.3333333333</v>
      </c>
      <c r="I138" s="53">
        <v>43976.7083333333</v>
      </c>
      <c r="J138" s="66">
        <v>0</v>
      </c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75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75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75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75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75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  <c r="DS138" s="67"/>
      <c r="DT138" s="67"/>
      <c r="DU138" s="67"/>
      <c r="DV138" s="67"/>
      <c r="DW138" s="67"/>
      <c r="DX138" s="67"/>
      <c r="DY138" s="67"/>
      <c r="DZ138" s="67"/>
      <c r="EA138" s="75"/>
      <c r="EB138" s="67"/>
      <c r="EC138" s="67"/>
      <c r="ED138" s="67"/>
      <c r="EE138" s="67"/>
      <c r="EF138" s="67"/>
      <c r="EG138" s="67"/>
      <c r="EH138" s="67"/>
      <c r="EI138" s="67"/>
      <c r="EJ138" s="67"/>
      <c r="EK138" s="67"/>
      <c r="EL138" s="67"/>
      <c r="EM138" s="67"/>
      <c r="EN138" s="67"/>
      <c r="EO138" s="67"/>
      <c r="EP138" s="67"/>
      <c r="EQ138" s="67"/>
      <c r="ER138" s="67"/>
      <c r="ES138" s="67"/>
      <c r="ET138" s="67"/>
      <c r="EU138" s="67"/>
      <c r="EV138" s="67"/>
      <c r="EW138" s="67"/>
      <c r="EX138" s="67"/>
      <c r="EY138" s="67"/>
      <c r="EZ138" s="75"/>
      <c r="FA138" s="67"/>
      <c r="FB138" s="67"/>
      <c r="FC138" s="67"/>
      <c r="FD138" s="67"/>
      <c r="FE138" s="67"/>
      <c r="FF138" s="67"/>
      <c r="FG138" s="67"/>
      <c r="FH138" s="67"/>
      <c r="FI138" s="67"/>
      <c r="FJ138" s="67"/>
      <c r="FK138" s="67"/>
      <c r="FL138" s="67"/>
      <c r="FM138" s="67"/>
      <c r="FN138" s="67"/>
      <c r="FO138" s="67"/>
      <c r="FP138" s="67"/>
      <c r="FQ138" s="67"/>
      <c r="FR138" s="67"/>
      <c r="FS138" s="67"/>
      <c r="FT138" s="75"/>
      <c r="FU138" s="67"/>
      <c r="FV138" s="67"/>
      <c r="FW138" s="67"/>
      <c r="FX138" s="67"/>
      <c r="FY138" s="67"/>
      <c r="FZ138" s="67"/>
      <c r="GA138" s="67"/>
      <c r="GB138" s="67"/>
      <c r="GC138" s="67"/>
      <c r="GD138" s="67"/>
      <c r="GE138" s="67"/>
      <c r="GF138" s="67"/>
      <c r="GG138" s="67"/>
      <c r="GH138" s="67"/>
      <c r="GI138" s="67"/>
      <c r="GJ138" s="67"/>
      <c r="GK138" s="67"/>
      <c r="GL138" s="67"/>
      <c r="GM138" s="67"/>
      <c r="GN138" s="75"/>
      <c r="GO138" s="67"/>
      <c r="GP138" s="67"/>
      <c r="GQ138" s="67"/>
      <c r="GR138" s="67"/>
      <c r="GS138" s="67"/>
      <c r="GT138" s="67"/>
      <c r="GU138" s="67"/>
      <c r="GV138" s="67"/>
      <c r="GW138" s="67"/>
      <c r="GX138" s="67"/>
      <c r="GY138" s="67"/>
      <c r="GZ138" s="67"/>
      <c r="HA138" s="67"/>
      <c r="HB138" s="67"/>
      <c r="HC138" s="67"/>
      <c r="HD138" s="67"/>
      <c r="HE138" s="67"/>
      <c r="HF138" s="67"/>
      <c r="HG138" s="67"/>
      <c r="HH138" s="67"/>
      <c r="HI138" s="67"/>
      <c r="HJ138" s="67"/>
      <c r="HK138" s="75"/>
      <c r="HL138" s="67"/>
      <c r="HM138" s="67"/>
      <c r="HN138" s="67"/>
      <c r="HO138" s="67"/>
      <c r="HP138" s="67"/>
      <c r="HQ138" s="67"/>
      <c r="HR138" s="67"/>
      <c r="HS138" s="67"/>
      <c r="HT138" s="67"/>
      <c r="HU138" s="67"/>
      <c r="HV138" s="67"/>
      <c r="HW138" s="67"/>
      <c r="HX138" s="67"/>
      <c r="HY138" s="67"/>
      <c r="HZ138" s="67"/>
      <c r="IA138" s="67"/>
      <c r="IB138" s="67"/>
      <c r="IC138" s="67"/>
      <c r="ID138" s="67"/>
      <c r="IE138" s="67"/>
      <c r="IF138" s="67"/>
      <c r="IG138" s="75"/>
      <c r="IH138" s="67"/>
      <c r="II138" s="67"/>
      <c r="IJ138" s="67"/>
      <c r="IK138" s="67"/>
      <c r="IL138" s="67"/>
      <c r="IM138" s="67"/>
      <c r="IN138" s="67"/>
      <c r="IO138" s="67"/>
      <c r="IP138" s="67"/>
      <c r="IQ138" s="67"/>
      <c r="IR138" s="67"/>
      <c r="IS138" s="67"/>
      <c r="IT138" s="67"/>
      <c r="IU138" s="67"/>
      <c r="IV138" s="67"/>
      <c r="IW138" s="67"/>
      <c r="IX138" s="67"/>
      <c r="IY138" s="67"/>
      <c r="IZ138" s="67"/>
      <c r="JA138" s="67"/>
      <c r="JB138" s="75"/>
      <c r="JC138" s="80"/>
      <c r="JD138" s="80"/>
      <c r="JE138" s="80"/>
      <c r="JF138" s="80"/>
      <c r="JG138" s="80"/>
      <c r="JH138" s="80"/>
      <c r="JI138" s="80"/>
      <c r="JJ138" s="80"/>
      <c r="JK138" s="80"/>
      <c r="JL138" s="80"/>
      <c r="JM138" s="80"/>
      <c r="JN138" s="80"/>
      <c r="JO138" s="80"/>
      <c r="JP138" s="80"/>
      <c r="JQ138" s="80"/>
      <c r="JR138" s="80"/>
      <c r="JS138" s="80"/>
      <c r="JT138" s="80"/>
      <c r="JU138" s="80"/>
      <c r="JV138" s="80"/>
      <c r="JW138" s="80"/>
      <c r="JX138" s="80"/>
      <c r="JY138" s="80"/>
      <c r="JZ138" s="80"/>
      <c r="KA138" s="80"/>
      <c r="KB138" s="80"/>
      <c r="KC138" s="80"/>
      <c r="KD138" s="80"/>
      <c r="KE138" s="80"/>
      <c r="KF138" s="80"/>
      <c r="KG138" s="80"/>
      <c r="KH138" s="80"/>
      <c r="KI138" s="80"/>
      <c r="KJ138" s="80"/>
      <c r="KK138" s="80"/>
      <c r="KL138" s="80"/>
      <c r="KM138" s="80"/>
      <c r="KN138" s="80"/>
      <c r="KO138" s="80"/>
      <c r="KP138" s="80"/>
      <c r="KQ138" s="80"/>
      <c r="KR138" s="80"/>
      <c r="KS138" s="80"/>
      <c r="KT138" s="80"/>
      <c r="KU138" s="80"/>
      <c r="KV138" s="80"/>
      <c r="KW138" s="80"/>
      <c r="KX138" s="80"/>
      <c r="KY138" s="80"/>
      <c r="KZ138" s="80"/>
      <c r="LA138" s="80"/>
      <c r="LB138" s="80"/>
      <c r="LC138" s="80"/>
      <c r="LD138" s="80"/>
      <c r="LE138" s="80"/>
      <c r="LF138" s="80"/>
      <c r="LG138" s="80"/>
      <c r="LH138" s="80"/>
      <c r="LI138" s="80"/>
      <c r="LJ138" s="80"/>
      <c r="LK138" s="80"/>
      <c r="LL138" s="80"/>
      <c r="LM138" s="80"/>
      <c r="LN138" s="80"/>
      <c r="LO138" s="80"/>
      <c r="LP138" s="80"/>
      <c r="LQ138" s="80"/>
      <c r="LR138" s="80"/>
      <c r="LS138" s="80"/>
      <c r="LT138" s="80"/>
      <c r="LU138" s="80"/>
      <c r="LV138" s="80"/>
      <c r="LW138" s="80"/>
      <c r="LX138" s="80"/>
      <c r="LY138" s="80"/>
      <c r="LZ138" s="80"/>
      <c r="MA138" s="80"/>
      <c r="MB138" s="80"/>
      <c r="MC138" s="80"/>
      <c r="MD138" s="80"/>
      <c r="ME138" s="80"/>
      <c r="MF138" s="80"/>
      <c r="MG138" s="80"/>
      <c r="MH138" s="80"/>
      <c r="MI138" s="80"/>
      <c r="MJ138" s="80"/>
      <c r="MK138" s="80"/>
      <c r="ML138" s="80"/>
      <c r="MM138" s="80"/>
      <c r="MN138" s="80"/>
      <c r="MO138" s="80"/>
      <c r="MP138" s="80"/>
      <c r="MQ138" s="80"/>
      <c r="MR138" s="80"/>
      <c r="MS138" s="80"/>
      <c r="MT138" s="80"/>
      <c r="MU138" s="80"/>
      <c r="MV138" s="80"/>
      <c r="MW138" s="80"/>
      <c r="MX138" s="80"/>
      <c r="MY138" s="80"/>
      <c r="MZ138" s="80"/>
      <c r="NA138" s="80"/>
      <c r="NB138" s="80"/>
      <c r="NC138" s="80"/>
      <c r="ND138" s="80"/>
      <c r="NE138" s="80"/>
      <c r="NF138" s="80"/>
      <c r="NG138" s="80"/>
      <c r="NH138" s="80"/>
      <c r="NI138" s="80"/>
    </row>
    <row r="139" ht="3.75" hidden="1" customHeight="1" outlineLevel="4" spans="11:373"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76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76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76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76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76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8"/>
      <c r="DZ139" s="68"/>
      <c r="EA139" s="76"/>
      <c r="EB139" s="68"/>
      <c r="EC139" s="68"/>
      <c r="ED139" s="68"/>
      <c r="EE139" s="68"/>
      <c r="EF139" s="68"/>
      <c r="EG139" s="68"/>
      <c r="EH139" s="68"/>
      <c r="EI139" s="68"/>
      <c r="EJ139" s="68"/>
      <c r="EK139" s="68"/>
      <c r="EL139" s="68"/>
      <c r="EM139" s="68"/>
      <c r="EN139" s="68"/>
      <c r="EO139" s="68"/>
      <c r="EP139" s="68"/>
      <c r="EQ139" s="68"/>
      <c r="ER139" s="68"/>
      <c r="ES139" s="68"/>
      <c r="ET139" s="68"/>
      <c r="EU139" s="68"/>
      <c r="EV139" s="68"/>
      <c r="EW139" s="68"/>
      <c r="EX139" s="68"/>
      <c r="EY139" s="68"/>
      <c r="EZ139" s="76"/>
      <c r="FA139" s="68"/>
      <c r="FB139" s="68"/>
      <c r="FC139" s="68"/>
      <c r="FD139" s="68"/>
      <c r="FE139" s="68"/>
      <c r="FF139" s="68"/>
      <c r="FG139" s="68"/>
      <c r="FH139" s="68"/>
      <c r="FI139" s="68"/>
      <c r="FJ139" s="68"/>
      <c r="FK139" s="68"/>
      <c r="FL139" s="68"/>
      <c r="FM139" s="68"/>
      <c r="FN139" s="68"/>
      <c r="FO139" s="68"/>
      <c r="FP139" s="68"/>
      <c r="FQ139" s="68"/>
      <c r="FR139" s="68"/>
      <c r="FS139" s="68"/>
      <c r="FT139" s="76"/>
      <c r="FU139" s="68"/>
      <c r="FV139" s="68"/>
      <c r="FW139" s="68"/>
      <c r="FX139" s="68"/>
      <c r="FY139" s="68"/>
      <c r="FZ139" s="68"/>
      <c r="GA139" s="68"/>
      <c r="GB139" s="68"/>
      <c r="GC139" s="68"/>
      <c r="GD139" s="68"/>
      <c r="GE139" s="68"/>
      <c r="GF139" s="68"/>
      <c r="GG139" s="68"/>
      <c r="GH139" s="68"/>
      <c r="GI139" s="68"/>
      <c r="GJ139" s="68"/>
      <c r="GK139" s="68"/>
      <c r="GL139" s="68"/>
      <c r="GM139" s="68"/>
      <c r="GN139" s="76"/>
      <c r="GO139" s="68"/>
      <c r="GP139" s="68"/>
      <c r="GQ139" s="68"/>
      <c r="GR139" s="68"/>
      <c r="GS139" s="68"/>
      <c r="GT139" s="68"/>
      <c r="GU139" s="68"/>
      <c r="GV139" s="68"/>
      <c r="GW139" s="68"/>
      <c r="GX139" s="68"/>
      <c r="GY139" s="68"/>
      <c r="GZ139" s="68"/>
      <c r="HA139" s="68"/>
      <c r="HB139" s="68"/>
      <c r="HC139" s="68"/>
      <c r="HD139" s="68"/>
      <c r="HE139" s="68"/>
      <c r="HF139" s="68"/>
      <c r="HG139" s="68"/>
      <c r="HH139" s="68"/>
      <c r="HI139" s="68"/>
      <c r="HJ139" s="68"/>
      <c r="HK139" s="76"/>
      <c r="HL139" s="68"/>
      <c r="HM139" s="68"/>
      <c r="HN139" s="68"/>
      <c r="HO139" s="68"/>
      <c r="HP139" s="68"/>
      <c r="HQ139" s="68"/>
      <c r="HR139" s="68"/>
      <c r="HS139" s="68"/>
      <c r="HT139" s="68"/>
      <c r="HU139" s="68"/>
      <c r="HV139" s="68"/>
      <c r="HW139" s="68"/>
      <c r="HX139" s="68"/>
      <c r="HY139" s="68"/>
      <c r="HZ139" s="68"/>
      <c r="IA139" s="68"/>
      <c r="IB139" s="68"/>
      <c r="IC139" s="68"/>
      <c r="ID139" s="68"/>
      <c r="IE139" s="68"/>
      <c r="IF139" s="68"/>
      <c r="IG139" s="76"/>
      <c r="IH139" s="68"/>
      <c r="II139" s="68"/>
      <c r="IJ139" s="68"/>
      <c r="IK139" s="68"/>
      <c r="IL139" s="68"/>
      <c r="IM139" s="68"/>
      <c r="IN139" s="68"/>
      <c r="IO139" s="68"/>
      <c r="IP139" s="68"/>
      <c r="IQ139" s="68"/>
      <c r="IR139" s="68"/>
      <c r="IS139" s="68"/>
      <c r="IT139" s="68"/>
      <c r="IU139" s="68"/>
      <c r="IV139" s="68"/>
      <c r="IW139" s="68"/>
      <c r="IX139" s="68"/>
      <c r="IY139" s="68"/>
      <c r="IZ139" s="68"/>
      <c r="JA139" s="68"/>
      <c r="JB139" s="76"/>
      <c r="JC139" s="80"/>
      <c r="JD139" s="80"/>
      <c r="JE139" s="80"/>
      <c r="JF139" s="80"/>
      <c r="JG139" s="80"/>
      <c r="JH139" s="80"/>
      <c r="JI139" s="80"/>
      <c r="JJ139" s="80"/>
      <c r="JK139" s="80"/>
      <c r="JL139" s="80"/>
      <c r="JM139" s="80"/>
      <c r="JN139" s="80"/>
      <c r="JO139" s="80"/>
      <c r="JP139" s="80"/>
      <c r="JQ139" s="80"/>
      <c r="JR139" s="80"/>
      <c r="JS139" s="80"/>
      <c r="JT139" s="80"/>
      <c r="JU139" s="80"/>
      <c r="JV139" s="80"/>
      <c r="JW139" s="80"/>
      <c r="JX139" s="80"/>
      <c r="JY139" s="80"/>
      <c r="JZ139" s="80"/>
      <c r="KA139" s="80"/>
      <c r="KB139" s="80"/>
      <c r="KC139" s="80"/>
      <c r="KD139" s="80"/>
      <c r="KE139" s="80"/>
      <c r="KF139" s="80"/>
      <c r="KG139" s="80"/>
      <c r="KH139" s="80"/>
      <c r="KI139" s="80"/>
      <c r="KJ139" s="80"/>
      <c r="KK139" s="80"/>
      <c r="KL139" s="80"/>
      <c r="KM139" s="80"/>
      <c r="KN139" s="80"/>
      <c r="KO139" s="80"/>
      <c r="KP139" s="80"/>
      <c r="KQ139" s="80"/>
      <c r="KR139" s="80"/>
      <c r="KS139" s="80"/>
      <c r="KT139" s="80"/>
      <c r="KU139" s="80"/>
      <c r="KV139" s="80"/>
      <c r="KW139" s="80"/>
      <c r="KX139" s="80"/>
      <c r="KY139" s="80"/>
      <c r="KZ139" s="80"/>
      <c r="LA139" s="80"/>
      <c r="LB139" s="80"/>
      <c r="LC139" s="80"/>
      <c r="LD139" s="80"/>
      <c r="LE139" s="80"/>
      <c r="LF139" s="80"/>
      <c r="LG139" s="80"/>
      <c r="LH139" s="80"/>
      <c r="LI139" s="80"/>
      <c r="LJ139" s="80"/>
      <c r="LK139" s="80"/>
      <c r="LL139" s="80"/>
      <c r="LM139" s="80"/>
      <c r="LN139" s="80"/>
      <c r="LO139" s="80"/>
      <c r="LP139" s="80"/>
      <c r="LQ139" s="80"/>
      <c r="LR139" s="80"/>
      <c r="LS139" s="80"/>
      <c r="LT139" s="80"/>
      <c r="LU139" s="80"/>
      <c r="LV139" s="80"/>
      <c r="LW139" s="80"/>
      <c r="LX139" s="80"/>
      <c r="LY139" s="80"/>
      <c r="LZ139" s="80"/>
      <c r="MA139" s="80"/>
      <c r="MB139" s="80"/>
      <c r="MC139" s="80"/>
      <c r="MD139" s="80"/>
      <c r="ME139" s="80"/>
      <c r="MF139" s="80"/>
      <c r="MG139" s="80"/>
      <c r="MH139" s="80"/>
      <c r="MI139" s="80"/>
      <c r="MJ139" s="80"/>
      <c r="MK139" s="80"/>
      <c r="ML139" s="80"/>
      <c r="MM139" s="80"/>
      <c r="MN139" s="80"/>
      <c r="MO139" s="80"/>
      <c r="MP139" s="80"/>
      <c r="MQ139" s="80"/>
      <c r="MR139" s="80"/>
      <c r="MS139" s="80"/>
      <c r="MT139" s="80"/>
      <c r="MU139" s="80"/>
      <c r="MV139" s="80"/>
      <c r="MW139" s="80"/>
      <c r="MX139" s="80"/>
      <c r="MY139" s="80"/>
      <c r="MZ139" s="80"/>
      <c r="NA139" s="80"/>
      <c r="NB139" s="80"/>
      <c r="NC139" s="80"/>
      <c r="ND139" s="80"/>
      <c r="NE139" s="80"/>
      <c r="NF139" s="80"/>
      <c r="NG139" s="80"/>
      <c r="NH139" s="80"/>
      <c r="NI139" s="80"/>
    </row>
    <row r="140" s="27" customFormat="1" hidden="1" outlineLevel="4" spans="2:373">
      <c r="B140" s="83"/>
      <c r="E140" s="27" t="s">
        <v>76</v>
      </c>
      <c r="F140" s="27" t="s">
        <v>33</v>
      </c>
      <c r="G140" s="52">
        <f>NETWORKDAYS(H140,I140,Holidays!$C$3:$C$53)</f>
        <v>1</v>
      </c>
      <c r="H140" s="53">
        <v>43967.3333333333</v>
      </c>
      <c r="I140" s="53">
        <v>43969.7083333333</v>
      </c>
      <c r="J140" s="66">
        <v>0</v>
      </c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75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75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75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75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75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  <c r="DS140" s="67"/>
      <c r="DT140" s="67"/>
      <c r="DU140" s="67"/>
      <c r="DV140" s="67"/>
      <c r="DW140" s="67"/>
      <c r="DX140" s="67"/>
      <c r="DY140" s="67"/>
      <c r="DZ140" s="67"/>
      <c r="EA140" s="75"/>
      <c r="EB140" s="67"/>
      <c r="EC140" s="67"/>
      <c r="ED140" s="67"/>
      <c r="EE140" s="67"/>
      <c r="EF140" s="67"/>
      <c r="EG140" s="67"/>
      <c r="EH140" s="67"/>
      <c r="EI140" s="67"/>
      <c r="EJ140" s="67"/>
      <c r="EK140" s="67"/>
      <c r="EL140" s="67"/>
      <c r="EM140" s="67"/>
      <c r="EN140" s="67"/>
      <c r="EO140" s="67"/>
      <c r="EP140" s="67"/>
      <c r="EQ140" s="67"/>
      <c r="ER140" s="67"/>
      <c r="ES140" s="67"/>
      <c r="ET140" s="67"/>
      <c r="EU140" s="67"/>
      <c r="EV140" s="67"/>
      <c r="EW140" s="67"/>
      <c r="EX140" s="67"/>
      <c r="EY140" s="67"/>
      <c r="EZ140" s="75"/>
      <c r="FA140" s="67"/>
      <c r="FB140" s="67"/>
      <c r="FC140" s="67"/>
      <c r="FD140" s="67"/>
      <c r="FE140" s="67"/>
      <c r="FF140" s="67"/>
      <c r="FG140" s="67"/>
      <c r="FH140" s="67"/>
      <c r="FI140" s="67"/>
      <c r="FJ140" s="67"/>
      <c r="FK140" s="67"/>
      <c r="FL140" s="67"/>
      <c r="FM140" s="67"/>
      <c r="FN140" s="67"/>
      <c r="FO140" s="67"/>
      <c r="FP140" s="67"/>
      <c r="FQ140" s="67"/>
      <c r="FR140" s="67"/>
      <c r="FS140" s="67"/>
      <c r="FT140" s="75"/>
      <c r="FU140" s="67"/>
      <c r="FV140" s="67"/>
      <c r="FW140" s="67"/>
      <c r="FX140" s="67"/>
      <c r="FY140" s="67"/>
      <c r="FZ140" s="67"/>
      <c r="GA140" s="67"/>
      <c r="GB140" s="67"/>
      <c r="GC140" s="67"/>
      <c r="GD140" s="67"/>
      <c r="GE140" s="67"/>
      <c r="GF140" s="67"/>
      <c r="GG140" s="67"/>
      <c r="GH140" s="67"/>
      <c r="GI140" s="67"/>
      <c r="GJ140" s="67"/>
      <c r="GK140" s="67"/>
      <c r="GL140" s="67"/>
      <c r="GM140" s="67"/>
      <c r="GN140" s="75"/>
      <c r="GO140" s="67"/>
      <c r="GP140" s="67"/>
      <c r="GQ140" s="67"/>
      <c r="GR140" s="67"/>
      <c r="GS140" s="67"/>
      <c r="GT140" s="67"/>
      <c r="GU140" s="67"/>
      <c r="GV140" s="67"/>
      <c r="GW140" s="67"/>
      <c r="GX140" s="67"/>
      <c r="GY140" s="67"/>
      <c r="GZ140" s="67"/>
      <c r="HA140" s="67"/>
      <c r="HB140" s="67"/>
      <c r="HC140" s="67"/>
      <c r="HD140" s="67"/>
      <c r="HE140" s="67"/>
      <c r="HF140" s="67"/>
      <c r="HG140" s="67"/>
      <c r="HH140" s="67"/>
      <c r="HI140" s="67"/>
      <c r="HJ140" s="67"/>
      <c r="HK140" s="75"/>
      <c r="HL140" s="67"/>
      <c r="HM140" s="67"/>
      <c r="HN140" s="67"/>
      <c r="HO140" s="67"/>
      <c r="HP140" s="67"/>
      <c r="HQ140" s="67"/>
      <c r="HR140" s="67"/>
      <c r="HS140" s="67"/>
      <c r="HT140" s="67"/>
      <c r="HU140" s="67"/>
      <c r="HV140" s="67"/>
      <c r="HW140" s="67"/>
      <c r="HX140" s="67"/>
      <c r="HY140" s="67"/>
      <c r="HZ140" s="67"/>
      <c r="IA140" s="67"/>
      <c r="IB140" s="67"/>
      <c r="IC140" s="67"/>
      <c r="ID140" s="67"/>
      <c r="IE140" s="67"/>
      <c r="IF140" s="67"/>
      <c r="IG140" s="75"/>
      <c r="IH140" s="67"/>
      <c r="II140" s="67"/>
      <c r="IJ140" s="67"/>
      <c r="IK140" s="67"/>
      <c r="IL140" s="67"/>
      <c r="IM140" s="67"/>
      <c r="IN140" s="67"/>
      <c r="IO140" s="67"/>
      <c r="IP140" s="67"/>
      <c r="IQ140" s="67"/>
      <c r="IR140" s="67"/>
      <c r="IS140" s="67"/>
      <c r="IT140" s="67"/>
      <c r="IU140" s="67"/>
      <c r="IV140" s="67"/>
      <c r="IW140" s="67"/>
      <c r="IX140" s="67"/>
      <c r="IY140" s="67"/>
      <c r="IZ140" s="67"/>
      <c r="JA140" s="67"/>
      <c r="JB140" s="75"/>
      <c r="JC140" s="80"/>
      <c r="JD140" s="80"/>
      <c r="JE140" s="80"/>
      <c r="JF140" s="80"/>
      <c r="JG140" s="80"/>
      <c r="JH140" s="80"/>
      <c r="JI140" s="80"/>
      <c r="JJ140" s="80"/>
      <c r="JK140" s="80"/>
      <c r="JL140" s="80"/>
      <c r="JM140" s="80"/>
      <c r="JN140" s="80"/>
      <c r="JO140" s="80"/>
      <c r="JP140" s="80"/>
      <c r="JQ140" s="80"/>
      <c r="JR140" s="80"/>
      <c r="JS140" s="80"/>
      <c r="JT140" s="80"/>
      <c r="JU140" s="80"/>
      <c r="JV140" s="80"/>
      <c r="JW140" s="80"/>
      <c r="JX140" s="80"/>
      <c r="JY140" s="80"/>
      <c r="JZ140" s="80"/>
      <c r="KA140" s="80"/>
      <c r="KB140" s="80"/>
      <c r="KC140" s="80"/>
      <c r="KD140" s="80"/>
      <c r="KE140" s="80"/>
      <c r="KF140" s="80"/>
      <c r="KG140" s="80"/>
      <c r="KH140" s="80"/>
      <c r="KI140" s="80"/>
      <c r="KJ140" s="80"/>
      <c r="KK140" s="80"/>
      <c r="KL140" s="80"/>
      <c r="KM140" s="80"/>
      <c r="KN140" s="80"/>
      <c r="KO140" s="80"/>
      <c r="KP140" s="80"/>
      <c r="KQ140" s="80"/>
      <c r="KR140" s="80"/>
      <c r="KS140" s="80"/>
      <c r="KT140" s="80"/>
      <c r="KU140" s="80"/>
      <c r="KV140" s="80"/>
      <c r="KW140" s="80"/>
      <c r="KX140" s="80"/>
      <c r="KY140" s="80"/>
      <c r="KZ140" s="80"/>
      <c r="LA140" s="80"/>
      <c r="LB140" s="80"/>
      <c r="LC140" s="80"/>
      <c r="LD140" s="80"/>
      <c r="LE140" s="80"/>
      <c r="LF140" s="80"/>
      <c r="LG140" s="80"/>
      <c r="LH140" s="80"/>
      <c r="LI140" s="80"/>
      <c r="LJ140" s="80"/>
      <c r="LK140" s="80"/>
      <c r="LL140" s="80"/>
      <c r="LM140" s="80"/>
      <c r="LN140" s="80"/>
      <c r="LO140" s="80"/>
      <c r="LP140" s="80"/>
      <c r="LQ140" s="80"/>
      <c r="LR140" s="80"/>
      <c r="LS140" s="80"/>
      <c r="LT140" s="80"/>
      <c r="LU140" s="80"/>
      <c r="LV140" s="80"/>
      <c r="LW140" s="80"/>
      <c r="LX140" s="80"/>
      <c r="LY140" s="80"/>
      <c r="LZ140" s="80"/>
      <c r="MA140" s="80"/>
      <c r="MB140" s="80"/>
      <c r="MC140" s="80"/>
      <c r="MD140" s="80"/>
      <c r="ME140" s="80"/>
      <c r="MF140" s="80"/>
      <c r="MG140" s="80"/>
      <c r="MH140" s="80"/>
      <c r="MI140" s="80"/>
      <c r="MJ140" s="80"/>
      <c r="MK140" s="80"/>
      <c r="ML140" s="80"/>
      <c r="MM140" s="80"/>
      <c r="MN140" s="80"/>
      <c r="MO140" s="80"/>
      <c r="MP140" s="80"/>
      <c r="MQ140" s="80"/>
      <c r="MR140" s="80"/>
      <c r="MS140" s="80"/>
      <c r="MT140" s="80"/>
      <c r="MU140" s="80"/>
      <c r="MV140" s="80"/>
      <c r="MW140" s="80"/>
      <c r="MX140" s="80"/>
      <c r="MY140" s="80"/>
      <c r="MZ140" s="80"/>
      <c r="NA140" s="80"/>
      <c r="NB140" s="80"/>
      <c r="NC140" s="80"/>
      <c r="ND140" s="80"/>
      <c r="NE140" s="80"/>
      <c r="NF140" s="80"/>
      <c r="NG140" s="80"/>
      <c r="NH140" s="80"/>
      <c r="NI140" s="80"/>
    </row>
    <row r="141" ht="3.75" hidden="1" customHeight="1" outlineLevel="4" spans="11:373"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76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76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76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76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76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8"/>
      <c r="DZ141" s="68"/>
      <c r="EA141" s="76"/>
      <c r="EB141" s="68"/>
      <c r="EC141" s="68"/>
      <c r="ED141" s="68"/>
      <c r="EE141" s="68"/>
      <c r="EF141" s="68"/>
      <c r="EG141" s="68"/>
      <c r="EH141" s="68"/>
      <c r="EI141" s="68"/>
      <c r="EJ141" s="68"/>
      <c r="EK141" s="68"/>
      <c r="EL141" s="68"/>
      <c r="EM141" s="68"/>
      <c r="EN141" s="68"/>
      <c r="EO141" s="68"/>
      <c r="EP141" s="68"/>
      <c r="EQ141" s="68"/>
      <c r="ER141" s="68"/>
      <c r="ES141" s="68"/>
      <c r="ET141" s="68"/>
      <c r="EU141" s="68"/>
      <c r="EV141" s="68"/>
      <c r="EW141" s="68"/>
      <c r="EX141" s="68"/>
      <c r="EY141" s="68"/>
      <c r="EZ141" s="76"/>
      <c r="FA141" s="68"/>
      <c r="FB141" s="68"/>
      <c r="FC141" s="68"/>
      <c r="FD141" s="68"/>
      <c r="FE141" s="68"/>
      <c r="FF141" s="68"/>
      <c r="FG141" s="68"/>
      <c r="FH141" s="68"/>
      <c r="FI141" s="68"/>
      <c r="FJ141" s="68"/>
      <c r="FK141" s="68"/>
      <c r="FL141" s="68"/>
      <c r="FM141" s="68"/>
      <c r="FN141" s="68"/>
      <c r="FO141" s="68"/>
      <c r="FP141" s="68"/>
      <c r="FQ141" s="68"/>
      <c r="FR141" s="68"/>
      <c r="FS141" s="68"/>
      <c r="FT141" s="76"/>
      <c r="FU141" s="68"/>
      <c r="FV141" s="68"/>
      <c r="FW141" s="68"/>
      <c r="FX141" s="68"/>
      <c r="FY141" s="68"/>
      <c r="FZ141" s="68"/>
      <c r="GA141" s="68"/>
      <c r="GB141" s="68"/>
      <c r="GC141" s="68"/>
      <c r="GD141" s="68"/>
      <c r="GE141" s="68"/>
      <c r="GF141" s="68"/>
      <c r="GG141" s="68"/>
      <c r="GH141" s="68"/>
      <c r="GI141" s="68"/>
      <c r="GJ141" s="68"/>
      <c r="GK141" s="68"/>
      <c r="GL141" s="68"/>
      <c r="GM141" s="68"/>
      <c r="GN141" s="76"/>
      <c r="GO141" s="68"/>
      <c r="GP141" s="68"/>
      <c r="GQ141" s="68"/>
      <c r="GR141" s="68"/>
      <c r="GS141" s="68"/>
      <c r="GT141" s="68"/>
      <c r="GU141" s="68"/>
      <c r="GV141" s="68"/>
      <c r="GW141" s="68"/>
      <c r="GX141" s="68"/>
      <c r="GY141" s="68"/>
      <c r="GZ141" s="68"/>
      <c r="HA141" s="68"/>
      <c r="HB141" s="68"/>
      <c r="HC141" s="68"/>
      <c r="HD141" s="68"/>
      <c r="HE141" s="68"/>
      <c r="HF141" s="68"/>
      <c r="HG141" s="68"/>
      <c r="HH141" s="68"/>
      <c r="HI141" s="68"/>
      <c r="HJ141" s="68"/>
      <c r="HK141" s="76"/>
      <c r="HL141" s="68"/>
      <c r="HM141" s="68"/>
      <c r="HN141" s="68"/>
      <c r="HO141" s="68"/>
      <c r="HP141" s="68"/>
      <c r="HQ141" s="68"/>
      <c r="HR141" s="68"/>
      <c r="HS141" s="68"/>
      <c r="HT141" s="68"/>
      <c r="HU141" s="68"/>
      <c r="HV141" s="68"/>
      <c r="HW141" s="68"/>
      <c r="HX141" s="68"/>
      <c r="HY141" s="68"/>
      <c r="HZ141" s="68"/>
      <c r="IA141" s="68"/>
      <c r="IB141" s="68"/>
      <c r="IC141" s="68"/>
      <c r="ID141" s="68"/>
      <c r="IE141" s="68"/>
      <c r="IF141" s="68"/>
      <c r="IG141" s="76"/>
      <c r="IH141" s="68"/>
      <c r="II141" s="68"/>
      <c r="IJ141" s="68"/>
      <c r="IK141" s="68"/>
      <c r="IL141" s="68"/>
      <c r="IM141" s="68"/>
      <c r="IN141" s="68"/>
      <c r="IO141" s="68"/>
      <c r="IP141" s="68"/>
      <c r="IQ141" s="68"/>
      <c r="IR141" s="68"/>
      <c r="IS141" s="68"/>
      <c r="IT141" s="68"/>
      <c r="IU141" s="68"/>
      <c r="IV141" s="68"/>
      <c r="IW141" s="68"/>
      <c r="IX141" s="68"/>
      <c r="IY141" s="68"/>
      <c r="IZ141" s="68"/>
      <c r="JA141" s="68"/>
      <c r="JB141" s="76"/>
      <c r="JC141" s="80"/>
      <c r="JD141" s="80"/>
      <c r="JE141" s="80"/>
      <c r="JF141" s="80"/>
      <c r="JG141" s="80"/>
      <c r="JH141" s="80"/>
      <c r="JI141" s="80"/>
      <c r="JJ141" s="80"/>
      <c r="JK141" s="80"/>
      <c r="JL141" s="80"/>
      <c r="JM141" s="80"/>
      <c r="JN141" s="80"/>
      <c r="JO141" s="80"/>
      <c r="JP141" s="80"/>
      <c r="JQ141" s="80"/>
      <c r="JR141" s="80"/>
      <c r="JS141" s="80"/>
      <c r="JT141" s="80"/>
      <c r="JU141" s="80"/>
      <c r="JV141" s="80"/>
      <c r="JW141" s="80"/>
      <c r="JX141" s="80"/>
      <c r="JY141" s="80"/>
      <c r="JZ141" s="80"/>
      <c r="KA141" s="80"/>
      <c r="KB141" s="80"/>
      <c r="KC141" s="80"/>
      <c r="KD141" s="80"/>
      <c r="KE141" s="80"/>
      <c r="KF141" s="80"/>
      <c r="KG141" s="80"/>
      <c r="KH141" s="80"/>
      <c r="KI141" s="80"/>
      <c r="KJ141" s="80"/>
      <c r="KK141" s="80"/>
      <c r="KL141" s="80"/>
      <c r="KM141" s="80"/>
      <c r="KN141" s="80"/>
      <c r="KO141" s="80"/>
      <c r="KP141" s="80"/>
      <c r="KQ141" s="80"/>
      <c r="KR141" s="80"/>
      <c r="KS141" s="80"/>
      <c r="KT141" s="80"/>
      <c r="KU141" s="80"/>
      <c r="KV141" s="80"/>
      <c r="KW141" s="80"/>
      <c r="KX141" s="80"/>
      <c r="KY141" s="80"/>
      <c r="KZ141" s="80"/>
      <c r="LA141" s="80"/>
      <c r="LB141" s="80"/>
      <c r="LC141" s="80"/>
      <c r="LD141" s="80"/>
      <c r="LE141" s="80"/>
      <c r="LF141" s="80"/>
      <c r="LG141" s="80"/>
      <c r="LH141" s="80"/>
      <c r="LI141" s="80"/>
      <c r="LJ141" s="80"/>
      <c r="LK141" s="80"/>
      <c r="LL141" s="80"/>
      <c r="LM141" s="80"/>
      <c r="LN141" s="80"/>
      <c r="LO141" s="80"/>
      <c r="LP141" s="80"/>
      <c r="LQ141" s="80"/>
      <c r="LR141" s="80"/>
      <c r="LS141" s="80"/>
      <c r="LT141" s="80"/>
      <c r="LU141" s="80"/>
      <c r="LV141" s="80"/>
      <c r="LW141" s="80"/>
      <c r="LX141" s="80"/>
      <c r="LY141" s="80"/>
      <c r="LZ141" s="80"/>
      <c r="MA141" s="80"/>
      <c r="MB141" s="80"/>
      <c r="MC141" s="80"/>
      <c r="MD141" s="80"/>
      <c r="ME141" s="80"/>
      <c r="MF141" s="80"/>
      <c r="MG141" s="80"/>
      <c r="MH141" s="80"/>
      <c r="MI141" s="80"/>
      <c r="MJ141" s="80"/>
      <c r="MK141" s="80"/>
      <c r="ML141" s="80"/>
      <c r="MM141" s="80"/>
      <c r="MN141" s="80"/>
      <c r="MO141" s="80"/>
      <c r="MP141" s="80"/>
      <c r="MQ141" s="80"/>
      <c r="MR141" s="80"/>
      <c r="MS141" s="80"/>
      <c r="MT141" s="80"/>
      <c r="MU141" s="80"/>
      <c r="MV141" s="80"/>
      <c r="MW141" s="80"/>
      <c r="MX141" s="80"/>
      <c r="MY141" s="80"/>
      <c r="MZ141" s="80"/>
      <c r="NA141" s="80"/>
      <c r="NB141" s="80"/>
      <c r="NC141" s="80"/>
      <c r="ND141" s="80"/>
      <c r="NE141" s="80"/>
      <c r="NF141" s="80"/>
      <c r="NG141" s="80"/>
      <c r="NH141" s="80"/>
      <c r="NI141" s="80"/>
    </row>
    <row r="142" s="27" customFormat="1" hidden="1" outlineLevel="4" spans="2:373">
      <c r="B142" s="83"/>
      <c r="E142" s="27" t="s">
        <v>77</v>
      </c>
      <c r="F142" s="27" t="s">
        <v>33</v>
      </c>
      <c r="G142" s="52">
        <f>NETWORKDAYS(H142,I142,Holidays!$C$3:$C$53)</f>
        <v>2</v>
      </c>
      <c r="H142" s="53">
        <v>43972.3333333333</v>
      </c>
      <c r="I142" s="53">
        <v>43973.7083333333</v>
      </c>
      <c r="J142" s="66">
        <v>0</v>
      </c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75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75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75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75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75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  <c r="DT142" s="67"/>
      <c r="DU142" s="67"/>
      <c r="DV142" s="67"/>
      <c r="DW142" s="67"/>
      <c r="DX142" s="67"/>
      <c r="DY142" s="67"/>
      <c r="DZ142" s="67"/>
      <c r="EA142" s="75"/>
      <c r="EB142" s="67"/>
      <c r="EC142" s="67"/>
      <c r="ED142" s="67"/>
      <c r="EE142" s="67"/>
      <c r="EF142" s="67"/>
      <c r="EG142" s="67"/>
      <c r="EH142" s="67"/>
      <c r="EI142" s="67"/>
      <c r="EJ142" s="67"/>
      <c r="EK142" s="67"/>
      <c r="EL142" s="67"/>
      <c r="EM142" s="67"/>
      <c r="EN142" s="67"/>
      <c r="EO142" s="67"/>
      <c r="EP142" s="67"/>
      <c r="EQ142" s="67"/>
      <c r="ER142" s="67"/>
      <c r="ES142" s="67"/>
      <c r="ET142" s="67"/>
      <c r="EU142" s="67"/>
      <c r="EV142" s="67"/>
      <c r="EW142" s="67"/>
      <c r="EX142" s="67"/>
      <c r="EY142" s="67"/>
      <c r="EZ142" s="75"/>
      <c r="FA142" s="67"/>
      <c r="FB142" s="67"/>
      <c r="FC142" s="67"/>
      <c r="FD142" s="67"/>
      <c r="FE142" s="67"/>
      <c r="FF142" s="67"/>
      <c r="FG142" s="67"/>
      <c r="FH142" s="67"/>
      <c r="FI142" s="67"/>
      <c r="FJ142" s="67"/>
      <c r="FK142" s="67"/>
      <c r="FL142" s="67"/>
      <c r="FM142" s="67"/>
      <c r="FN142" s="67"/>
      <c r="FO142" s="67"/>
      <c r="FP142" s="67"/>
      <c r="FQ142" s="67"/>
      <c r="FR142" s="67"/>
      <c r="FS142" s="67"/>
      <c r="FT142" s="75"/>
      <c r="FU142" s="67"/>
      <c r="FV142" s="67"/>
      <c r="FW142" s="67"/>
      <c r="FX142" s="67"/>
      <c r="FY142" s="67"/>
      <c r="FZ142" s="67"/>
      <c r="GA142" s="67"/>
      <c r="GB142" s="67"/>
      <c r="GC142" s="67"/>
      <c r="GD142" s="67"/>
      <c r="GE142" s="67"/>
      <c r="GF142" s="67"/>
      <c r="GG142" s="67"/>
      <c r="GH142" s="67"/>
      <c r="GI142" s="67"/>
      <c r="GJ142" s="67"/>
      <c r="GK142" s="67"/>
      <c r="GL142" s="67"/>
      <c r="GM142" s="67"/>
      <c r="GN142" s="75"/>
      <c r="GO142" s="67"/>
      <c r="GP142" s="67"/>
      <c r="GQ142" s="67"/>
      <c r="GR142" s="67"/>
      <c r="GS142" s="67"/>
      <c r="GT142" s="67"/>
      <c r="GU142" s="67"/>
      <c r="GV142" s="67"/>
      <c r="GW142" s="67"/>
      <c r="GX142" s="67"/>
      <c r="GY142" s="67"/>
      <c r="GZ142" s="67"/>
      <c r="HA142" s="67"/>
      <c r="HB142" s="67"/>
      <c r="HC142" s="67"/>
      <c r="HD142" s="67"/>
      <c r="HE142" s="67"/>
      <c r="HF142" s="67"/>
      <c r="HG142" s="67"/>
      <c r="HH142" s="67"/>
      <c r="HI142" s="67"/>
      <c r="HJ142" s="67"/>
      <c r="HK142" s="75"/>
      <c r="HL142" s="67"/>
      <c r="HM142" s="67"/>
      <c r="HN142" s="67"/>
      <c r="HO142" s="67"/>
      <c r="HP142" s="67"/>
      <c r="HQ142" s="67"/>
      <c r="HR142" s="67"/>
      <c r="HS142" s="67"/>
      <c r="HT142" s="67"/>
      <c r="HU142" s="67"/>
      <c r="HV142" s="67"/>
      <c r="HW142" s="67"/>
      <c r="HX142" s="67"/>
      <c r="HY142" s="67"/>
      <c r="HZ142" s="67"/>
      <c r="IA142" s="67"/>
      <c r="IB142" s="67"/>
      <c r="IC142" s="67"/>
      <c r="ID142" s="67"/>
      <c r="IE142" s="67"/>
      <c r="IF142" s="67"/>
      <c r="IG142" s="75"/>
      <c r="IH142" s="67"/>
      <c r="II142" s="67"/>
      <c r="IJ142" s="67"/>
      <c r="IK142" s="67"/>
      <c r="IL142" s="67"/>
      <c r="IM142" s="67"/>
      <c r="IN142" s="67"/>
      <c r="IO142" s="67"/>
      <c r="IP142" s="67"/>
      <c r="IQ142" s="67"/>
      <c r="IR142" s="67"/>
      <c r="IS142" s="67"/>
      <c r="IT142" s="67"/>
      <c r="IU142" s="67"/>
      <c r="IV142" s="67"/>
      <c r="IW142" s="67"/>
      <c r="IX142" s="67"/>
      <c r="IY142" s="67"/>
      <c r="IZ142" s="67"/>
      <c r="JA142" s="67"/>
      <c r="JB142" s="75"/>
      <c r="JC142" s="80"/>
      <c r="JD142" s="80"/>
      <c r="JE142" s="80"/>
      <c r="JF142" s="80"/>
      <c r="JG142" s="80"/>
      <c r="JH142" s="80"/>
      <c r="JI142" s="80"/>
      <c r="JJ142" s="80"/>
      <c r="JK142" s="80"/>
      <c r="JL142" s="80"/>
      <c r="JM142" s="80"/>
      <c r="JN142" s="80"/>
      <c r="JO142" s="80"/>
      <c r="JP142" s="80"/>
      <c r="JQ142" s="80"/>
      <c r="JR142" s="80"/>
      <c r="JS142" s="80"/>
      <c r="JT142" s="80"/>
      <c r="JU142" s="80"/>
      <c r="JV142" s="80"/>
      <c r="JW142" s="80"/>
      <c r="JX142" s="80"/>
      <c r="JY142" s="80"/>
      <c r="JZ142" s="80"/>
      <c r="KA142" s="80"/>
      <c r="KB142" s="80"/>
      <c r="KC142" s="80"/>
      <c r="KD142" s="80"/>
      <c r="KE142" s="80"/>
      <c r="KF142" s="80"/>
      <c r="KG142" s="80"/>
      <c r="KH142" s="80"/>
      <c r="KI142" s="80"/>
      <c r="KJ142" s="80"/>
      <c r="KK142" s="80"/>
      <c r="KL142" s="80"/>
      <c r="KM142" s="80"/>
      <c r="KN142" s="80"/>
      <c r="KO142" s="80"/>
      <c r="KP142" s="80"/>
      <c r="KQ142" s="80"/>
      <c r="KR142" s="80"/>
      <c r="KS142" s="80"/>
      <c r="KT142" s="80"/>
      <c r="KU142" s="80"/>
      <c r="KV142" s="80"/>
      <c r="KW142" s="80"/>
      <c r="KX142" s="80"/>
      <c r="KY142" s="80"/>
      <c r="KZ142" s="80"/>
      <c r="LA142" s="80"/>
      <c r="LB142" s="80"/>
      <c r="LC142" s="80"/>
      <c r="LD142" s="80"/>
      <c r="LE142" s="80"/>
      <c r="LF142" s="80"/>
      <c r="LG142" s="80"/>
      <c r="LH142" s="80"/>
      <c r="LI142" s="80"/>
      <c r="LJ142" s="80"/>
      <c r="LK142" s="80"/>
      <c r="LL142" s="80"/>
      <c r="LM142" s="80"/>
      <c r="LN142" s="80"/>
      <c r="LO142" s="80"/>
      <c r="LP142" s="80"/>
      <c r="LQ142" s="80"/>
      <c r="LR142" s="80"/>
      <c r="LS142" s="80"/>
      <c r="LT142" s="80"/>
      <c r="LU142" s="80"/>
      <c r="LV142" s="80"/>
      <c r="LW142" s="80"/>
      <c r="LX142" s="80"/>
      <c r="LY142" s="80"/>
      <c r="LZ142" s="80"/>
      <c r="MA142" s="80"/>
      <c r="MB142" s="80"/>
      <c r="MC142" s="80"/>
      <c r="MD142" s="80"/>
      <c r="ME142" s="80"/>
      <c r="MF142" s="80"/>
      <c r="MG142" s="80"/>
      <c r="MH142" s="80"/>
      <c r="MI142" s="80"/>
      <c r="MJ142" s="80"/>
      <c r="MK142" s="80"/>
      <c r="ML142" s="80"/>
      <c r="MM142" s="80"/>
      <c r="MN142" s="80"/>
      <c r="MO142" s="80"/>
      <c r="MP142" s="80"/>
      <c r="MQ142" s="80"/>
      <c r="MR142" s="80"/>
      <c r="MS142" s="80"/>
      <c r="MT142" s="80"/>
      <c r="MU142" s="80"/>
      <c r="MV142" s="80"/>
      <c r="MW142" s="80"/>
      <c r="MX142" s="80"/>
      <c r="MY142" s="80"/>
      <c r="MZ142" s="80"/>
      <c r="NA142" s="80"/>
      <c r="NB142" s="80"/>
      <c r="NC142" s="80"/>
      <c r="ND142" s="80"/>
      <c r="NE142" s="80"/>
      <c r="NF142" s="80"/>
      <c r="NG142" s="80"/>
      <c r="NH142" s="80"/>
      <c r="NI142" s="80"/>
    </row>
    <row r="143" ht="3.75" hidden="1" customHeight="1" outlineLevel="4" spans="11:373"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76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76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76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76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76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8"/>
      <c r="DZ143" s="68"/>
      <c r="EA143" s="76"/>
      <c r="EB143" s="68"/>
      <c r="EC143" s="68"/>
      <c r="ED143" s="68"/>
      <c r="EE143" s="68"/>
      <c r="EF143" s="68"/>
      <c r="EG143" s="68"/>
      <c r="EH143" s="68"/>
      <c r="EI143" s="68"/>
      <c r="EJ143" s="68"/>
      <c r="EK143" s="68"/>
      <c r="EL143" s="68"/>
      <c r="EM143" s="68"/>
      <c r="EN143" s="68"/>
      <c r="EO143" s="68"/>
      <c r="EP143" s="68"/>
      <c r="EQ143" s="68"/>
      <c r="ER143" s="68"/>
      <c r="ES143" s="68"/>
      <c r="ET143" s="68"/>
      <c r="EU143" s="68"/>
      <c r="EV143" s="68"/>
      <c r="EW143" s="68"/>
      <c r="EX143" s="68"/>
      <c r="EY143" s="68"/>
      <c r="EZ143" s="76"/>
      <c r="FA143" s="68"/>
      <c r="FB143" s="68"/>
      <c r="FC143" s="68"/>
      <c r="FD143" s="68"/>
      <c r="FE143" s="68"/>
      <c r="FF143" s="68"/>
      <c r="FG143" s="68"/>
      <c r="FH143" s="68"/>
      <c r="FI143" s="68"/>
      <c r="FJ143" s="68"/>
      <c r="FK143" s="68"/>
      <c r="FL143" s="68"/>
      <c r="FM143" s="68"/>
      <c r="FN143" s="68"/>
      <c r="FO143" s="68"/>
      <c r="FP143" s="68"/>
      <c r="FQ143" s="68"/>
      <c r="FR143" s="68"/>
      <c r="FS143" s="68"/>
      <c r="FT143" s="76"/>
      <c r="FU143" s="68"/>
      <c r="FV143" s="68"/>
      <c r="FW143" s="68"/>
      <c r="FX143" s="68"/>
      <c r="FY143" s="68"/>
      <c r="FZ143" s="68"/>
      <c r="GA143" s="68"/>
      <c r="GB143" s="68"/>
      <c r="GC143" s="68"/>
      <c r="GD143" s="68"/>
      <c r="GE143" s="68"/>
      <c r="GF143" s="68"/>
      <c r="GG143" s="68"/>
      <c r="GH143" s="68"/>
      <c r="GI143" s="68"/>
      <c r="GJ143" s="68"/>
      <c r="GK143" s="68"/>
      <c r="GL143" s="68"/>
      <c r="GM143" s="68"/>
      <c r="GN143" s="76"/>
      <c r="GO143" s="68"/>
      <c r="GP143" s="68"/>
      <c r="GQ143" s="68"/>
      <c r="GR143" s="68"/>
      <c r="GS143" s="68"/>
      <c r="GT143" s="68"/>
      <c r="GU143" s="68"/>
      <c r="GV143" s="68"/>
      <c r="GW143" s="68"/>
      <c r="GX143" s="68"/>
      <c r="GY143" s="68"/>
      <c r="GZ143" s="68"/>
      <c r="HA143" s="68"/>
      <c r="HB143" s="68"/>
      <c r="HC143" s="68"/>
      <c r="HD143" s="68"/>
      <c r="HE143" s="68"/>
      <c r="HF143" s="68"/>
      <c r="HG143" s="68"/>
      <c r="HH143" s="68"/>
      <c r="HI143" s="68"/>
      <c r="HJ143" s="68"/>
      <c r="HK143" s="76"/>
      <c r="HL143" s="68"/>
      <c r="HM143" s="68"/>
      <c r="HN143" s="68"/>
      <c r="HO143" s="68"/>
      <c r="HP143" s="68"/>
      <c r="HQ143" s="68"/>
      <c r="HR143" s="68"/>
      <c r="HS143" s="68"/>
      <c r="HT143" s="68"/>
      <c r="HU143" s="68"/>
      <c r="HV143" s="68"/>
      <c r="HW143" s="68"/>
      <c r="HX143" s="68"/>
      <c r="HY143" s="68"/>
      <c r="HZ143" s="68"/>
      <c r="IA143" s="68"/>
      <c r="IB143" s="68"/>
      <c r="IC143" s="68"/>
      <c r="ID143" s="68"/>
      <c r="IE143" s="68"/>
      <c r="IF143" s="68"/>
      <c r="IG143" s="76"/>
      <c r="IH143" s="68"/>
      <c r="II143" s="68"/>
      <c r="IJ143" s="68"/>
      <c r="IK143" s="68"/>
      <c r="IL143" s="68"/>
      <c r="IM143" s="68"/>
      <c r="IN143" s="68"/>
      <c r="IO143" s="68"/>
      <c r="IP143" s="68"/>
      <c r="IQ143" s="68"/>
      <c r="IR143" s="68"/>
      <c r="IS143" s="68"/>
      <c r="IT143" s="68"/>
      <c r="IU143" s="68"/>
      <c r="IV143" s="68"/>
      <c r="IW143" s="68"/>
      <c r="IX143" s="68"/>
      <c r="IY143" s="68"/>
      <c r="IZ143" s="68"/>
      <c r="JA143" s="68"/>
      <c r="JB143" s="76"/>
      <c r="JC143" s="80"/>
      <c r="JD143" s="80"/>
      <c r="JE143" s="80"/>
      <c r="JF143" s="80"/>
      <c r="JG143" s="80"/>
      <c r="JH143" s="80"/>
      <c r="JI143" s="80"/>
      <c r="JJ143" s="80"/>
      <c r="JK143" s="80"/>
      <c r="JL143" s="80"/>
      <c r="JM143" s="80"/>
      <c r="JN143" s="80"/>
      <c r="JO143" s="80"/>
      <c r="JP143" s="80"/>
      <c r="JQ143" s="80"/>
      <c r="JR143" s="80"/>
      <c r="JS143" s="80"/>
      <c r="JT143" s="80"/>
      <c r="JU143" s="80"/>
      <c r="JV143" s="80"/>
      <c r="JW143" s="80"/>
      <c r="JX143" s="80"/>
      <c r="JY143" s="80"/>
      <c r="JZ143" s="80"/>
      <c r="KA143" s="80"/>
      <c r="KB143" s="80"/>
      <c r="KC143" s="80"/>
      <c r="KD143" s="80"/>
      <c r="KE143" s="80"/>
      <c r="KF143" s="80"/>
      <c r="KG143" s="80"/>
      <c r="KH143" s="80"/>
      <c r="KI143" s="80"/>
      <c r="KJ143" s="80"/>
      <c r="KK143" s="80"/>
      <c r="KL143" s="80"/>
      <c r="KM143" s="80"/>
      <c r="KN143" s="80"/>
      <c r="KO143" s="80"/>
      <c r="KP143" s="80"/>
      <c r="KQ143" s="80"/>
      <c r="KR143" s="80"/>
      <c r="KS143" s="80"/>
      <c r="KT143" s="80"/>
      <c r="KU143" s="80"/>
      <c r="KV143" s="80"/>
      <c r="KW143" s="80"/>
      <c r="KX143" s="80"/>
      <c r="KY143" s="80"/>
      <c r="KZ143" s="80"/>
      <c r="LA143" s="80"/>
      <c r="LB143" s="80"/>
      <c r="LC143" s="80"/>
      <c r="LD143" s="80"/>
      <c r="LE143" s="80"/>
      <c r="LF143" s="80"/>
      <c r="LG143" s="80"/>
      <c r="LH143" s="80"/>
      <c r="LI143" s="80"/>
      <c r="LJ143" s="80"/>
      <c r="LK143" s="80"/>
      <c r="LL143" s="80"/>
      <c r="LM143" s="80"/>
      <c r="LN143" s="80"/>
      <c r="LO143" s="80"/>
      <c r="LP143" s="80"/>
      <c r="LQ143" s="80"/>
      <c r="LR143" s="80"/>
      <c r="LS143" s="80"/>
      <c r="LT143" s="80"/>
      <c r="LU143" s="80"/>
      <c r="LV143" s="80"/>
      <c r="LW143" s="80"/>
      <c r="LX143" s="80"/>
      <c r="LY143" s="80"/>
      <c r="LZ143" s="80"/>
      <c r="MA143" s="80"/>
      <c r="MB143" s="80"/>
      <c r="MC143" s="80"/>
      <c r="MD143" s="80"/>
      <c r="ME143" s="80"/>
      <c r="MF143" s="80"/>
      <c r="MG143" s="80"/>
      <c r="MH143" s="80"/>
      <c r="MI143" s="80"/>
      <c r="MJ143" s="80"/>
      <c r="MK143" s="80"/>
      <c r="ML143" s="80"/>
      <c r="MM143" s="80"/>
      <c r="MN143" s="80"/>
      <c r="MO143" s="80"/>
      <c r="MP143" s="80"/>
      <c r="MQ143" s="80"/>
      <c r="MR143" s="80"/>
      <c r="MS143" s="80"/>
      <c r="MT143" s="80"/>
      <c r="MU143" s="80"/>
      <c r="MV143" s="80"/>
      <c r="MW143" s="80"/>
      <c r="MX143" s="80"/>
      <c r="MY143" s="80"/>
      <c r="MZ143" s="80"/>
      <c r="NA143" s="80"/>
      <c r="NB143" s="80"/>
      <c r="NC143" s="80"/>
      <c r="ND143" s="80"/>
      <c r="NE143" s="80"/>
      <c r="NF143" s="80"/>
      <c r="NG143" s="80"/>
      <c r="NH143" s="80"/>
      <c r="NI143" s="80"/>
    </row>
    <row r="144" s="27" customFormat="1" hidden="1" outlineLevel="4" spans="2:373">
      <c r="B144" s="83"/>
      <c r="E144" s="27" t="s">
        <v>78</v>
      </c>
      <c r="F144" s="27" t="s">
        <v>33</v>
      </c>
      <c r="G144" s="52">
        <f>NETWORKDAYS(H144,I144,Holidays!$C$3:$C$53)</f>
        <v>1</v>
      </c>
      <c r="H144" s="53">
        <v>43974.3333333333</v>
      </c>
      <c r="I144" s="53">
        <v>43976.7083333333</v>
      </c>
      <c r="J144" s="66">
        <v>0</v>
      </c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75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75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75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75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75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75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75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75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75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75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75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75"/>
      <c r="JC144" s="80"/>
      <c r="JD144" s="80"/>
      <c r="JE144" s="80"/>
      <c r="JF144" s="80"/>
      <c r="JG144" s="80"/>
      <c r="JH144" s="80"/>
      <c r="JI144" s="80"/>
      <c r="JJ144" s="80"/>
      <c r="JK144" s="80"/>
      <c r="JL144" s="80"/>
      <c r="JM144" s="80"/>
      <c r="JN144" s="80"/>
      <c r="JO144" s="80"/>
      <c r="JP144" s="80"/>
      <c r="JQ144" s="80"/>
      <c r="JR144" s="80"/>
      <c r="JS144" s="80"/>
      <c r="JT144" s="80"/>
      <c r="JU144" s="80"/>
      <c r="JV144" s="80"/>
      <c r="JW144" s="80"/>
      <c r="JX144" s="80"/>
      <c r="JY144" s="80"/>
      <c r="JZ144" s="80"/>
      <c r="KA144" s="80"/>
      <c r="KB144" s="80"/>
      <c r="KC144" s="80"/>
      <c r="KD144" s="80"/>
      <c r="KE144" s="80"/>
      <c r="KF144" s="80"/>
      <c r="KG144" s="80"/>
      <c r="KH144" s="80"/>
      <c r="KI144" s="80"/>
      <c r="KJ144" s="80"/>
      <c r="KK144" s="80"/>
      <c r="KL144" s="80"/>
      <c r="KM144" s="80"/>
      <c r="KN144" s="80"/>
      <c r="KO144" s="80"/>
      <c r="KP144" s="80"/>
      <c r="KQ144" s="80"/>
      <c r="KR144" s="80"/>
      <c r="KS144" s="80"/>
      <c r="KT144" s="80"/>
      <c r="KU144" s="80"/>
      <c r="KV144" s="80"/>
      <c r="KW144" s="80"/>
      <c r="KX144" s="80"/>
      <c r="KY144" s="80"/>
      <c r="KZ144" s="80"/>
      <c r="LA144" s="80"/>
      <c r="LB144" s="80"/>
      <c r="LC144" s="80"/>
      <c r="LD144" s="80"/>
      <c r="LE144" s="80"/>
      <c r="LF144" s="80"/>
      <c r="LG144" s="80"/>
      <c r="LH144" s="80"/>
      <c r="LI144" s="80"/>
      <c r="LJ144" s="80"/>
      <c r="LK144" s="80"/>
      <c r="LL144" s="80"/>
      <c r="LM144" s="80"/>
      <c r="LN144" s="80"/>
      <c r="LO144" s="80"/>
      <c r="LP144" s="80"/>
      <c r="LQ144" s="80"/>
      <c r="LR144" s="80"/>
      <c r="LS144" s="80"/>
      <c r="LT144" s="80"/>
      <c r="LU144" s="80"/>
      <c r="LV144" s="80"/>
      <c r="LW144" s="80"/>
      <c r="LX144" s="80"/>
      <c r="LY144" s="80"/>
      <c r="LZ144" s="80"/>
      <c r="MA144" s="80"/>
      <c r="MB144" s="80"/>
      <c r="MC144" s="80"/>
      <c r="MD144" s="80"/>
      <c r="ME144" s="80"/>
      <c r="MF144" s="80"/>
      <c r="MG144" s="80"/>
      <c r="MH144" s="80"/>
      <c r="MI144" s="80"/>
      <c r="MJ144" s="80"/>
      <c r="MK144" s="80"/>
      <c r="ML144" s="80"/>
      <c r="MM144" s="80"/>
      <c r="MN144" s="80"/>
      <c r="MO144" s="80"/>
      <c r="MP144" s="80"/>
      <c r="MQ144" s="80"/>
      <c r="MR144" s="80"/>
      <c r="MS144" s="80"/>
      <c r="MT144" s="80"/>
      <c r="MU144" s="80"/>
      <c r="MV144" s="80"/>
      <c r="MW144" s="80"/>
      <c r="MX144" s="80"/>
      <c r="MY144" s="80"/>
      <c r="MZ144" s="80"/>
      <c r="NA144" s="80"/>
      <c r="NB144" s="80"/>
      <c r="NC144" s="80"/>
      <c r="ND144" s="80"/>
      <c r="NE144" s="80"/>
      <c r="NF144" s="80"/>
      <c r="NG144" s="80"/>
      <c r="NH144" s="80"/>
      <c r="NI144" s="80"/>
    </row>
    <row r="145" ht="3.75" hidden="1" customHeight="1" outlineLevel="4" spans="11:373"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76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76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76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76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76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76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76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76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76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76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76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76"/>
      <c r="JC145" s="80"/>
      <c r="JD145" s="80"/>
      <c r="JE145" s="80"/>
      <c r="JF145" s="80"/>
      <c r="JG145" s="80"/>
      <c r="JH145" s="80"/>
      <c r="JI145" s="80"/>
      <c r="JJ145" s="80"/>
      <c r="JK145" s="80"/>
      <c r="JL145" s="80"/>
      <c r="JM145" s="80"/>
      <c r="JN145" s="80"/>
      <c r="JO145" s="80"/>
      <c r="JP145" s="80"/>
      <c r="JQ145" s="80"/>
      <c r="JR145" s="80"/>
      <c r="JS145" s="80"/>
      <c r="JT145" s="80"/>
      <c r="JU145" s="80"/>
      <c r="JV145" s="80"/>
      <c r="JW145" s="80"/>
      <c r="JX145" s="80"/>
      <c r="JY145" s="80"/>
      <c r="JZ145" s="80"/>
      <c r="KA145" s="80"/>
      <c r="KB145" s="80"/>
      <c r="KC145" s="80"/>
      <c r="KD145" s="80"/>
      <c r="KE145" s="80"/>
      <c r="KF145" s="80"/>
      <c r="KG145" s="80"/>
      <c r="KH145" s="80"/>
      <c r="KI145" s="80"/>
      <c r="KJ145" s="80"/>
      <c r="KK145" s="80"/>
      <c r="KL145" s="80"/>
      <c r="KM145" s="80"/>
      <c r="KN145" s="80"/>
      <c r="KO145" s="80"/>
      <c r="KP145" s="80"/>
      <c r="KQ145" s="80"/>
      <c r="KR145" s="80"/>
      <c r="KS145" s="80"/>
      <c r="KT145" s="80"/>
      <c r="KU145" s="80"/>
      <c r="KV145" s="80"/>
      <c r="KW145" s="80"/>
      <c r="KX145" s="80"/>
      <c r="KY145" s="80"/>
      <c r="KZ145" s="80"/>
      <c r="LA145" s="80"/>
      <c r="LB145" s="80"/>
      <c r="LC145" s="80"/>
      <c r="LD145" s="80"/>
      <c r="LE145" s="80"/>
      <c r="LF145" s="80"/>
      <c r="LG145" s="80"/>
      <c r="LH145" s="80"/>
      <c r="LI145" s="80"/>
      <c r="LJ145" s="80"/>
      <c r="LK145" s="80"/>
      <c r="LL145" s="80"/>
      <c r="LM145" s="80"/>
      <c r="LN145" s="80"/>
      <c r="LO145" s="80"/>
      <c r="LP145" s="80"/>
      <c r="LQ145" s="80"/>
      <c r="LR145" s="80"/>
      <c r="LS145" s="80"/>
      <c r="LT145" s="80"/>
      <c r="LU145" s="80"/>
      <c r="LV145" s="80"/>
      <c r="LW145" s="80"/>
      <c r="LX145" s="80"/>
      <c r="LY145" s="80"/>
      <c r="LZ145" s="80"/>
      <c r="MA145" s="80"/>
      <c r="MB145" s="80"/>
      <c r="MC145" s="80"/>
      <c r="MD145" s="80"/>
      <c r="ME145" s="80"/>
      <c r="MF145" s="80"/>
      <c r="MG145" s="80"/>
      <c r="MH145" s="80"/>
      <c r="MI145" s="80"/>
      <c r="MJ145" s="80"/>
      <c r="MK145" s="80"/>
      <c r="ML145" s="80"/>
      <c r="MM145" s="80"/>
      <c r="MN145" s="80"/>
      <c r="MO145" s="80"/>
      <c r="MP145" s="80"/>
      <c r="MQ145" s="80"/>
      <c r="MR145" s="80"/>
      <c r="MS145" s="80"/>
      <c r="MT145" s="80"/>
      <c r="MU145" s="80"/>
      <c r="MV145" s="80"/>
      <c r="MW145" s="80"/>
      <c r="MX145" s="80"/>
      <c r="MY145" s="80"/>
      <c r="MZ145" s="80"/>
      <c r="NA145" s="80"/>
      <c r="NB145" s="80"/>
      <c r="NC145" s="80"/>
      <c r="ND145" s="80"/>
      <c r="NE145" s="80"/>
      <c r="NF145" s="80"/>
      <c r="NG145" s="80"/>
      <c r="NH145" s="80"/>
      <c r="NI145" s="80"/>
    </row>
    <row r="146" s="27" customFormat="1" hidden="1" outlineLevel="4" spans="2:373">
      <c r="B146" s="83"/>
      <c r="E146" s="27" t="s">
        <v>79</v>
      </c>
      <c r="F146" s="27" t="s">
        <v>33</v>
      </c>
      <c r="G146" s="52">
        <f>NETWORKDAYS(H146,I146,Holidays!$C$3:$C$53)</f>
        <v>1</v>
      </c>
      <c r="H146" s="53">
        <v>43974.3333333333</v>
      </c>
      <c r="I146" s="53">
        <v>43976.7083333333</v>
      </c>
      <c r="J146" s="66">
        <v>0</v>
      </c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75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75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75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75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75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75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75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75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75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75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75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75"/>
      <c r="JC146" s="80"/>
      <c r="JD146" s="80"/>
      <c r="JE146" s="80"/>
      <c r="JF146" s="80"/>
      <c r="JG146" s="80"/>
      <c r="JH146" s="80"/>
      <c r="JI146" s="80"/>
      <c r="JJ146" s="80"/>
      <c r="JK146" s="80"/>
      <c r="JL146" s="80"/>
      <c r="JM146" s="80"/>
      <c r="JN146" s="80"/>
      <c r="JO146" s="80"/>
      <c r="JP146" s="80"/>
      <c r="JQ146" s="80"/>
      <c r="JR146" s="80"/>
      <c r="JS146" s="80"/>
      <c r="JT146" s="80"/>
      <c r="JU146" s="80"/>
      <c r="JV146" s="80"/>
      <c r="JW146" s="80"/>
      <c r="JX146" s="80"/>
      <c r="JY146" s="80"/>
      <c r="JZ146" s="80"/>
      <c r="KA146" s="80"/>
      <c r="KB146" s="80"/>
      <c r="KC146" s="80"/>
      <c r="KD146" s="80"/>
      <c r="KE146" s="80"/>
      <c r="KF146" s="80"/>
      <c r="KG146" s="80"/>
      <c r="KH146" s="80"/>
      <c r="KI146" s="80"/>
      <c r="KJ146" s="80"/>
      <c r="KK146" s="80"/>
      <c r="KL146" s="80"/>
      <c r="KM146" s="80"/>
      <c r="KN146" s="80"/>
      <c r="KO146" s="80"/>
      <c r="KP146" s="80"/>
      <c r="KQ146" s="80"/>
      <c r="KR146" s="80"/>
      <c r="KS146" s="80"/>
      <c r="KT146" s="80"/>
      <c r="KU146" s="80"/>
      <c r="KV146" s="80"/>
      <c r="KW146" s="80"/>
      <c r="KX146" s="80"/>
      <c r="KY146" s="80"/>
      <c r="KZ146" s="80"/>
      <c r="LA146" s="80"/>
      <c r="LB146" s="80"/>
      <c r="LC146" s="80"/>
      <c r="LD146" s="80"/>
      <c r="LE146" s="80"/>
      <c r="LF146" s="80"/>
      <c r="LG146" s="80"/>
      <c r="LH146" s="80"/>
      <c r="LI146" s="80"/>
      <c r="LJ146" s="80"/>
      <c r="LK146" s="80"/>
      <c r="LL146" s="80"/>
      <c r="LM146" s="80"/>
      <c r="LN146" s="80"/>
      <c r="LO146" s="80"/>
      <c r="LP146" s="80"/>
      <c r="LQ146" s="80"/>
      <c r="LR146" s="80"/>
      <c r="LS146" s="80"/>
      <c r="LT146" s="80"/>
      <c r="LU146" s="80"/>
      <c r="LV146" s="80"/>
      <c r="LW146" s="80"/>
      <c r="LX146" s="80"/>
      <c r="LY146" s="80"/>
      <c r="LZ146" s="80"/>
      <c r="MA146" s="80"/>
      <c r="MB146" s="80"/>
      <c r="MC146" s="80"/>
      <c r="MD146" s="80"/>
      <c r="ME146" s="80"/>
      <c r="MF146" s="80"/>
      <c r="MG146" s="80"/>
      <c r="MH146" s="80"/>
      <c r="MI146" s="80"/>
      <c r="MJ146" s="80"/>
      <c r="MK146" s="80"/>
      <c r="ML146" s="80"/>
      <c r="MM146" s="80"/>
      <c r="MN146" s="80"/>
      <c r="MO146" s="80"/>
      <c r="MP146" s="80"/>
      <c r="MQ146" s="80"/>
      <c r="MR146" s="80"/>
      <c r="MS146" s="80"/>
      <c r="MT146" s="80"/>
      <c r="MU146" s="80"/>
      <c r="MV146" s="80"/>
      <c r="MW146" s="80"/>
      <c r="MX146" s="80"/>
      <c r="MY146" s="80"/>
      <c r="MZ146" s="80"/>
      <c r="NA146" s="80"/>
      <c r="NB146" s="80"/>
      <c r="NC146" s="80"/>
      <c r="ND146" s="80"/>
      <c r="NE146" s="80"/>
      <c r="NF146" s="80"/>
      <c r="NG146" s="80"/>
      <c r="NH146" s="80"/>
      <c r="NI146" s="80"/>
    </row>
    <row r="147" ht="3.75" customHeight="1" outlineLevel="1" spans="11:373"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76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76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76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76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76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76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76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76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76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76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76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76"/>
      <c r="JC147" s="80"/>
      <c r="JD147" s="80"/>
      <c r="JE147" s="80"/>
      <c r="JF147" s="80"/>
      <c r="JG147" s="80"/>
      <c r="JH147" s="80"/>
      <c r="JI147" s="80"/>
      <c r="JJ147" s="80"/>
      <c r="JK147" s="80"/>
      <c r="JL147" s="80"/>
      <c r="JM147" s="80"/>
      <c r="JN147" s="80"/>
      <c r="JO147" s="80"/>
      <c r="JP147" s="80"/>
      <c r="JQ147" s="80"/>
      <c r="JR147" s="80"/>
      <c r="JS147" s="80"/>
      <c r="JT147" s="80"/>
      <c r="JU147" s="80"/>
      <c r="JV147" s="80"/>
      <c r="JW147" s="80"/>
      <c r="JX147" s="80"/>
      <c r="JY147" s="80"/>
      <c r="JZ147" s="80"/>
      <c r="KA147" s="80"/>
      <c r="KB147" s="80"/>
      <c r="KC147" s="80"/>
      <c r="KD147" s="80"/>
      <c r="KE147" s="80"/>
      <c r="KF147" s="80"/>
      <c r="KG147" s="80"/>
      <c r="KH147" s="80"/>
      <c r="KI147" s="80"/>
      <c r="KJ147" s="80"/>
      <c r="KK147" s="80"/>
      <c r="KL147" s="80"/>
      <c r="KM147" s="80"/>
      <c r="KN147" s="80"/>
      <c r="KO147" s="80"/>
      <c r="KP147" s="80"/>
      <c r="KQ147" s="80"/>
      <c r="KR147" s="80"/>
      <c r="KS147" s="80"/>
      <c r="KT147" s="80"/>
      <c r="KU147" s="80"/>
      <c r="KV147" s="80"/>
      <c r="KW147" s="80"/>
      <c r="KX147" s="80"/>
      <c r="KY147" s="80"/>
      <c r="KZ147" s="80"/>
      <c r="LA147" s="80"/>
      <c r="LB147" s="80"/>
      <c r="LC147" s="80"/>
      <c r="LD147" s="80"/>
      <c r="LE147" s="80"/>
      <c r="LF147" s="80"/>
      <c r="LG147" s="80"/>
      <c r="LH147" s="80"/>
      <c r="LI147" s="80"/>
      <c r="LJ147" s="80"/>
      <c r="LK147" s="80"/>
      <c r="LL147" s="80"/>
      <c r="LM147" s="80"/>
      <c r="LN147" s="80"/>
      <c r="LO147" s="80"/>
      <c r="LP147" s="80"/>
      <c r="LQ147" s="80"/>
      <c r="LR147" s="80"/>
      <c r="LS147" s="80"/>
      <c r="LT147" s="80"/>
      <c r="LU147" s="80"/>
      <c r="LV147" s="80"/>
      <c r="LW147" s="80"/>
      <c r="LX147" s="80"/>
      <c r="LY147" s="80"/>
      <c r="LZ147" s="80"/>
      <c r="MA147" s="80"/>
      <c r="MB147" s="80"/>
      <c r="MC147" s="80"/>
      <c r="MD147" s="80"/>
      <c r="ME147" s="80"/>
      <c r="MF147" s="80"/>
      <c r="MG147" s="80"/>
      <c r="MH147" s="80"/>
      <c r="MI147" s="80"/>
      <c r="MJ147" s="80"/>
      <c r="MK147" s="80"/>
      <c r="ML147" s="80"/>
      <c r="MM147" s="80"/>
      <c r="MN147" s="80"/>
      <c r="MO147" s="80"/>
      <c r="MP147" s="80"/>
      <c r="MQ147" s="80"/>
      <c r="MR147" s="80"/>
      <c r="MS147" s="80"/>
      <c r="MT147" s="80"/>
      <c r="MU147" s="80"/>
      <c r="MV147" s="80"/>
      <c r="MW147" s="80"/>
      <c r="MX147" s="80"/>
      <c r="MY147" s="80"/>
      <c r="MZ147" s="80"/>
      <c r="NA147" s="80"/>
      <c r="NB147" s="80"/>
      <c r="NC147" s="80"/>
      <c r="ND147" s="80"/>
      <c r="NE147" s="80"/>
      <c r="NF147" s="80"/>
      <c r="NG147" s="80"/>
      <c r="NH147" s="80"/>
      <c r="NI147" s="80"/>
    </row>
    <row r="148" s="27" customFormat="1" outlineLevel="1" spans="2:373">
      <c r="B148" s="39" t="s">
        <v>80</v>
      </c>
      <c r="C148" s="27" t="s">
        <v>33</v>
      </c>
      <c r="G148" s="52">
        <f>NETWORKDAYS(H148,I148,Holidays!$C$3:$C$53)</f>
        <v>0</v>
      </c>
      <c r="H148" s="56">
        <v>43898</v>
      </c>
      <c r="I148" s="56">
        <v>43898</v>
      </c>
      <c r="J148" s="66">
        <v>0</v>
      </c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75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75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75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75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75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  <c r="DV148" s="67"/>
      <c r="DW148" s="67"/>
      <c r="DX148" s="67"/>
      <c r="DY148" s="67"/>
      <c r="DZ148" s="67"/>
      <c r="EA148" s="75"/>
      <c r="EB148" s="67"/>
      <c r="EC148" s="67"/>
      <c r="ED148" s="67"/>
      <c r="EE148" s="67"/>
      <c r="EF148" s="67"/>
      <c r="EG148" s="67"/>
      <c r="EH148" s="67"/>
      <c r="EI148" s="67"/>
      <c r="EJ148" s="67"/>
      <c r="EK148" s="67"/>
      <c r="EL148" s="67"/>
      <c r="EM148" s="67"/>
      <c r="EN148" s="67"/>
      <c r="EO148" s="67"/>
      <c r="EP148" s="67"/>
      <c r="EQ148" s="67"/>
      <c r="ER148" s="67"/>
      <c r="ES148" s="67"/>
      <c r="ET148" s="67"/>
      <c r="EU148" s="67"/>
      <c r="EV148" s="67"/>
      <c r="EW148" s="67"/>
      <c r="EX148" s="67"/>
      <c r="EY148" s="67"/>
      <c r="EZ148" s="75"/>
      <c r="FA148" s="67"/>
      <c r="FB148" s="67"/>
      <c r="FC148" s="67"/>
      <c r="FD148" s="67"/>
      <c r="FE148" s="67"/>
      <c r="FF148" s="67"/>
      <c r="FG148" s="67"/>
      <c r="FH148" s="67"/>
      <c r="FI148" s="67"/>
      <c r="FJ148" s="67"/>
      <c r="FK148" s="67"/>
      <c r="FL148" s="67"/>
      <c r="FM148" s="67"/>
      <c r="FN148" s="67"/>
      <c r="FO148" s="67"/>
      <c r="FP148" s="67"/>
      <c r="FQ148" s="67"/>
      <c r="FR148" s="67"/>
      <c r="FS148" s="67"/>
      <c r="FT148" s="75"/>
      <c r="FU148" s="67"/>
      <c r="FV148" s="67"/>
      <c r="FW148" s="67"/>
      <c r="FX148" s="67"/>
      <c r="FY148" s="67"/>
      <c r="FZ148" s="67"/>
      <c r="GA148" s="67"/>
      <c r="GB148" s="67"/>
      <c r="GC148" s="67"/>
      <c r="GD148" s="67"/>
      <c r="GE148" s="67"/>
      <c r="GF148" s="67"/>
      <c r="GG148" s="67"/>
      <c r="GH148" s="67"/>
      <c r="GI148" s="67"/>
      <c r="GJ148" s="67"/>
      <c r="GK148" s="67"/>
      <c r="GL148" s="67"/>
      <c r="GM148" s="67"/>
      <c r="GN148" s="75"/>
      <c r="GO148" s="67"/>
      <c r="GP148" s="67"/>
      <c r="GQ148" s="67"/>
      <c r="GR148" s="67"/>
      <c r="GS148" s="67"/>
      <c r="GT148" s="67"/>
      <c r="GU148" s="67"/>
      <c r="GV148" s="67"/>
      <c r="GW148" s="67"/>
      <c r="GX148" s="67"/>
      <c r="GY148" s="67"/>
      <c r="GZ148" s="67"/>
      <c r="HA148" s="67"/>
      <c r="HB148" s="67"/>
      <c r="HC148" s="67"/>
      <c r="HD148" s="67"/>
      <c r="HE148" s="67"/>
      <c r="HF148" s="67"/>
      <c r="HG148" s="67"/>
      <c r="HH148" s="67"/>
      <c r="HI148" s="67"/>
      <c r="HJ148" s="67"/>
      <c r="HK148" s="75"/>
      <c r="HL148" s="67"/>
      <c r="HM148" s="67"/>
      <c r="HN148" s="67"/>
      <c r="HO148" s="67"/>
      <c r="HP148" s="67"/>
      <c r="HQ148" s="67"/>
      <c r="HR148" s="67"/>
      <c r="HS148" s="67"/>
      <c r="HT148" s="67"/>
      <c r="HU148" s="67"/>
      <c r="HV148" s="67"/>
      <c r="HW148" s="67"/>
      <c r="HX148" s="67"/>
      <c r="HY148" s="67"/>
      <c r="HZ148" s="67"/>
      <c r="IA148" s="67"/>
      <c r="IB148" s="67"/>
      <c r="IC148" s="67"/>
      <c r="ID148" s="67"/>
      <c r="IE148" s="67"/>
      <c r="IF148" s="67"/>
      <c r="IG148" s="75"/>
      <c r="IH148" s="67"/>
      <c r="II148" s="67"/>
      <c r="IJ148" s="67"/>
      <c r="IK148" s="67"/>
      <c r="IL148" s="67"/>
      <c r="IM148" s="67"/>
      <c r="IN148" s="67"/>
      <c r="IO148" s="67"/>
      <c r="IP148" s="67"/>
      <c r="IQ148" s="67"/>
      <c r="IR148" s="67"/>
      <c r="IS148" s="67"/>
      <c r="IT148" s="67"/>
      <c r="IU148" s="67"/>
      <c r="IV148" s="67"/>
      <c r="IW148" s="67"/>
      <c r="IX148" s="67"/>
      <c r="IY148" s="67"/>
      <c r="IZ148" s="67"/>
      <c r="JA148" s="67"/>
      <c r="JB148" s="75"/>
      <c r="JC148" s="80"/>
      <c r="JD148" s="80"/>
      <c r="JE148" s="80"/>
      <c r="JF148" s="80"/>
      <c r="JG148" s="80"/>
      <c r="JH148" s="80"/>
      <c r="JI148" s="80"/>
      <c r="JJ148" s="80"/>
      <c r="JK148" s="80"/>
      <c r="JL148" s="80"/>
      <c r="JM148" s="80"/>
      <c r="JN148" s="80"/>
      <c r="JO148" s="80"/>
      <c r="JP148" s="80"/>
      <c r="JQ148" s="80"/>
      <c r="JR148" s="80"/>
      <c r="JS148" s="80"/>
      <c r="JT148" s="80"/>
      <c r="JU148" s="80"/>
      <c r="JV148" s="80"/>
      <c r="JW148" s="80"/>
      <c r="JX148" s="80"/>
      <c r="JY148" s="80"/>
      <c r="JZ148" s="80"/>
      <c r="KA148" s="80"/>
      <c r="KB148" s="80"/>
      <c r="KC148" s="80"/>
      <c r="KD148" s="80"/>
      <c r="KE148" s="80"/>
      <c r="KF148" s="80"/>
      <c r="KG148" s="80"/>
      <c r="KH148" s="80"/>
      <c r="KI148" s="80"/>
      <c r="KJ148" s="80"/>
      <c r="KK148" s="80"/>
      <c r="KL148" s="80"/>
      <c r="KM148" s="80"/>
      <c r="KN148" s="80"/>
      <c r="KO148" s="80"/>
      <c r="KP148" s="80"/>
      <c r="KQ148" s="80"/>
      <c r="KR148" s="80"/>
      <c r="KS148" s="80"/>
      <c r="KT148" s="80"/>
      <c r="KU148" s="80"/>
      <c r="KV148" s="80"/>
      <c r="KW148" s="80"/>
      <c r="KX148" s="80"/>
      <c r="KY148" s="80"/>
      <c r="KZ148" s="80"/>
      <c r="LA148" s="80"/>
      <c r="LB148" s="80"/>
      <c r="LC148" s="80"/>
      <c r="LD148" s="80"/>
      <c r="LE148" s="80"/>
      <c r="LF148" s="80"/>
      <c r="LG148" s="80"/>
      <c r="LH148" s="80"/>
      <c r="LI148" s="80"/>
      <c r="LJ148" s="80"/>
      <c r="LK148" s="80"/>
      <c r="LL148" s="80"/>
      <c r="LM148" s="80"/>
      <c r="LN148" s="80"/>
      <c r="LO148" s="80"/>
      <c r="LP148" s="80"/>
      <c r="LQ148" s="80"/>
      <c r="LR148" s="80"/>
      <c r="LS148" s="80"/>
      <c r="LT148" s="80"/>
      <c r="LU148" s="80"/>
      <c r="LV148" s="80"/>
      <c r="LW148" s="80"/>
      <c r="LX148" s="80"/>
      <c r="LY148" s="80"/>
      <c r="LZ148" s="80"/>
      <c r="MA148" s="80"/>
      <c r="MB148" s="80"/>
      <c r="MC148" s="80"/>
      <c r="MD148" s="80"/>
      <c r="ME148" s="80"/>
      <c r="MF148" s="80"/>
      <c r="MG148" s="80"/>
      <c r="MH148" s="80"/>
      <c r="MI148" s="80"/>
      <c r="MJ148" s="80"/>
      <c r="MK148" s="80"/>
      <c r="ML148" s="80"/>
      <c r="MM148" s="80"/>
      <c r="MN148" s="80"/>
      <c r="MO148" s="80"/>
      <c r="MP148" s="80"/>
      <c r="MQ148" s="80"/>
      <c r="MR148" s="80"/>
      <c r="MS148" s="80"/>
      <c r="MT148" s="80"/>
      <c r="MU148" s="80"/>
      <c r="MV148" s="80"/>
      <c r="MW148" s="80"/>
      <c r="MX148" s="80"/>
      <c r="MY148" s="80"/>
      <c r="MZ148" s="80"/>
      <c r="NA148" s="80"/>
      <c r="NB148" s="80"/>
      <c r="NC148" s="80"/>
      <c r="ND148" s="80"/>
      <c r="NE148" s="80"/>
      <c r="NF148" s="80"/>
      <c r="NG148" s="80"/>
      <c r="NH148" s="80"/>
      <c r="NI148" s="80"/>
    </row>
    <row r="149" ht="3.75" customHeight="1" outlineLevel="1" spans="2:373">
      <c r="B149" s="40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76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76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76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76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76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8"/>
      <c r="DZ149" s="68"/>
      <c r="EA149" s="76"/>
      <c r="EB149" s="68"/>
      <c r="EC149" s="68"/>
      <c r="ED149" s="68"/>
      <c r="EE149" s="68"/>
      <c r="EF149" s="68"/>
      <c r="EG149" s="68"/>
      <c r="EH149" s="68"/>
      <c r="EI149" s="68"/>
      <c r="EJ149" s="68"/>
      <c r="EK149" s="68"/>
      <c r="EL149" s="68"/>
      <c r="EM149" s="68"/>
      <c r="EN149" s="68"/>
      <c r="EO149" s="68"/>
      <c r="EP149" s="68"/>
      <c r="EQ149" s="68"/>
      <c r="ER149" s="68"/>
      <c r="ES149" s="68"/>
      <c r="ET149" s="68"/>
      <c r="EU149" s="68"/>
      <c r="EV149" s="68"/>
      <c r="EW149" s="68"/>
      <c r="EX149" s="68"/>
      <c r="EY149" s="68"/>
      <c r="EZ149" s="76"/>
      <c r="FA149" s="68"/>
      <c r="FB149" s="68"/>
      <c r="FC149" s="68"/>
      <c r="FD149" s="68"/>
      <c r="FE149" s="68"/>
      <c r="FF149" s="68"/>
      <c r="FG149" s="68"/>
      <c r="FH149" s="68"/>
      <c r="FI149" s="68"/>
      <c r="FJ149" s="68"/>
      <c r="FK149" s="68"/>
      <c r="FL149" s="68"/>
      <c r="FM149" s="68"/>
      <c r="FN149" s="68"/>
      <c r="FO149" s="68"/>
      <c r="FP149" s="68"/>
      <c r="FQ149" s="68"/>
      <c r="FR149" s="68"/>
      <c r="FS149" s="68"/>
      <c r="FT149" s="76"/>
      <c r="FU149" s="68"/>
      <c r="FV149" s="68"/>
      <c r="FW149" s="68"/>
      <c r="FX149" s="68"/>
      <c r="FY149" s="68"/>
      <c r="FZ149" s="68"/>
      <c r="GA149" s="68"/>
      <c r="GB149" s="68"/>
      <c r="GC149" s="68"/>
      <c r="GD149" s="68"/>
      <c r="GE149" s="68"/>
      <c r="GF149" s="68"/>
      <c r="GG149" s="68"/>
      <c r="GH149" s="68"/>
      <c r="GI149" s="68"/>
      <c r="GJ149" s="68"/>
      <c r="GK149" s="68"/>
      <c r="GL149" s="68"/>
      <c r="GM149" s="68"/>
      <c r="GN149" s="76"/>
      <c r="GO149" s="68"/>
      <c r="GP149" s="68"/>
      <c r="GQ149" s="68"/>
      <c r="GR149" s="68"/>
      <c r="GS149" s="68"/>
      <c r="GT149" s="68"/>
      <c r="GU149" s="68"/>
      <c r="GV149" s="68"/>
      <c r="GW149" s="68"/>
      <c r="GX149" s="68"/>
      <c r="GY149" s="68"/>
      <c r="GZ149" s="68"/>
      <c r="HA149" s="68"/>
      <c r="HB149" s="68"/>
      <c r="HC149" s="68"/>
      <c r="HD149" s="68"/>
      <c r="HE149" s="68"/>
      <c r="HF149" s="68"/>
      <c r="HG149" s="68"/>
      <c r="HH149" s="68"/>
      <c r="HI149" s="68"/>
      <c r="HJ149" s="68"/>
      <c r="HK149" s="76"/>
      <c r="HL149" s="68"/>
      <c r="HM149" s="68"/>
      <c r="HN149" s="68"/>
      <c r="HO149" s="68"/>
      <c r="HP149" s="68"/>
      <c r="HQ149" s="68"/>
      <c r="HR149" s="68"/>
      <c r="HS149" s="68"/>
      <c r="HT149" s="68"/>
      <c r="HU149" s="68"/>
      <c r="HV149" s="68"/>
      <c r="HW149" s="68"/>
      <c r="HX149" s="68"/>
      <c r="HY149" s="68"/>
      <c r="HZ149" s="68"/>
      <c r="IA149" s="68"/>
      <c r="IB149" s="68"/>
      <c r="IC149" s="68"/>
      <c r="ID149" s="68"/>
      <c r="IE149" s="68"/>
      <c r="IF149" s="68"/>
      <c r="IG149" s="76"/>
      <c r="IH149" s="68"/>
      <c r="II149" s="68"/>
      <c r="IJ149" s="68"/>
      <c r="IK149" s="68"/>
      <c r="IL149" s="68"/>
      <c r="IM149" s="68"/>
      <c r="IN149" s="68"/>
      <c r="IO149" s="68"/>
      <c r="IP149" s="68"/>
      <c r="IQ149" s="68"/>
      <c r="IR149" s="68"/>
      <c r="IS149" s="68"/>
      <c r="IT149" s="68"/>
      <c r="IU149" s="68"/>
      <c r="IV149" s="68"/>
      <c r="IW149" s="68"/>
      <c r="IX149" s="68"/>
      <c r="IY149" s="68"/>
      <c r="IZ149" s="68"/>
      <c r="JA149" s="68"/>
      <c r="JB149" s="76"/>
      <c r="JC149" s="80"/>
      <c r="JD149" s="80"/>
      <c r="JE149" s="80"/>
      <c r="JF149" s="80"/>
      <c r="JG149" s="80"/>
      <c r="JH149" s="80"/>
      <c r="JI149" s="80"/>
      <c r="JJ149" s="80"/>
      <c r="JK149" s="80"/>
      <c r="JL149" s="80"/>
      <c r="JM149" s="80"/>
      <c r="JN149" s="80"/>
      <c r="JO149" s="80"/>
      <c r="JP149" s="80"/>
      <c r="JQ149" s="80"/>
      <c r="JR149" s="80"/>
      <c r="JS149" s="80"/>
      <c r="JT149" s="80"/>
      <c r="JU149" s="80"/>
      <c r="JV149" s="80"/>
      <c r="JW149" s="80"/>
      <c r="JX149" s="80"/>
      <c r="JY149" s="80"/>
      <c r="JZ149" s="80"/>
      <c r="KA149" s="80"/>
      <c r="KB149" s="80"/>
      <c r="KC149" s="80"/>
      <c r="KD149" s="80"/>
      <c r="KE149" s="80"/>
      <c r="KF149" s="80"/>
      <c r="KG149" s="80"/>
      <c r="KH149" s="80"/>
      <c r="KI149" s="80"/>
      <c r="KJ149" s="80"/>
      <c r="KK149" s="80"/>
      <c r="KL149" s="80"/>
      <c r="KM149" s="80"/>
      <c r="KN149" s="80"/>
      <c r="KO149" s="80"/>
      <c r="KP149" s="80"/>
      <c r="KQ149" s="80"/>
      <c r="KR149" s="80"/>
      <c r="KS149" s="80"/>
      <c r="KT149" s="80"/>
      <c r="KU149" s="80"/>
      <c r="KV149" s="80"/>
      <c r="KW149" s="80"/>
      <c r="KX149" s="80"/>
      <c r="KY149" s="80"/>
      <c r="KZ149" s="80"/>
      <c r="LA149" s="80"/>
      <c r="LB149" s="80"/>
      <c r="LC149" s="80"/>
      <c r="LD149" s="80"/>
      <c r="LE149" s="80"/>
      <c r="LF149" s="80"/>
      <c r="LG149" s="80"/>
      <c r="LH149" s="80"/>
      <c r="LI149" s="80"/>
      <c r="LJ149" s="80"/>
      <c r="LK149" s="80"/>
      <c r="LL149" s="80"/>
      <c r="LM149" s="80"/>
      <c r="LN149" s="80"/>
      <c r="LO149" s="80"/>
      <c r="LP149" s="80"/>
      <c r="LQ149" s="80"/>
      <c r="LR149" s="80"/>
      <c r="LS149" s="80"/>
      <c r="LT149" s="80"/>
      <c r="LU149" s="80"/>
      <c r="LV149" s="80"/>
      <c r="LW149" s="80"/>
      <c r="LX149" s="80"/>
      <c r="LY149" s="80"/>
      <c r="LZ149" s="80"/>
      <c r="MA149" s="80"/>
      <c r="MB149" s="80"/>
      <c r="MC149" s="80"/>
      <c r="MD149" s="80"/>
      <c r="ME149" s="80"/>
      <c r="MF149" s="80"/>
      <c r="MG149" s="80"/>
      <c r="MH149" s="80"/>
      <c r="MI149" s="80"/>
      <c r="MJ149" s="80"/>
      <c r="MK149" s="80"/>
      <c r="ML149" s="80"/>
      <c r="MM149" s="80"/>
      <c r="MN149" s="80"/>
      <c r="MO149" s="80"/>
      <c r="MP149" s="80"/>
      <c r="MQ149" s="80"/>
      <c r="MR149" s="80"/>
      <c r="MS149" s="80"/>
      <c r="MT149" s="80"/>
      <c r="MU149" s="80"/>
      <c r="MV149" s="80"/>
      <c r="MW149" s="80"/>
      <c r="MX149" s="80"/>
      <c r="MY149" s="80"/>
      <c r="MZ149" s="80"/>
      <c r="NA149" s="80"/>
      <c r="NB149" s="80"/>
      <c r="NC149" s="80"/>
      <c r="ND149" s="80"/>
      <c r="NE149" s="80"/>
      <c r="NF149" s="80"/>
      <c r="NG149" s="80"/>
      <c r="NH149" s="80"/>
      <c r="NI149" s="80"/>
    </row>
    <row r="150" s="27" customFormat="1" outlineLevel="1" spans="2:373">
      <c r="B150" s="39" t="s">
        <v>81</v>
      </c>
      <c r="C150" s="27" t="s">
        <v>33</v>
      </c>
      <c r="G150" s="52">
        <f>NETWORKDAYS(H150,I150,Holidays!$C$3:$C$53)</f>
        <v>0</v>
      </c>
      <c r="H150" s="56">
        <v>43898</v>
      </c>
      <c r="I150" s="56">
        <v>43898</v>
      </c>
      <c r="J150" s="66">
        <v>0</v>
      </c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75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75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75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75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75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  <c r="DS150" s="67"/>
      <c r="DT150" s="67"/>
      <c r="DU150" s="67"/>
      <c r="DV150" s="67"/>
      <c r="DW150" s="67"/>
      <c r="DX150" s="67"/>
      <c r="DY150" s="67"/>
      <c r="DZ150" s="67"/>
      <c r="EA150" s="75"/>
      <c r="EB150" s="67"/>
      <c r="EC150" s="67"/>
      <c r="ED150" s="67"/>
      <c r="EE150" s="67"/>
      <c r="EF150" s="67"/>
      <c r="EG150" s="67"/>
      <c r="EH150" s="67"/>
      <c r="EI150" s="67"/>
      <c r="EJ150" s="67"/>
      <c r="EK150" s="67"/>
      <c r="EL150" s="67"/>
      <c r="EM150" s="67"/>
      <c r="EN150" s="67"/>
      <c r="EO150" s="67"/>
      <c r="EP150" s="67"/>
      <c r="EQ150" s="67"/>
      <c r="ER150" s="67"/>
      <c r="ES150" s="67"/>
      <c r="ET150" s="67"/>
      <c r="EU150" s="67"/>
      <c r="EV150" s="67"/>
      <c r="EW150" s="67"/>
      <c r="EX150" s="67"/>
      <c r="EY150" s="67"/>
      <c r="EZ150" s="75"/>
      <c r="FA150" s="67"/>
      <c r="FB150" s="67"/>
      <c r="FC150" s="67"/>
      <c r="FD150" s="67"/>
      <c r="FE150" s="67"/>
      <c r="FF150" s="67"/>
      <c r="FG150" s="67"/>
      <c r="FH150" s="67"/>
      <c r="FI150" s="67"/>
      <c r="FJ150" s="67"/>
      <c r="FK150" s="67"/>
      <c r="FL150" s="67"/>
      <c r="FM150" s="67"/>
      <c r="FN150" s="67"/>
      <c r="FO150" s="67"/>
      <c r="FP150" s="67"/>
      <c r="FQ150" s="67"/>
      <c r="FR150" s="67"/>
      <c r="FS150" s="67"/>
      <c r="FT150" s="75"/>
      <c r="FU150" s="67"/>
      <c r="FV150" s="67"/>
      <c r="FW150" s="67"/>
      <c r="FX150" s="67"/>
      <c r="FY150" s="67"/>
      <c r="FZ150" s="67"/>
      <c r="GA150" s="67"/>
      <c r="GB150" s="67"/>
      <c r="GC150" s="67"/>
      <c r="GD150" s="67"/>
      <c r="GE150" s="67"/>
      <c r="GF150" s="67"/>
      <c r="GG150" s="67"/>
      <c r="GH150" s="67"/>
      <c r="GI150" s="67"/>
      <c r="GJ150" s="67"/>
      <c r="GK150" s="67"/>
      <c r="GL150" s="67"/>
      <c r="GM150" s="67"/>
      <c r="GN150" s="75"/>
      <c r="GO150" s="67"/>
      <c r="GP150" s="67"/>
      <c r="GQ150" s="67"/>
      <c r="GR150" s="67"/>
      <c r="GS150" s="67"/>
      <c r="GT150" s="67"/>
      <c r="GU150" s="67"/>
      <c r="GV150" s="67"/>
      <c r="GW150" s="67"/>
      <c r="GX150" s="67"/>
      <c r="GY150" s="67"/>
      <c r="GZ150" s="67"/>
      <c r="HA150" s="67"/>
      <c r="HB150" s="67"/>
      <c r="HC150" s="67"/>
      <c r="HD150" s="67"/>
      <c r="HE150" s="67"/>
      <c r="HF150" s="67"/>
      <c r="HG150" s="67"/>
      <c r="HH150" s="67"/>
      <c r="HI150" s="67"/>
      <c r="HJ150" s="67"/>
      <c r="HK150" s="75"/>
      <c r="HL150" s="67"/>
      <c r="HM150" s="67"/>
      <c r="HN150" s="67"/>
      <c r="HO150" s="67"/>
      <c r="HP150" s="67"/>
      <c r="HQ150" s="67"/>
      <c r="HR150" s="67"/>
      <c r="HS150" s="67"/>
      <c r="HT150" s="67"/>
      <c r="HU150" s="67"/>
      <c r="HV150" s="67"/>
      <c r="HW150" s="67"/>
      <c r="HX150" s="67"/>
      <c r="HY150" s="67"/>
      <c r="HZ150" s="67"/>
      <c r="IA150" s="67"/>
      <c r="IB150" s="67"/>
      <c r="IC150" s="67"/>
      <c r="ID150" s="67"/>
      <c r="IE150" s="67"/>
      <c r="IF150" s="67"/>
      <c r="IG150" s="75"/>
      <c r="IH150" s="67"/>
      <c r="II150" s="67"/>
      <c r="IJ150" s="67"/>
      <c r="IK150" s="67"/>
      <c r="IL150" s="67"/>
      <c r="IM150" s="67"/>
      <c r="IN150" s="67"/>
      <c r="IO150" s="67"/>
      <c r="IP150" s="67"/>
      <c r="IQ150" s="67"/>
      <c r="IR150" s="67"/>
      <c r="IS150" s="67"/>
      <c r="IT150" s="67"/>
      <c r="IU150" s="67"/>
      <c r="IV150" s="67"/>
      <c r="IW150" s="67"/>
      <c r="IX150" s="67"/>
      <c r="IY150" s="67"/>
      <c r="IZ150" s="67"/>
      <c r="JA150" s="67"/>
      <c r="JB150" s="75"/>
      <c r="JC150" s="80"/>
      <c r="JD150" s="80"/>
      <c r="JE150" s="80"/>
      <c r="JF150" s="80"/>
      <c r="JG150" s="80"/>
      <c r="JH150" s="80"/>
      <c r="JI150" s="80"/>
      <c r="JJ150" s="80"/>
      <c r="JK150" s="80"/>
      <c r="JL150" s="80"/>
      <c r="JM150" s="80"/>
      <c r="JN150" s="80"/>
      <c r="JO150" s="80"/>
      <c r="JP150" s="80"/>
      <c r="JQ150" s="80"/>
      <c r="JR150" s="80"/>
      <c r="JS150" s="80"/>
      <c r="JT150" s="80"/>
      <c r="JU150" s="80"/>
      <c r="JV150" s="80"/>
      <c r="JW150" s="80"/>
      <c r="JX150" s="80"/>
      <c r="JY150" s="80"/>
      <c r="JZ150" s="80"/>
      <c r="KA150" s="80"/>
      <c r="KB150" s="80"/>
      <c r="KC150" s="80"/>
      <c r="KD150" s="80"/>
      <c r="KE150" s="80"/>
      <c r="KF150" s="80"/>
      <c r="KG150" s="80"/>
      <c r="KH150" s="80"/>
      <c r="KI150" s="80"/>
      <c r="KJ150" s="80"/>
      <c r="KK150" s="80"/>
      <c r="KL150" s="80"/>
      <c r="KM150" s="80"/>
      <c r="KN150" s="80"/>
      <c r="KO150" s="80"/>
      <c r="KP150" s="80"/>
      <c r="KQ150" s="80"/>
      <c r="KR150" s="80"/>
      <c r="KS150" s="80"/>
      <c r="KT150" s="80"/>
      <c r="KU150" s="80"/>
      <c r="KV150" s="80"/>
      <c r="KW150" s="80"/>
      <c r="KX150" s="80"/>
      <c r="KY150" s="80"/>
      <c r="KZ150" s="80"/>
      <c r="LA150" s="80"/>
      <c r="LB150" s="80"/>
      <c r="LC150" s="80"/>
      <c r="LD150" s="80"/>
      <c r="LE150" s="80"/>
      <c r="LF150" s="80"/>
      <c r="LG150" s="80"/>
      <c r="LH150" s="80"/>
      <c r="LI150" s="80"/>
      <c r="LJ150" s="80"/>
      <c r="LK150" s="80"/>
      <c r="LL150" s="80"/>
      <c r="LM150" s="80"/>
      <c r="LN150" s="80"/>
      <c r="LO150" s="80"/>
      <c r="LP150" s="80"/>
      <c r="LQ150" s="80"/>
      <c r="LR150" s="80"/>
      <c r="LS150" s="80"/>
      <c r="LT150" s="80"/>
      <c r="LU150" s="80"/>
      <c r="LV150" s="80"/>
      <c r="LW150" s="80"/>
      <c r="LX150" s="80"/>
      <c r="LY150" s="80"/>
      <c r="LZ150" s="80"/>
      <c r="MA150" s="80"/>
      <c r="MB150" s="80"/>
      <c r="MC150" s="80"/>
      <c r="MD150" s="80"/>
      <c r="ME150" s="80"/>
      <c r="MF150" s="80"/>
      <c r="MG150" s="80"/>
      <c r="MH150" s="80"/>
      <c r="MI150" s="80"/>
      <c r="MJ150" s="80"/>
      <c r="MK150" s="80"/>
      <c r="ML150" s="80"/>
      <c r="MM150" s="80"/>
      <c r="MN150" s="80"/>
      <c r="MO150" s="80"/>
      <c r="MP150" s="80"/>
      <c r="MQ150" s="80"/>
      <c r="MR150" s="80"/>
      <c r="MS150" s="80"/>
      <c r="MT150" s="80"/>
      <c r="MU150" s="80"/>
      <c r="MV150" s="80"/>
      <c r="MW150" s="80"/>
      <c r="MX150" s="80"/>
      <c r="MY150" s="80"/>
      <c r="MZ150" s="80"/>
      <c r="NA150" s="80"/>
      <c r="NB150" s="80"/>
      <c r="NC150" s="80"/>
      <c r="ND150" s="80"/>
      <c r="NE150" s="80"/>
      <c r="NF150" s="80"/>
      <c r="NG150" s="80"/>
      <c r="NH150" s="80"/>
      <c r="NI150" s="80"/>
    </row>
    <row r="151" ht="3.75" customHeight="1" outlineLevel="1" spans="2:373">
      <c r="B151" s="40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76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76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76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76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76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8"/>
      <c r="DZ151" s="68"/>
      <c r="EA151" s="76"/>
      <c r="EB151" s="68"/>
      <c r="EC151" s="68"/>
      <c r="ED151" s="68"/>
      <c r="EE151" s="68"/>
      <c r="EF151" s="68"/>
      <c r="EG151" s="68"/>
      <c r="EH151" s="68"/>
      <c r="EI151" s="68"/>
      <c r="EJ151" s="68"/>
      <c r="EK151" s="68"/>
      <c r="EL151" s="68"/>
      <c r="EM151" s="68"/>
      <c r="EN151" s="68"/>
      <c r="EO151" s="68"/>
      <c r="EP151" s="68"/>
      <c r="EQ151" s="68"/>
      <c r="ER151" s="68"/>
      <c r="ES151" s="68"/>
      <c r="ET151" s="68"/>
      <c r="EU151" s="68"/>
      <c r="EV151" s="68"/>
      <c r="EW151" s="68"/>
      <c r="EX151" s="68"/>
      <c r="EY151" s="68"/>
      <c r="EZ151" s="76"/>
      <c r="FA151" s="68"/>
      <c r="FB151" s="68"/>
      <c r="FC151" s="68"/>
      <c r="FD151" s="68"/>
      <c r="FE151" s="68"/>
      <c r="FF151" s="68"/>
      <c r="FG151" s="68"/>
      <c r="FH151" s="68"/>
      <c r="FI151" s="68"/>
      <c r="FJ151" s="68"/>
      <c r="FK151" s="68"/>
      <c r="FL151" s="68"/>
      <c r="FM151" s="68"/>
      <c r="FN151" s="68"/>
      <c r="FO151" s="68"/>
      <c r="FP151" s="68"/>
      <c r="FQ151" s="68"/>
      <c r="FR151" s="68"/>
      <c r="FS151" s="68"/>
      <c r="FT151" s="76"/>
      <c r="FU151" s="68"/>
      <c r="FV151" s="68"/>
      <c r="FW151" s="68"/>
      <c r="FX151" s="68"/>
      <c r="FY151" s="68"/>
      <c r="FZ151" s="68"/>
      <c r="GA151" s="68"/>
      <c r="GB151" s="68"/>
      <c r="GC151" s="68"/>
      <c r="GD151" s="68"/>
      <c r="GE151" s="68"/>
      <c r="GF151" s="68"/>
      <c r="GG151" s="68"/>
      <c r="GH151" s="68"/>
      <c r="GI151" s="68"/>
      <c r="GJ151" s="68"/>
      <c r="GK151" s="68"/>
      <c r="GL151" s="68"/>
      <c r="GM151" s="68"/>
      <c r="GN151" s="76"/>
      <c r="GO151" s="68"/>
      <c r="GP151" s="68"/>
      <c r="GQ151" s="68"/>
      <c r="GR151" s="68"/>
      <c r="GS151" s="68"/>
      <c r="GT151" s="68"/>
      <c r="GU151" s="68"/>
      <c r="GV151" s="68"/>
      <c r="GW151" s="68"/>
      <c r="GX151" s="68"/>
      <c r="GY151" s="68"/>
      <c r="GZ151" s="68"/>
      <c r="HA151" s="68"/>
      <c r="HB151" s="68"/>
      <c r="HC151" s="68"/>
      <c r="HD151" s="68"/>
      <c r="HE151" s="68"/>
      <c r="HF151" s="68"/>
      <c r="HG151" s="68"/>
      <c r="HH151" s="68"/>
      <c r="HI151" s="68"/>
      <c r="HJ151" s="68"/>
      <c r="HK151" s="76"/>
      <c r="HL151" s="68"/>
      <c r="HM151" s="68"/>
      <c r="HN151" s="68"/>
      <c r="HO151" s="68"/>
      <c r="HP151" s="68"/>
      <c r="HQ151" s="68"/>
      <c r="HR151" s="68"/>
      <c r="HS151" s="68"/>
      <c r="HT151" s="68"/>
      <c r="HU151" s="68"/>
      <c r="HV151" s="68"/>
      <c r="HW151" s="68"/>
      <c r="HX151" s="68"/>
      <c r="HY151" s="68"/>
      <c r="HZ151" s="68"/>
      <c r="IA151" s="68"/>
      <c r="IB151" s="68"/>
      <c r="IC151" s="68"/>
      <c r="ID151" s="68"/>
      <c r="IE151" s="68"/>
      <c r="IF151" s="68"/>
      <c r="IG151" s="76"/>
      <c r="IH151" s="68"/>
      <c r="II151" s="68"/>
      <c r="IJ151" s="68"/>
      <c r="IK151" s="68"/>
      <c r="IL151" s="68"/>
      <c r="IM151" s="68"/>
      <c r="IN151" s="68"/>
      <c r="IO151" s="68"/>
      <c r="IP151" s="68"/>
      <c r="IQ151" s="68"/>
      <c r="IR151" s="68"/>
      <c r="IS151" s="68"/>
      <c r="IT151" s="68"/>
      <c r="IU151" s="68"/>
      <c r="IV151" s="68"/>
      <c r="IW151" s="68"/>
      <c r="IX151" s="68"/>
      <c r="IY151" s="68"/>
      <c r="IZ151" s="68"/>
      <c r="JA151" s="68"/>
      <c r="JB151" s="76"/>
      <c r="JC151" s="80"/>
      <c r="JD151" s="80"/>
      <c r="JE151" s="80"/>
      <c r="JF151" s="80"/>
      <c r="JG151" s="80"/>
      <c r="JH151" s="80"/>
      <c r="JI151" s="80"/>
      <c r="JJ151" s="80"/>
      <c r="JK151" s="80"/>
      <c r="JL151" s="80"/>
      <c r="JM151" s="80"/>
      <c r="JN151" s="80"/>
      <c r="JO151" s="80"/>
      <c r="JP151" s="80"/>
      <c r="JQ151" s="80"/>
      <c r="JR151" s="80"/>
      <c r="JS151" s="80"/>
      <c r="JT151" s="80"/>
      <c r="JU151" s="80"/>
      <c r="JV151" s="80"/>
      <c r="JW151" s="80"/>
      <c r="JX151" s="80"/>
      <c r="JY151" s="80"/>
      <c r="JZ151" s="80"/>
      <c r="KA151" s="80"/>
      <c r="KB151" s="80"/>
      <c r="KC151" s="80"/>
      <c r="KD151" s="80"/>
      <c r="KE151" s="80"/>
      <c r="KF151" s="80"/>
      <c r="KG151" s="80"/>
      <c r="KH151" s="80"/>
      <c r="KI151" s="80"/>
      <c r="KJ151" s="80"/>
      <c r="KK151" s="80"/>
      <c r="KL151" s="80"/>
      <c r="KM151" s="80"/>
      <c r="KN151" s="80"/>
      <c r="KO151" s="80"/>
      <c r="KP151" s="80"/>
      <c r="KQ151" s="80"/>
      <c r="KR151" s="80"/>
      <c r="KS151" s="80"/>
      <c r="KT151" s="80"/>
      <c r="KU151" s="80"/>
      <c r="KV151" s="80"/>
      <c r="KW151" s="80"/>
      <c r="KX151" s="80"/>
      <c r="KY151" s="80"/>
      <c r="KZ151" s="80"/>
      <c r="LA151" s="80"/>
      <c r="LB151" s="80"/>
      <c r="LC151" s="80"/>
      <c r="LD151" s="80"/>
      <c r="LE151" s="80"/>
      <c r="LF151" s="80"/>
      <c r="LG151" s="80"/>
      <c r="LH151" s="80"/>
      <c r="LI151" s="80"/>
      <c r="LJ151" s="80"/>
      <c r="LK151" s="80"/>
      <c r="LL151" s="80"/>
      <c r="LM151" s="80"/>
      <c r="LN151" s="80"/>
      <c r="LO151" s="80"/>
      <c r="LP151" s="80"/>
      <c r="LQ151" s="80"/>
      <c r="LR151" s="80"/>
      <c r="LS151" s="80"/>
      <c r="LT151" s="80"/>
      <c r="LU151" s="80"/>
      <c r="LV151" s="80"/>
      <c r="LW151" s="80"/>
      <c r="LX151" s="80"/>
      <c r="LY151" s="80"/>
      <c r="LZ151" s="80"/>
      <c r="MA151" s="80"/>
      <c r="MB151" s="80"/>
      <c r="MC151" s="80"/>
      <c r="MD151" s="80"/>
      <c r="ME151" s="80"/>
      <c r="MF151" s="80"/>
      <c r="MG151" s="80"/>
      <c r="MH151" s="80"/>
      <c r="MI151" s="80"/>
      <c r="MJ151" s="80"/>
      <c r="MK151" s="80"/>
      <c r="ML151" s="80"/>
      <c r="MM151" s="80"/>
      <c r="MN151" s="80"/>
      <c r="MO151" s="80"/>
      <c r="MP151" s="80"/>
      <c r="MQ151" s="80"/>
      <c r="MR151" s="80"/>
      <c r="MS151" s="80"/>
      <c r="MT151" s="80"/>
      <c r="MU151" s="80"/>
      <c r="MV151" s="80"/>
      <c r="MW151" s="80"/>
      <c r="MX151" s="80"/>
      <c r="MY151" s="80"/>
      <c r="MZ151" s="80"/>
      <c r="NA151" s="80"/>
      <c r="NB151" s="80"/>
      <c r="NC151" s="80"/>
      <c r="ND151" s="80"/>
      <c r="NE151" s="80"/>
      <c r="NF151" s="80"/>
      <c r="NG151" s="80"/>
      <c r="NH151" s="80"/>
      <c r="NI151" s="80"/>
    </row>
    <row r="152" s="27" customFormat="1" outlineLevel="1" spans="2:373">
      <c r="B152" s="39" t="s">
        <v>82</v>
      </c>
      <c r="C152" s="27" t="s">
        <v>33</v>
      </c>
      <c r="G152" s="52">
        <f>NETWORKDAYS(H152,I152,Holidays!$C$3:$C$53)</f>
        <v>0</v>
      </c>
      <c r="H152" s="56">
        <v>43898</v>
      </c>
      <c r="I152" s="56">
        <v>43898</v>
      </c>
      <c r="J152" s="66">
        <v>0</v>
      </c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75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75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75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75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75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  <c r="DS152" s="67"/>
      <c r="DT152" s="67"/>
      <c r="DU152" s="67"/>
      <c r="DV152" s="67"/>
      <c r="DW152" s="67"/>
      <c r="DX152" s="67"/>
      <c r="DY152" s="67"/>
      <c r="DZ152" s="67"/>
      <c r="EA152" s="75"/>
      <c r="EB152" s="67"/>
      <c r="EC152" s="67"/>
      <c r="ED152" s="67"/>
      <c r="EE152" s="67"/>
      <c r="EF152" s="67"/>
      <c r="EG152" s="67"/>
      <c r="EH152" s="67"/>
      <c r="EI152" s="67"/>
      <c r="EJ152" s="67"/>
      <c r="EK152" s="67"/>
      <c r="EL152" s="67"/>
      <c r="EM152" s="67"/>
      <c r="EN152" s="67"/>
      <c r="EO152" s="67"/>
      <c r="EP152" s="67"/>
      <c r="EQ152" s="67"/>
      <c r="ER152" s="67"/>
      <c r="ES152" s="67"/>
      <c r="ET152" s="67"/>
      <c r="EU152" s="67"/>
      <c r="EV152" s="67"/>
      <c r="EW152" s="67"/>
      <c r="EX152" s="67"/>
      <c r="EY152" s="67"/>
      <c r="EZ152" s="75"/>
      <c r="FA152" s="67"/>
      <c r="FB152" s="67"/>
      <c r="FC152" s="67"/>
      <c r="FD152" s="67"/>
      <c r="FE152" s="67"/>
      <c r="FF152" s="67"/>
      <c r="FG152" s="67"/>
      <c r="FH152" s="67"/>
      <c r="FI152" s="67"/>
      <c r="FJ152" s="67"/>
      <c r="FK152" s="67"/>
      <c r="FL152" s="67"/>
      <c r="FM152" s="67"/>
      <c r="FN152" s="67"/>
      <c r="FO152" s="67"/>
      <c r="FP152" s="67"/>
      <c r="FQ152" s="67"/>
      <c r="FR152" s="67"/>
      <c r="FS152" s="67"/>
      <c r="FT152" s="75"/>
      <c r="FU152" s="67"/>
      <c r="FV152" s="67"/>
      <c r="FW152" s="67"/>
      <c r="FX152" s="67"/>
      <c r="FY152" s="67"/>
      <c r="FZ152" s="67"/>
      <c r="GA152" s="67"/>
      <c r="GB152" s="67"/>
      <c r="GC152" s="67"/>
      <c r="GD152" s="67"/>
      <c r="GE152" s="67"/>
      <c r="GF152" s="67"/>
      <c r="GG152" s="67"/>
      <c r="GH152" s="67"/>
      <c r="GI152" s="67"/>
      <c r="GJ152" s="67"/>
      <c r="GK152" s="67"/>
      <c r="GL152" s="67"/>
      <c r="GM152" s="67"/>
      <c r="GN152" s="75"/>
      <c r="GO152" s="67"/>
      <c r="GP152" s="67"/>
      <c r="GQ152" s="67"/>
      <c r="GR152" s="67"/>
      <c r="GS152" s="67"/>
      <c r="GT152" s="67"/>
      <c r="GU152" s="67"/>
      <c r="GV152" s="67"/>
      <c r="GW152" s="67"/>
      <c r="GX152" s="67"/>
      <c r="GY152" s="67"/>
      <c r="GZ152" s="67"/>
      <c r="HA152" s="67"/>
      <c r="HB152" s="67"/>
      <c r="HC152" s="67"/>
      <c r="HD152" s="67"/>
      <c r="HE152" s="67"/>
      <c r="HF152" s="67"/>
      <c r="HG152" s="67"/>
      <c r="HH152" s="67"/>
      <c r="HI152" s="67"/>
      <c r="HJ152" s="67"/>
      <c r="HK152" s="75"/>
      <c r="HL152" s="67"/>
      <c r="HM152" s="67"/>
      <c r="HN152" s="67"/>
      <c r="HO152" s="67"/>
      <c r="HP152" s="67"/>
      <c r="HQ152" s="67"/>
      <c r="HR152" s="67"/>
      <c r="HS152" s="67"/>
      <c r="HT152" s="67"/>
      <c r="HU152" s="67"/>
      <c r="HV152" s="67"/>
      <c r="HW152" s="67"/>
      <c r="HX152" s="67"/>
      <c r="HY152" s="67"/>
      <c r="HZ152" s="67"/>
      <c r="IA152" s="67"/>
      <c r="IB152" s="67"/>
      <c r="IC152" s="67"/>
      <c r="ID152" s="67"/>
      <c r="IE152" s="67"/>
      <c r="IF152" s="67"/>
      <c r="IG152" s="75"/>
      <c r="IH152" s="67"/>
      <c r="II152" s="67"/>
      <c r="IJ152" s="67"/>
      <c r="IK152" s="67"/>
      <c r="IL152" s="67"/>
      <c r="IM152" s="67"/>
      <c r="IN152" s="67"/>
      <c r="IO152" s="67"/>
      <c r="IP152" s="67"/>
      <c r="IQ152" s="67"/>
      <c r="IR152" s="67"/>
      <c r="IS152" s="67"/>
      <c r="IT152" s="67"/>
      <c r="IU152" s="67"/>
      <c r="IV152" s="67"/>
      <c r="IW152" s="67"/>
      <c r="IX152" s="67"/>
      <c r="IY152" s="67"/>
      <c r="IZ152" s="67"/>
      <c r="JA152" s="67"/>
      <c r="JB152" s="75"/>
      <c r="JC152" s="80"/>
      <c r="JD152" s="80"/>
      <c r="JE152" s="80"/>
      <c r="JF152" s="80"/>
      <c r="JG152" s="80"/>
      <c r="JH152" s="80"/>
      <c r="JI152" s="80"/>
      <c r="JJ152" s="80"/>
      <c r="JK152" s="80"/>
      <c r="JL152" s="80"/>
      <c r="JM152" s="80"/>
      <c r="JN152" s="80"/>
      <c r="JO152" s="80"/>
      <c r="JP152" s="80"/>
      <c r="JQ152" s="80"/>
      <c r="JR152" s="80"/>
      <c r="JS152" s="80"/>
      <c r="JT152" s="80"/>
      <c r="JU152" s="80"/>
      <c r="JV152" s="80"/>
      <c r="JW152" s="80"/>
      <c r="JX152" s="80"/>
      <c r="JY152" s="80"/>
      <c r="JZ152" s="80"/>
      <c r="KA152" s="80"/>
      <c r="KB152" s="80"/>
      <c r="KC152" s="80"/>
      <c r="KD152" s="80"/>
      <c r="KE152" s="80"/>
      <c r="KF152" s="80"/>
      <c r="KG152" s="80"/>
      <c r="KH152" s="80"/>
      <c r="KI152" s="80"/>
      <c r="KJ152" s="80"/>
      <c r="KK152" s="80"/>
      <c r="KL152" s="80"/>
      <c r="KM152" s="80"/>
      <c r="KN152" s="80"/>
      <c r="KO152" s="80"/>
      <c r="KP152" s="80"/>
      <c r="KQ152" s="80"/>
      <c r="KR152" s="80"/>
      <c r="KS152" s="80"/>
      <c r="KT152" s="80"/>
      <c r="KU152" s="80"/>
      <c r="KV152" s="80"/>
      <c r="KW152" s="80"/>
      <c r="KX152" s="80"/>
      <c r="KY152" s="80"/>
      <c r="KZ152" s="80"/>
      <c r="LA152" s="80"/>
      <c r="LB152" s="80"/>
      <c r="LC152" s="80"/>
      <c r="LD152" s="80"/>
      <c r="LE152" s="80"/>
      <c r="LF152" s="80"/>
      <c r="LG152" s="80"/>
      <c r="LH152" s="80"/>
      <c r="LI152" s="80"/>
      <c r="LJ152" s="80"/>
      <c r="LK152" s="80"/>
      <c r="LL152" s="80"/>
      <c r="LM152" s="80"/>
      <c r="LN152" s="80"/>
      <c r="LO152" s="80"/>
      <c r="LP152" s="80"/>
      <c r="LQ152" s="80"/>
      <c r="LR152" s="80"/>
      <c r="LS152" s="80"/>
      <c r="LT152" s="80"/>
      <c r="LU152" s="80"/>
      <c r="LV152" s="80"/>
      <c r="LW152" s="80"/>
      <c r="LX152" s="80"/>
      <c r="LY152" s="80"/>
      <c r="LZ152" s="80"/>
      <c r="MA152" s="80"/>
      <c r="MB152" s="80"/>
      <c r="MC152" s="80"/>
      <c r="MD152" s="80"/>
      <c r="ME152" s="80"/>
      <c r="MF152" s="80"/>
      <c r="MG152" s="80"/>
      <c r="MH152" s="80"/>
      <c r="MI152" s="80"/>
      <c r="MJ152" s="80"/>
      <c r="MK152" s="80"/>
      <c r="ML152" s="80"/>
      <c r="MM152" s="80"/>
      <c r="MN152" s="80"/>
      <c r="MO152" s="80"/>
      <c r="MP152" s="80"/>
      <c r="MQ152" s="80"/>
      <c r="MR152" s="80"/>
      <c r="MS152" s="80"/>
      <c r="MT152" s="80"/>
      <c r="MU152" s="80"/>
      <c r="MV152" s="80"/>
      <c r="MW152" s="80"/>
      <c r="MX152" s="80"/>
      <c r="MY152" s="80"/>
      <c r="MZ152" s="80"/>
      <c r="NA152" s="80"/>
      <c r="NB152" s="80"/>
      <c r="NC152" s="80"/>
      <c r="ND152" s="80"/>
      <c r="NE152" s="80"/>
      <c r="NF152" s="80"/>
      <c r="NG152" s="80"/>
      <c r="NH152" s="80"/>
      <c r="NI152" s="80"/>
    </row>
    <row r="153" ht="3.75" customHeight="1" outlineLevel="1" spans="2:373">
      <c r="B153" s="40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76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76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76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76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76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8"/>
      <c r="DZ153" s="68"/>
      <c r="EA153" s="76"/>
      <c r="EB153" s="68"/>
      <c r="EC153" s="68"/>
      <c r="ED153" s="68"/>
      <c r="EE153" s="68"/>
      <c r="EF153" s="68"/>
      <c r="EG153" s="68"/>
      <c r="EH153" s="68"/>
      <c r="EI153" s="68"/>
      <c r="EJ153" s="68"/>
      <c r="EK153" s="68"/>
      <c r="EL153" s="68"/>
      <c r="EM153" s="68"/>
      <c r="EN153" s="68"/>
      <c r="EO153" s="68"/>
      <c r="EP153" s="68"/>
      <c r="EQ153" s="68"/>
      <c r="ER153" s="68"/>
      <c r="ES153" s="68"/>
      <c r="ET153" s="68"/>
      <c r="EU153" s="68"/>
      <c r="EV153" s="68"/>
      <c r="EW153" s="68"/>
      <c r="EX153" s="68"/>
      <c r="EY153" s="68"/>
      <c r="EZ153" s="76"/>
      <c r="FA153" s="68"/>
      <c r="FB153" s="68"/>
      <c r="FC153" s="68"/>
      <c r="FD153" s="68"/>
      <c r="FE153" s="68"/>
      <c r="FF153" s="68"/>
      <c r="FG153" s="68"/>
      <c r="FH153" s="68"/>
      <c r="FI153" s="68"/>
      <c r="FJ153" s="68"/>
      <c r="FK153" s="68"/>
      <c r="FL153" s="68"/>
      <c r="FM153" s="68"/>
      <c r="FN153" s="68"/>
      <c r="FO153" s="68"/>
      <c r="FP153" s="68"/>
      <c r="FQ153" s="68"/>
      <c r="FR153" s="68"/>
      <c r="FS153" s="68"/>
      <c r="FT153" s="76"/>
      <c r="FU153" s="68"/>
      <c r="FV153" s="68"/>
      <c r="FW153" s="68"/>
      <c r="FX153" s="68"/>
      <c r="FY153" s="68"/>
      <c r="FZ153" s="68"/>
      <c r="GA153" s="68"/>
      <c r="GB153" s="68"/>
      <c r="GC153" s="68"/>
      <c r="GD153" s="68"/>
      <c r="GE153" s="68"/>
      <c r="GF153" s="68"/>
      <c r="GG153" s="68"/>
      <c r="GH153" s="68"/>
      <c r="GI153" s="68"/>
      <c r="GJ153" s="68"/>
      <c r="GK153" s="68"/>
      <c r="GL153" s="68"/>
      <c r="GM153" s="68"/>
      <c r="GN153" s="76"/>
      <c r="GO153" s="68"/>
      <c r="GP153" s="68"/>
      <c r="GQ153" s="68"/>
      <c r="GR153" s="68"/>
      <c r="GS153" s="68"/>
      <c r="GT153" s="68"/>
      <c r="GU153" s="68"/>
      <c r="GV153" s="68"/>
      <c r="GW153" s="68"/>
      <c r="GX153" s="68"/>
      <c r="GY153" s="68"/>
      <c r="GZ153" s="68"/>
      <c r="HA153" s="68"/>
      <c r="HB153" s="68"/>
      <c r="HC153" s="68"/>
      <c r="HD153" s="68"/>
      <c r="HE153" s="68"/>
      <c r="HF153" s="68"/>
      <c r="HG153" s="68"/>
      <c r="HH153" s="68"/>
      <c r="HI153" s="68"/>
      <c r="HJ153" s="68"/>
      <c r="HK153" s="76"/>
      <c r="HL153" s="68"/>
      <c r="HM153" s="68"/>
      <c r="HN153" s="68"/>
      <c r="HO153" s="68"/>
      <c r="HP153" s="68"/>
      <c r="HQ153" s="68"/>
      <c r="HR153" s="68"/>
      <c r="HS153" s="68"/>
      <c r="HT153" s="68"/>
      <c r="HU153" s="68"/>
      <c r="HV153" s="68"/>
      <c r="HW153" s="68"/>
      <c r="HX153" s="68"/>
      <c r="HY153" s="68"/>
      <c r="HZ153" s="68"/>
      <c r="IA153" s="68"/>
      <c r="IB153" s="68"/>
      <c r="IC153" s="68"/>
      <c r="ID153" s="68"/>
      <c r="IE153" s="68"/>
      <c r="IF153" s="68"/>
      <c r="IG153" s="76"/>
      <c r="IH153" s="68"/>
      <c r="II153" s="68"/>
      <c r="IJ153" s="68"/>
      <c r="IK153" s="68"/>
      <c r="IL153" s="68"/>
      <c r="IM153" s="68"/>
      <c r="IN153" s="68"/>
      <c r="IO153" s="68"/>
      <c r="IP153" s="68"/>
      <c r="IQ153" s="68"/>
      <c r="IR153" s="68"/>
      <c r="IS153" s="68"/>
      <c r="IT153" s="68"/>
      <c r="IU153" s="68"/>
      <c r="IV153" s="68"/>
      <c r="IW153" s="68"/>
      <c r="IX153" s="68"/>
      <c r="IY153" s="68"/>
      <c r="IZ153" s="68"/>
      <c r="JA153" s="68"/>
      <c r="JB153" s="76"/>
      <c r="JC153" s="80"/>
      <c r="JD153" s="80"/>
      <c r="JE153" s="80"/>
      <c r="JF153" s="80"/>
      <c r="JG153" s="80"/>
      <c r="JH153" s="80"/>
      <c r="JI153" s="80"/>
      <c r="JJ153" s="80"/>
      <c r="JK153" s="80"/>
      <c r="JL153" s="80"/>
      <c r="JM153" s="80"/>
      <c r="JN153" s="80"/>
      <c r="JO153" s="80"/>
      <c r="JP153" s="80"/>
      <c r="JQ153" s="80"/>
      <c r="JR153" s="80"/>
      <c r="JS153" s="80"/>
      <c r="JT153" s="80"/>
      <c r="JU153" s="80"/>
      <c r="JV153" s="80"/>
      <c r="JW153" s="80"/>
      <c r="JX153" s="80"/>
      <c r="JY153" s="80"/>
      <c r="JZ153" s="80"/>
      <c r="KA153" s="80"/>
      <c r="KB153" s="80"/>
      <c r="KC153" s="80"/>
      <c r="KD153" s="80"/>
      <c r="KE153" s="80"/>
      <c r="KF153" s="80"/>
      <c r="KG153" s="80"/>
      <c r="KH153" s="80"/>
      <c r="KI153" s="80"/>
      <c r="KJ153" s="80"/>
      <c r="KK153" s="80"/>
      <c r="KL153" s="80"/>
      <c r="KM153" s="80"/>
      <c r="KN153" s="80"/>
      <c r="KO153" s="80"/>
      <c r="KP153" s="80"/>
      <c r="KQ153" s="80"/>
      <c r="KR153" s="80"/>
      <c r="KS153" s="80"/>
      <c r="KT153" s="80"/>
      <c r="KU153" s="80"/>
      <c r="KV153" s="80"/>
      <c r="KW153" s="80"/>
      <c r="KX153" s="80"/>
      <c r="KY153" s="80"/>
      <c r="KZ153" s="80"/>
      <c r="LA153" s="80"/>
      <c r="LB153" s="80"/>
      <c r="LC153" s="80"/>
      <c r="LD153" s="80"/>
      <c r="LE153" s="80"/>
      <c r="LF153" s="80"/>
      <c r="LG153" s="80"/>
      <c r="LH153" s="80"/>
      <c r="LI153" s="80"/>
      <c r="LJ153" s="80"/>
      <c r="LK153" s="80"/>
      <c r="LL153" s="80"/>
      <c r="LM153" s="80"/>
      <c r="LN153" s="80"/>
      <c r="LO153" s="80"/>
      <c r="LP153" s="80"/>
      <c r="LQ153" s="80"/>
      <c r="LR153" s="80"/>
      <c r="LS153" s="80"/>
      <c r="LT153" s="80"/>
      <c r="LU153" s="80"/>
      <c r="LV153" s="80"/>
      <c r="LW153" s="80"/>
      <c r="LX153" s="80"/>
      <c r="LY153" s="80"/>
      <c r="LZ153" s="80"/>
      <c r="MA153" s="80"/>
      <c r="MB153" s="80"/>
      <c r="MC153" s="80"/>
      <c r="MD153" s="80"/>
      <c r="ME153" s="80"/>
      <c r="MF153" s="80"/>
      <c r="MG153" s="80"/>
      <c r="MH153" s="80"/>
      <c r="MI153" s="80"/>
      <c r="MJ153" s="80"/>
      <c r="MK153" s="80"/>
      <c r="ML153" s="80"/>
      <c r="MM153" s="80"/>
      <c r="MN153" s="80"/>
      <c r="MO153" s="80"/>
      <c r="MP153" s="80"/>
      <c r="MQ153" s="80"/>
      <c r="MR153" s="80"/>
      <c r="MS153" s="80"/>
      <c r="MT153" s="80"/>
      <c r="MU153" s="80"/>
      <c r="MV153" s="80"/>
      <c r="MW153" s="80"/>
      <c r="MX153" s="80"/>
      <c r="MY153" s="80"/>
      <c r="MZ153" s="80"/>
      <c r="NA153" s="80"/>
      <c r="NB153" s="80"/>
      <c r="NC153" s="80"/>
      <c r="ND153" s="80"/>
      <c r="NE153" s="80"/>
      <c r="NF153" s="80"/>
      <c r="NG153" s="80"/>
      <c r="NH153" s="80"/>
      <c r="NI153" s="80"/>
    </row>
    <row r="154" s="27" customFormat="1" outlineLevel="1" spans="2:373">
      <c r="B154" s="39" t="s">
        <v>83</v>
      </c>
      <c r="C154" s="27" t="s">
        <v>33</v>
      </c>
      <c r="G154" s="52">
        <f>NETWORKDAYS(H154,I154,Holidays!$C$3:$C$53)</f>
        <v>0</v>
      </c>
      <c r="H154" s="56">
        <v>43898</v>
      </c>
      <c r="I154" s="56">
        <v>43898</v>
      </c>
      <c r="J154" s="66">
        <v>0</v>
      </c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75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75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75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75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75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  <c r="DS154" s="67"/>
      <c r="DT154" s="67"/>
      <c r="DU154" s="67"/>
      <c r="DV154" s="67"/>
      <c r="DW154" s="67"/>
      <c r="DX154" s="67"/>
      <c r="DY154" s="67"/>
      <c r="DZ154" s="67"/>
      <c r="EA154" s="75"/>
      <c r="EB154" s="67"/>
      <c r="EC154" s="67"/>
      <c r="ED154" s="67"/>
      <c r="EE154" s="67"/>
      <c r="EF154" s="67"/>
      <c r="EG154" s="67"/>
      <c r="EH154" s="67"/>
      <c r="EI154" s="67"/>
      <c r="EJ154" s="67"/>
      <c r="EK154" s="67"/>
      <c r="EL154" s="67"/>
      <c r="EM154" s="67"/>
      <c r="EN154" s="67"/>
      <c r="EO154" s="67"/>
      <c r="EP154" s="67"/>
      <c r="EQ154" s="67"/>
      <c r="ER154" s="67"/>
      <c r="ES154" s="67"/>
      <c r="ET154" s="67"/>
      <c r="EU154" s="67"/>
      <c r="EV154" s="67"/>
      <c r="EW154" s="67"/>
      <c r="EX154" s="67"/>
      <c r="EY154" s="67"/>
      <c r="EZ154" s="75"/>
      <c r="FA154" s="67"/>
      <c r="FB154" s="67"/>
      <c r="FC154" s="67"/>
      <c r="FD154" s="67"/>
      <c r="FE154" s="67"/>
      <c r="FF154" s="67"/>
      <c r="FG154" s="67"/>
      <c r="FH154" s="67"/>
      <c r="FI154" s="67"/>
      <c r="FJ154" s="67"/>
      <c r="FK154" s="67"/>
      <c r="FL154" s="67"/>
      <c r="FM154" s="67"/>
      <c r="FN154" s="67"/>
      <c r="FO154" s="67"/>
      <c r="FP154" s="67"/>
      <c r="FQ154" s="67"/>
      <c r="FR154" s="67"/>
      <c r="FS154" s="67"/>
      <c r="FT154" s="75"/>
      <c r="FU154" s="67"/>
      <c r="FV154" s="67"/>
      <c r="FW154" s="67"/>
      <c r="FX154" s="67"/>
      <c r="FY154" s="67"/>
      <c r="FZ154" s="67"/>
      <c r="GA154" s="67"/>
      <c r="GB154" s="67"/>
      <c r="GC154" s="67"/>
      <c r="GD154" s="67"/>
      <c r="GE154" s="67"/>
      <c r="GF154" s="67"/>
      <c r="GG154" s="67"/>
      <c r="GH154" s="67"/>
      <c r="GI154" s="67"/>
      <c r="GJ154" s="67"/>
      <c r="GK154" s="67"/>
      <c r="GL154" s="67"/>
      <c r="GM154" s="67"/>
      <c r="GN154" s="75"/>
      <c r="GO154" s="67"/>
      <c r="GP154" s="67"/>
      <c r="GQ154" s="67"/>
      <c r="GR154" s="67"/>
      <c r="GS154" s="67"/>
      <c r="GT154" s="67"/>
      <c r="GU154" s="67"/>
      <c r="GV154" s="67"/>
      <c r="GW154" s="67"/>
      <c r="GX154" s="67"/>
      <c r="GY154" s="67"/>
      <c r="GZ154" s="67"/>
      <c r="HA154" s="67"/>
      <c r="HB154" s="67"/>
      <c r="HC154" s="67"/>
      <c r="HD154" s="67"/>
      <c r="HE154" s="67"/>
      <c r="HF154" s="67"/>
      <c r="HG154" s="67"/>
      <c r="HH154" s="67"/>
      <c r="HI154" s="67"/>
      <c r="HJ154" s="67"/>
      <c r="HK154" s="75"/>
      <c r="HL154" s="67"/>
      <c r="HM154" s="67"/>
      <c r="HN154" s="67"/>
      <c r="HO154" s="67"/>
      <c r="HP154" s="67"/>
      <c r="HQ154" s="67"/>
      <c r="HR154" s="67"/>
      <c r="HS154" s="67"/>
      <c r="HT154" s="67"/>
      <c r="HU154" s="67"/>
      <c r="HV154" s="67"/>
      <c r="HW154" s="67"/>
      <c r="HX154" s="67"/>
      <c r="HY154" s="67"/>
      <c r="HZ154" s="67"/>
      <c r="IA154" s="67"/>
      <c r="IB154" s="67"/>
      <c r="IC154" s="67"/>
      <c r="ID154" s="67"/>
      <c r="IE154" s="67"/>
      <c r="IF154" s="67"/>
      <c r="IG154" s="75"/>
      <c r="IH154" s="67"/>
      <c r="II154" s="67"/>
      <c r="IJ154" s="67"/>
      <c r="IK154" s="67"/>
      <c r="IL154" s="67"/>
      <c r="IM154" s="67"/>
      <c r="IN154" s="67"/>
      <c r="IO154" s="67"/>
      <c r="IP154" s="67"/>
      <c r="IQ154" s="67"/>
      <c r="IR154" s="67"/>
      <c r="IS154" s="67"/>
      <c r="IT154" s="67"/>
      <c r="IU154" s="67"/>
      <c r="IV154" s="67"/>
      <c r="IW154" s="67"/>
      <c r="IX154" s="67"/>
      <c r="IY154" s="67"/>
      <c r="IZ154" s="67"/>
      <c r="JA154" s="67"/>
      <c r="JB154" s="75"/>
      <c r="JC154" s="80"/>
      <c r="JD154" s="80"/>
      <c r="JE154" s="80"/>
      <c r="JF154" s="80"/>
      <c r="JG154" s="80"/>
      <c r="JH154" s="80"/>
      <c r="JI154" s="80"/>
      <c r="JJ154" s="80"/>
      <c r="JK154" s="80"/>
      <c r="JL154" s="80"/>
      <c r="JM154" s="80"/>
      <c r="JN154" s="80"/>
      <c r="JO154" s="80"/>
      <c r="JP154" s="80"/>
      <c r="JQ154" s="80"/>
      <c r="JR154" s="80"/>
      <c r="JS154" s="80"/>
      <c r="JT154" s="80"/>
      <c r="JU154" s="80"/>
      <c r="JV154" s="80"/>
      <c r="JW154" s="80"/>
      <c r="JX154" s="80"/>
      <c r="JY154" s="80"/>
      <c r="JZ154" s="80"/>
      <c r="KA154" s="80"/>
      <c r="KB154" s="80"/>
      <c r="KC154" s="80"/>
      <c r="KD154" s="80"/>
      <c r="KE154" s="80"/>
      <c r="KF154" s="80"/>
      <c r="KG154" s="80"/>
      <c r="KH154" s="80"/>
      <c r="KI154" s="80"/>
      <c r="KJ154" s="80"/>
      <c r="KK154" s="80"/>
      <c r="KL154" s="80"/>
      <c r="KM154" s="80"/>
      <c r="KN154" s="80"/>
      <c r="KO154" s="80"/>
      <c r="KP154" s="80"/>
      <c r="KQ154" s="80"/>
      <c r="KR154" s="80"/>
      <c r="KS154" s="80"/>
      <c r="KT154" s="80"/>
      <c r="KU154" s="80"/>
      <c r="KV154" s="80"/>
      <c r="KW154" s="80"/>
      <c r="KX154" s="80"/>
      <c r="KY154" s="80"/>
      <c r="KZ154" s="80"/>
      <c r="LA154" s="80"/>
      <c r="LB154" s="80"/>
      <c r="LC154" s="80"/>
      <c r="LD154" s="80"/>
      <c r="LE154" s="80"/>
      <c r="LF154" s="80"/>
      <c r="LG154" s="80"/>
      <c r="LH154" s="80"/>
      <c r="LI154" s="80"/>
      <c r="LJ154" s="80"/>
      <c r="LK154" s="80"/>
      <c r="LL154" s="80"/>
      <c r="LM154" s="80"/>
      <c r="LN154" s="80"/>
      <c r="LO154" s="80"/>
      <c r="LP154" s="80"/>
      <c r="LQ154" s="80"/>
      <c r="LR154" s="80"/>
      <c r="LS154" s="80"/>
      <c r="LT154" s="80"/>
      <c r="LU154" s="80"/>
      <c r="LV154" s="80"/>
      <c r="LW154" s="80"/>
      <c r="LX154" s="80"/>
      <c r="LY154" s="80"/>
      <c r="LZ154" s="80"/>
      <c r="MA154" s="80"/>
      <c r="MB154" s="80"/>
      <c r="MC154" s="80"/>
      <c r="MD154" s="80"/>
      <c r="ME154" s="80"/>
      <c r="MF154" s="80"/>
      <c r="MG154" s="80"/>
      <c r="MH154" s="80"/>
      <c r="MI154" s="80"/>
      <c r="MJ154" s="80"/>
      <c r="MK154" s="80"/>
      <c r="ML154" s="80"/>
      <c r="MM154" s="80"/>
      <c r="MN154" s="80"/>
      <c r="MO154" s="80"/>
      <c r="MP154" s="80"/>
      <c r="MQ154" s="80"/>
      <c r="MR154" s="80"/>
      <c r="MS154" s="80"/>
      <c r="MT154" s="80"/>
      <c r="MU154" s="80"/>
      <c r="MV154" s="80"/>
      <c r="MW154" s="80"/>
      <c r="MX154" s="80"/>
      <c r="MY154" s="80"/>
      <c r="MZ154" s="80"/>
      <c r="NA154" s="80"/>
      <c r="NB154" s="80"/>
      <c r="NC154" s="80"/>
      <c r="ND154" s="80"/>
      <c r="NE154" s="80"/>
      <c r="NF154" s="80"/>
      <c r="NG154" s="80"/>
      <c r="NH154" s="80"/>
      <c r="NI154" s="80"/>
    </row>
    <row r="155" ht="3.75" customHeight="1" outlineLevel="1" spans="2:373">
      <c r="B155" s="40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76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76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76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76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76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8"/>
      <c r="DZ155" s="68"/>
      <c r="EA155" s="76"/>
      <c r="EB155" s="68"/>
      <c r="EC155" s="68"/>
      <c r="ED155" s="68"/>
      <c r="EE155" s="68"/>
      <c r="EF155" s="68"/>
      <c r="EG155" s="68"/>
      <c r="EH155" s="68"/>
      <c r="EI155" s="68"/>
      <c r="EJ155" s="68"/>
      <c r="EK155" s="68"/>
      <c r="EL155" s="68"/>
      <c r="EM155" s="68"/>
      <c r="EN155" s="68"/>
      <c r="EO155" s="68"/>
      <c r="EP155" s="68"/>
      <c r="EQ155" s="68"/>
      <c r="ER155" s="68"/>
      <c r="ES155" s="68"/>
      <c r="ET155" s="68"/>
      <c r="EU155" s="68"/>
      <c r="EV155" s="68"/>
      <c r="EW155" s="68"/>
      <c r="EX155" s="68"/>
      <c r="EY155" s="68"/>
      <c r="EZ155" s="76"/>
      <c r="FA155" s="68"/>
      <c r="FB155" s="68"/>
      <c r="FC155" s="68"/>
      <c r="FD155" s="68"/>
      <c r="FE155" s="68"/>
      <c r="FF155" s="68"/>
      <c r="FG155" s="68"/>
      <c r="FH155" s="68"/>
      <c r="FI155" s="68"/>
      <c r="FJ155" s="68"/>
      <c r="FK155" s="68"/>
      <c r="FL155" s="68"/>
      <c r="FM155" s="68"/>
      <c r="FN155" s="68"/>
      <c r="FO155" s="68"/>
      <c r="FP155" s="68"/>
      <c r="FQ155" s="68"/>
      <c r="FR155" s="68"/>
      <c r="FS155" s="68"/>
      <c r="FT155" s="76"/>
      <c r="FU155" s="68"/>
      <c r="FV155" s="68"/>
      <c r="FW155" s="68"/>
      <c r="FX155" s="68"/>
      <c r="FY155" s="68"/>
      <c r="FZ155" s="68"/>
      <c r="GA155" s="68"/>
      <c r="GB155" s="68"/>
      <c r="GC155" s="68"/>
      <c r="GD155" s="68"/>
      <c r="GE155" s="68"/>
      <c r="GF155" s="68"/>
      <c r="GG155" s="68"/>
      <c r="GH155" s="68"/>
      <c r="GI155" s="68"/>
      <c r="GJ155" s="68"/>
      <c r="GK155" s="68"/>
      <c r="GL155" s="68"/>
      <c r="GM155" s="68"/>
      <c r="GN155" s="76"/>
      <c r="GO155" s="68"/>
      <c r="GP155" s="68"/>
      <c r="GQ155" s="68"/>
      <c r="GR155" s="68"/>
      <c r="GS155" s="68"/>
      <c r="GT155" s="68"/>
      <c r="GU155" s="68"/>
      <c r="GV155" s="68"/>
      <c r="GW155" s="68"/>
      <c r="GX155" s="68"/>
      <c r="GY155" s="68"/>
      <c r="GZ155" s="68"/>
      <c r="HA155" s="68"/>
      <c r="HB155" s="68"/>
      <c r="HC155" s="68"/>
      <c r="HD155" s="68"/>
      <c r="HE155" s="68"/>
      <c r="HF155" s="68"/>
      <c r="HG155" s="68"/>
      <c r="HH155" s="68"/>
      <c r="HI155" s="68"/>
      <c r="HJ155" s="68"/>
      <c r="HK155" s="76"/>
      <c r="HL155" s="68"/>
      <c r="HM155" s="68"/>
      <c r="HN155" s="68"/>
      <c r="HO155" s="68"/>
      <c r="HP155" s="68"/>
      <c r="HQ155" s="68"/>
      <c r="HR155" s="68"/>
      <c r="HS155" s="68"/>
      <c r="HT155" s="68"/>
      <c r="HU155" s="68"/>
      <c r="HV155" s="68"/>
      <c r="HW155" s="68"/>
      <c r="HX155" s="68"/>
      <c r="HY155" s="68"/>
      <c r="HZ155" s="68"/>
      <c r="IA155" s="68"/>
      <c r="IB155" s="68"/>
      <c r="IC155" s="68"/>
      <c r="ID155" s="68"/>
      <c r="IE155" s="68"/>
      <c r="IF155" s="68"/>
      <c r="IG155" s="76"/>
      <c r="IH155" s="68"/>
      <c r="II155" s="68"/>
      <c r="IJ155" s="68"/>
      <c r="IK155" s="68"/>
      <c r="IL155" s="68"/>
      <c r="IM155" s="68"/>
      <c r="IN155" s="68"/>
      <c r="IO155" s="68"/>
      <c r="IP155" s="68"/>
      <c r="IQ155" s="68"/>
      <c r="IR155" s="68"/>
      <c r="IS155" s="68"/>
      <c r="IT155" s="68"/>
      <c r="IU155" s="68"/>
      <c r="IV155" s="68"/>
      <c r="IW155" s="68"/>
      <c r="IX155" s="68"/>
      <c r="IY155" s="68"/>
      <c r="IZ155" s="68"/>
      <c r="JA155" s="68"/>
      <c r="JB155" s="76"/>
      <c r="JC155" s="80"/>
      <c r="JD155" s="80"/>
      <c r="JE155" s="80"/>
      <c r="JF155" s="80"/>
      <c r="JG155" s="80"/>
      <c r="JH155" s="80"/>
      <c r="JI155" s="80"/>
      <c r="JJ155" s="80"/>
      <c r="JK155" s="80"/>
      <c r="JL155" s="80"/>
      <c r="JM155" s="80"/>
      <c r="JN155" s="80"/>
      <c r="JO155" s="80"/>
      <c r="JP155" s="80"/>
      <c r="JQ155" s="80"/>
      <c r="JR155" s="80"/>
      <c r="JS155" s="80"/>
      <c r="JT155" s="80"/>
      <c r="JU155" s="80"/>
      <c r="JV155" s="80"/>
      <c r="JW155" s="80"/>
      <c r="JX155" s="80"/>
      <c r="JY155" s="80"/>
      <c r="JZ155" s="80"/>
      <c r="KA155" s="80"/>
      <c r="KB155" s="80"/>
      <c r="KC155" s="80"/>
      <c r="KD155" s="80"/>
      <c r="KE155" s="80"/>
      <c r="KF155" s="80"/>
      <c r="KG155" s="80"/>
      <c r="KH155" s="80"/>
      <c r="KI155" s="80"/>
      <c r="KJ155" s="80"/>
      <c r="KK155" s="80"/>
      <c r="KL155" s="80"/>
      <c r="KM155" s="80"/>
      <c r="KN155" s="80"/>
      <c r="KO155" s="80"/>
      <c r="KP155" s="80"/>
      <c r="KQ155" s="80"/>
      <c r="KR155" s="80"/>
      <c r="KS155" s="80"/>
      <c r="KT155" s="80"/>
      <c r="KU155" s="80"/>
      <c r="KV155" s="80"/>
      <c r="KW155" s="80"/>
      <c r="KX155" s="80"/>
      <c r="KY155" s="80"/>
      <c r="KZ155" s="80"/>
      <c r="LA155" s="80"/>
      <c r="LB155" s="80"/>
      <c r="LC155" s="80"/>
      <c r="LD155" s="80"/>
      <c r="LE155" s="80"/>
      <c r="LF155" s="80"/>
      <c r="LG155" s="80"/>
      <c r="LH155" s="80"/>
      <c r="LI155" s="80"/>
      <c r="LJ155" s="80"/>
      <c r="LK155" s="80"/>
      <c r="LL155" s="80"/>
      <c r="LM155" s="80"/>
      <c r="LN155" s="80"/>
      <c r="LO155" s="80"/>
      <c r="LP155" s="80"/>
      <c r="LQ155" s="80"/>
      <c r="LR155" s="80"/>
      <c r="LS155" s="80"/>
      <c r="LT155" s="80"/>
      <c r="LU155" s="80"/>
      <c r="LV155" s="80"/>
      <c r="LW155" s="80"/>
      <c r="LX155" s="80"/>
      <c r="LY155" s="80"/>
      <c r="LZ155" s="80"/>
      <c r="MA155" s="80"/>
      <c r="MB155" s="80"/>
      <c r="MC155" s="80"/>
      <c r="MD155" s="80"/>
      <c r="ME155" s="80"/>
      <c r="MF155" s="80"/>
      <c r="MG155" s="80"/>
      <c r="MH155" s="80"/>
      <c r="MI155" s="80"/>
      <c r="MJ155" s="80"/>
      <c r="MK155" s="80"/>
      <c r="ML155" s="80"/>
      <c r="MM155" s="80"/>
      <c r="MN155" s="80"/>
      <c r="MO155" s="80"/>
      <c r="MP155" s="80"/>
      <c r="MQ155" s="80"/>
      <c r="MR155" s="80"/>
      <c r="MS155" s="80"/>
      <c r="MT155" s="80"/>
      <c r="MU155" s="80"/>
      <c r="MV155" s="80"/>
      <c r="MW155" s="80"/>
      <c r="MX155" s="80"/>
      <c r="MY155" s="80"/>
      <c r="MZ155" s="80"/>
      <c r="NA155" s="80"/>
      <c r="NB155" s="80"/>
      <c r="NC155" s="80"/>
      <c r="ND155" s="80"/>
      <c r="NE155" s="80"/>
      <c r="NF155" s="80"/>
      <c r="NG155" s="80"/>
      <c r="NH155" s="80"/>
      <c r="NI155" s="80"/>
    </row>
    <row r="156" s="27" customFormat="1" outlineLevel="1" collapsed="1" spans="2:373">
      <c r="B156" s="39" t="s">
        <v>84</v>
      </c>
      <c r="C156" s="27" t="s">
        <v>33</v>
      </c>
      <c r="G156" s="52">
        <f>NETWORKDAYS(H156,I156,Holidays!$C$3:$C$53)</f>
        <v>0</v>
      </c>
      <c r="H156" s="56">
        <v>43898</v>
      </c>
      <c r="I156" s="56">
        <v>43898</v>
      </c>
      <c r="J156" s="66">
        <v>0</v>
      </c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75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75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75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75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75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  <c r="DS156" s="67"/>
      <c r="DT156" s="67"/>
      <c r="DU156" s="67"/>
      <c r="DV156" s="67"/>
      <c r="DW156" s="67"/>
      <c r="DX156" s="67"/>
      <c r="DY156" s="67"/>
      <c r="DZ156" s="67"/>
      <c r="EA156" s="75"/>
      <c r="EB156" s="67"/>
      <c r="EC156" s="67"/>
      <c r="ED156" s="67"/>
      <c r="EE156" s="67"/>
      <c r="EF156" s="67"/>
      <c r="EG156" s="67"/>
      <c r="EH156" s="67"/>
      <c r="EI156" s="67"/>
      <c r="EJ156" s="67"/>
      <c r="EK156" s="67"/>
      <c r="EL156" s="67"/>
      <c r="EM156" s="67"/>
      <c r="EN156" s="67"/>
      <c r="EO156" s="67"/>
      <c r="EP156" s="67"/>
      <c r="EQ156" s="67"/>
      <c r="ER156" s="67"/>
      <c r="ES156" s="67"/>
      <c r="ET156" s="67"/>
      <c r="EU156" s="67"/>
      <c r="EV156" s="67"/>
      <c r="EW156" s="67"/>
      <c r="EX156" s="67"/>
      <c r="EY156" s="67"/>
      <c r="EZ156" s="75"/>
      <c r="FA156" s="67"/>
      <c r="FB156" s="67"/>
      <c r="FC156" s="67"/>
      <c r="FD156" s="67"/>
      <c r="FE156" s="67"/>
      <c r="FF156" s="67"/>
      <c r="FG156" s="67"/>
      <c r="FH156" s="67"/>
      <c r="FI156" s="67"/>
      <c r="FJ156" s="67"/>
      <c r="FK156" s="67"/>
      <c r="FL156" s="67"/>
      <c r="FM156" s="67"/>
      <c r="FN156" s="67"/>
      <c r="FO156" s="67"/>
      <c r="FP156" s="67"/>
      <c r="FQ156" s="67"/>
      <c r="FR156" s="67"/>
      <c r="FS156" s="67"/>
      <c r="FT156" s="75"/>
      <c r="FU156" s="67"/>
      <c r="FV156" s="67"/>
      <c r="FW156" s="67"/>
      <c r="FX156" s="67"/>
      <c r="FY156" s="67"/>
      <c r="FZ156" s="67"/>
      <c r="GA156" s="67"/>
      <c r="GB156" s="67"/>
      <c r="GC156" s="67"/>
      <c r="GD156" s="67"/>
      <c r="GE156" s="67"/>
      <c r="GF156" s="67"/>
      <c r="GG156" s="67"/>
      <c r="GH156" s="67"/>
      <c r="GI156" s="67"/>
      <c r="GJ156" s="67"/>
      <c r="GK156" s="67"/>
      <c r="GL156" s="67"/>
      <c r="GM156" s="67"/>
      <c r="GN156" s="75"/>
      <c r="GO156" s="67"/>
      <c r="GP156" s="67"/>
      <c r="GQ156" s="67"/>
      <c r="GR156" s="67"/>
      <c r="GS156" s="67"/>
      <c r="GT156" s="67"/>
      <c r="GU156" s="67"/>
      <c r="GV156" s="67"/>
      <c r="GW156" s="67"/>
      <c r="GX156" s="67"/>
      <c r="GY156" s="67"/>
      <c r="GZ156" s="67"/>
      <c r="HA156" s="67"/>
      <c r="HB156" s="67"/>
      <c r="HC156" s="67"/>
      <c r="HD156" s="67"/>
      <c r="HE156" s="67"/>
      <c r="HF156" s="67"/>
      <c r="HG156" s="67"/>
      <c r="HH156" s="67"/>
      <c r="HI156" s="67"/>
      <c r="HJ156" s="67"/>
      <c r="HK156" s="75"/>
      <c r="HL156" s="67"/>
      <c r="HM156" s="67"/>
      <c r="HN156" s="67"/>
      <c r="HO156" s="67"/>
      <c r="HP156" s="67"/>
      <c r="HQ156" s="67"/>
      <c r="HR156" s="67"/>
      <c r="HS156" s="67"/>
      <c r="HT156" s="67"/>
      <c r="HU156" s="67"/>
      <c r="HV156" s="67"/>
      <c r="HW156" s="67"/>
      <c r="HX156" s="67"/>
      <c r="HY156" s="67"/>
      <c r="HZ156" s="67"/>
      <c r="IA156" s="67"/>
      <c r="IB156" s="67"/>
      <c r="IC156" s="67"/>
      <c r="ID156" s="67"/>
      <c r="IE156" s="67"/>
      <c r="IF156" s="67"/>
      <c r="IG156" s="75"/>
      <c r="IH156" s="67"/>
      <c r="II156" s="67"/>
      <c r="IJ156" s="67"/>
      <c r="IK156" s="67"/>
      <c r="IL156" s="67"/>
      <c r="IM156" s="67"/>
      <c r="IN156" s="67"/>
      <c r="IO156" s="67"/>
      <c r="IP156" s="67"/>
      <c r="IQ156" s="67"/>
      <c r="IR156" s="67"/>
      <c r="IS156" s="67"/>
      <c r="IT156" s="67"/>
      <c r="IU156" s="67"/>
      <c r="IV156" s="67"/>
      <c r="IW156" s="67"/>
      <c r="IX156" s="67"/>
      <c r="IY156" s="67"/>
      <c r="IZ156" s="67"/>
      <c r="JA156" s="67"/>
      <c r="JB156" s="75"/>
      <c r="JC156" s="80"/>
      <c r="JD156" s="80"/>
      <c r="JE156" s="80"/>
      <c r="JF156" s="80"/>
      <c r="JG156" s="80"/>
      <c r="JH156" s="80"/>
      <c r="JI156" s="80"/>
      <c r="JJ156" s="80"/>
      <c r="JK156" s="80"/>
      <c r="JL156" s="80"/>
      <c r="JM156" s="80"/>
      <c r="JN156" s="80"/>
      <c r="JO156" s="80"/>
      <c r="JP156" s="80"/>
      <c r="JQ156" s="80"/>
      <c r="JR156" s="80"/>
      <c r="JS156" s="80"/>
      <c r="JT156" s="80"/>
      <c r="JU156" s="80"/>
      <c r="JV156" s="80"/>
      <c r="JW156" s="80"/>
      <c r="JX156" s="80"/>
      <c r="JY156" s="80"/>
      <c r="JZ156" s="80"/>
      <c r="KA156" s="80"/>
      <c r="KB156" s="80"/>
      <c r="KC156" s="80"/>
      <c r="KD156" s="80"/>
      <c r="KE156" s="80"/>
      <c r="KF156" s="80"/>
      <c r="KG156" s="80"/>
      <c r="KH156" s="80"/>
      <c r="KI156" s="80"/>
      <c r="KJ156" s="80"/>
      <c r="KK156" s="80"/>
      <c r="KL156" s="80"/>
      <c r="KM156" s="80"/>
      <c r="KN156" s="80"/>
      <c r="KO156" s="80"/>
      <c r="KP156" s="80"/>
      <c r="KQ156" s="80"/>
      <c r="KR156" s="80"/>
      <c r="KS156" s="80"/>
      <c r="KT156" s="80"/>
      <c r="KU156" s="80"/>
      <c r="KV156" s="80"/>
      <c r="KW156" s="80"/>
      <c r="KX156" s="80"/>
      <c r="KY156" s="80"/>
      <c r="KZ156" s="80"/>
      <c r="LA156" s="80"/>
      <c r="LB156" s="80"/>
      <c r="LC156" s="80"/>
      <c r="LD156" s="80"/>
      <c r="LE156" s="80"/>
      <c r="LF156" s="80"/>
      <c r="LG156" s="80"/>
      <c r="LH156" s="80"/>
      <c r="LI156" s="80"/>
      <c r="LJ156" s="80"/>
      <c r="LK156" s="80"/>
      <c r="LL156" s="80"/>
      <c r="LM156" s="80"/>
      <c r="LN156" s="80"/>
      <c r="LO156" s="80"/>
      <c r="LP156" s="80"/>
      <c r="LQ156" s="80"/>
      <c r="LR156" s="80"/>
      <c r="LS156" s="80"/>
      <c r="LT156" s="80"/>
      <c r="LU156" s="80"/>
      <c r="LV156" s="80"/>
      <c r="LW156" s="80"/>
      <c r="LX156" s="80"/>
      <c r="LY156" s="80"/>
      <c r="LZ156" s="80"/>
      <c r="MA156" s="80"/>
      <c r="MB156" s="80"/>
      <c r="MC156" s="80"/>
      <c r="MD156" s="80"/>
      <c r="ME156" s="80"/>
      <c r="MF156" s="80"/>
      <c r="MG156" s="80"/>
      <c r="MH156" s="80"/>
      <c r="MI156" s="80"/>
      <c r="MJ156" s="80"/>
      <c r="MK156" s="80"/>
      <c r="ML156" s="80"/>
      <c r="MM156" s="80"/>
      <c r="MN156" s="80"/>
      <c r="MO156" s="80"/>
      <c r="MP156" s="80"/>
      <c r="MQ156" s="80"/>
      <c r="MR156" s="80"/>
      <c r="MS156" s="80"/>
      <c r="MT156" s="80"/>
      <c r="MU156" s="80"/>
      <c r="MV156" s="80"/>
      <c r="MW156" s="80"/>
      <c r="MX156" s="80"/>
      <c r="MY156" s="80"/>
      <c r="MZ156" s="80"/>
      <c r="NA156" s="80"/>
      <c r="NB156" s="80"/>
      <c r="NC156" s="80"/>
      <c r="ND156" s="80"/>
      <c r="NE156" s="80"/>
      <c r="NF156" s="80"/>
      <c r="NG156" s="80"/>
      <c r="NH156" s="80"/>
      <c r="NI156" s="80"/>
    </row>
    <row r="157" ht="3.75" hidden="1" customHeight="1" outlineLevel="2" spans="2:373">
      <c r="B157" s="40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76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76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76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76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76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8"/>
      <c r="DZ157" s="68"/>
      <c r="EA157" s="76"/>
      <c r="EB157" s="68"/>
      <c r="EC157" s="68"/>
      <c r="ED157" s="68"/>
      <c r="EE157" s="68"/>
      <c r="EF157" s="68"/>
      <c r="EG157" s="68"/>
      <c r="EH157" s="68"/>
      <c r="EI157" s="68"/>
      <c r="EJ157" s="68"/>
      <c r="EK157" s="68"/>
      <c r="EL157" s="68"/>
      <c r="EM157" s="68"/>
      <c r="EN157" s="68"/>
      <c r="EO157" s="68"/>
      <c r="EP157" s="68"/>
      <c r="EQ157" s="68"/>
      <c r="ER157" s="68"/>
      <c r="ES157" s="68"/>
      <c r="ET157" s="68"/>
      <c r="EU157" s="68"/>
      <c r="EV157" s="68"/>
      <c r="EW157" s="68"/>
      <c r="EX157" s="68"/>
      <c r="EY157" s="68"/>
      <c r="EZ157" s="76"/>
      <c r="FA157" s="68"/>
      <c r="FB157" s="68"/>
      <c r="FC157" s="68"/>
      <c r="FD157" s="68"/>
      <c r="FE157" s="68"/>
      <c r="FF157" s="68"/>
      <c r="FG157" s="68"/>
      <c r="FH157" s="68"/>
      <c r="FI157" s="68"/>
      <c r="FJ157" s="68"/>
      <c r="FK157" s="68"/>
      <c r="FL157" s="68"/>
      <c r="FM157" s="68"/>
      <c r="FN157" s="68"/>
      <c r="FO157" s="68"/>
      <c r="FP157" s="68"/>
      <c r="FQ157" s="68"/>
      <c r="FR157" s="68"/>
      <c r="FS157" s="68"/>
      <c r="FT157" s="76"/>
      <c r="FU157" s="68"/>
      <c r="FV157" s="68"/>
      <c r="FW157" s="68"/>
      <c r="FX157" s="68"/>
      <c r="FY157" s="68"/>
      <c r="FZ157" s="68"/>
      <c r="GA157" s="68"/>
      <c r="GB157" s="68"/>
      <c r="GC157" s="68"/>
      <c r="GD157" s="68"/>
      <c r="GE157" s="68"/>
      <c r="GF157" s="68"/>
      <c r="GG157" s="68"/>
      <c r="GH157" s="68"/>
      <c r="GI157" s="68"/>
      <c r="GJ157" s="68"/>
      <c r="GK157" s="68"/>
      <c r="GL157" s="68"/>
      <c r="GM157" s="68"/>
      <c r="GN157" s="76"/>
      <c r="GO157" s="68"/>
      <c r="GP157" s="68"/>
      <c r="GQ157" s="68"/>
      <c r="GR157" s="68"/>
      <c r="GS157" s="68"/>
      <c r="GT157" s="68"/>
      <c r="GU157" s="68"/>
      <c r="GV157" s="68"/>
      <c r="GW157" s="68"/>
      <c r="GX157" s="68"/>
      <c r="GY157" s="68"/>
      <c r="GZ157" s="68"/>
      <c r="HA157" s="68"/>
      <c r="HB157" s="68"/>
      <c r="HC157" s="68"/>
      <c r="HD157" s="68"/>
      <c r="HE157" s="68"/>
      <c r="HF157" s="68"/>
      <c r="HG157" s="68"/>
      <c r="HH157" s="68"/>
      <c r="HI157" s="68"/>
      <c r="HJ157" s="68"/>
      <c r="HK157" s="76"/>
      <c r="HL157" s="68"/>
      <c r="HM157" s="68"/>
      <c r="HN157" s="68"/>
      <c r="HO157" s="68"/>
      <c r="HP157" s="68"/>
      <c r="HQ157" s="68"/>
      <c r="HR157" s="68"/>
      <c r="HS157" s="68"/>
      <c r="HT157" s="68"/>
      <c r="HU157" s="68"/>
      <c r="HV157" s="68"/>
      <c r="HW157" s="68"/>
      <c r="HX157" s="68"/>
      <c r="HY157" s="68"/>
      <c r="HZ157" s="68"/>
      <c r="IA157" s="68"/>
      <c r="IB157" s="68"/>
      <c r="IC157" s="68"/>
      <c r="ID157" s="68"/>
      <c r="IE157" s="68"/>
      <c r="IF157" s="68"/>
      <c r="IG157" s="76"/>
      <c r="IH157" s="68"/>
      <c r="II157" s="68"/>
      <c r="IJ157" s="68"/>
      <c r="IK157" s="68"/>
      <c r="IL157" s="68"/>
      <c r="IM157" s="68"/>
      <c r="IN157" s="68"/>
      <c r="IO157" s="68"/>
      <c r="IP157" s="68"/>
      <c r="IQ157" s="68"/>
      <c r="IR157" s="68"/>
      <c r="IS157" s="68"/>
      <c r="IT157" s="68"/>
      <c r="IU157" s="68"/>
      <c r="IV157" s="68"/>
      <c r="IW157" s="68"/>
      <c r="IX157" s="68"/>
      <c r="IY157" s="68"/>
      <c r="IZ157" s="68"/>
      <c r="JA157" s="68"/>
      <c r="JB157" s="76"/>
      <c r="JC157" s="80"/>
      <c r="JD157" s="80"/>
      <c r="JE157" s="80"/>
      <c r="JF157" s="80"/>
      <c r="JG157" s="80"/>
      <c r="JH157" s="80"/>
      <c r="JI157" s="80"/>
      <c r="JJ157" s="80"/>
      <c r="JK157" s="80"/>
      <c r="JL157" s="80"/>
      <c r="JM157" s="80"/>
      <c r="JN157" s="80"/>
      <c r="JO157" s="80"/>
      <c r="JP157" s="80"/>
      <c r="JQ157" s="80"/>
      <c r="JR157" s="80"/>
      <c r="JS157" s="80"/>
      <c r="JT157" s="80"/>
      <c r="JU157" s="80"/>
      <c r="JV157" s="80"/>
      <c r="JW157" s="80"/>
      <c r="JX157" s="80"/>
      <c r="JY157" s="80"/>
      <c r="JZ157" s="80"/>
      <c r="KA157" s="80"/>
      <c r="KB157" s="80"/>
      <c r="KC157" s="80"/>
      <c r="KD157" s="80"/>
      <c r="KE157" s="80"/>
      <c r="KF157" s="80"/>
      <c r="KG157" s="80"/>
      <c r="KH157" s="80"/>
      <c r="KI157" s="80"/>
      <c r="KJ157" s="80"/>
      <c r="KK157" s="80"/>
      <c r="KL157" s="80"/>
      <c r="KM157" s="80"/>
      <c r="KN157" s="80"/>
      <c r="KO157" s="80"/>
      <c r="KP157" s="80"/>
      <c r="KQ157" s="80"/>
      <c r="KR157" s="80"/>
      <c r="KS157" s="80"/>
      <c r="KT157" s="80"/>
      <c r="KU157" s="80"/>
      <c r="KV157" s="80"/>
      <c r="KW157" s="80"/>
      <c r="KX157" s="80"/>
      <c r="KY157" s="80"/>
      <c r="KZ157" s="80"/>
      <c r="LA157" s="80"/>
      <c r="LB157" s="80"/>
      <c r="LC157" s="80"/>
      <c r="LD157" s="80"/>
      <c r="LE157" s="80"/>
      <c r="LF157" s="80"/>
      <c r="LG157" s="80"/>
      <c r="LH157" s="80"/>
      <c r="LI157" s="80"/>
      <c r="LJ157" s="80"/>
      <c r="LK157" s="80"/>
      <c r="LL157" s="80"/>
      <c r="LM157" s="80"/>
      <c r="LN157" s="80"/>
      <c r="LO157" s="80"/>
      <c r="LP157" s="80"/>
      <c r="LQ157" s="80"/>
      <c r="LR157" s="80"/>
      <c r="LS157" s="80"/>
      <c r="LT157" s="80"/>
      <c r="LU157" s="80"/>
      <c r="LV157" s="80"/>
      <c r="LW157" s="80"/>
      <c r="LX157" s="80"/>
      <c r="LY157" s="80"/>
      <c r="LZ157" s="80"/>
      <c r="MA157" s="80"/>
      <c r="MB157" s="80"/>
      <c r="MC157" s="80"/>
      <c r="MD157" s="80"/>
      <c r="ME157" s="80"/>
      <c r="MF157" s="80"/>
      <c r="MG157" s="80"/>
      <c r="MH157" s="80"/>
      <c r="MI157" s="80"/>
      <c r="MJ157" s="80"/>
      <c r="MK157" s="80"/>
      <c r="ML157" s="80"/>
      <c r="MM157" s="80"/>
      <c r="MN157" s="80"/>
      <c r="MO157" s="80"/>
      <c r="MP157" s="80"/>
      <c r="MQ157" s="80"/>
      <c r="MR157" s="80"/>
      <c r="MS157" s="80"/>
      <c r="MT157" s="80"/>
      <c r="MU157" s="80"/>
      <c r="MV157" s="80"/>
      <c r="MW157" s="80"/>
      <c r="MX157" s="80"/>
      <c r="MY157" s="80"/>
      <c r="MZ157" s="80"/>
      <c r="NA157" s="80"/>
      <c r="NB157" s="80"/>
      <c r="NC157" s="80"/>
      <c r="ND157" s="80"/>
      <c r="NE157" s="80"/>
      <c r="NF157" s="80"/>
      <c r="NG157" s="80"/>
      <c r="NH157" s="80"/>
      <c r="NI157" s="80"/>
    </row>
    <row r="158" s="27" customFormat="1" hidden="1" outlineLevel="2" spans="2:373">
      <c r="B158" s="39"/>
      <c r="C158" s="41" t="s">
        <v>85</v>
      </c>
      <c r="D158" s="27" t="s">
        <v>33</v>
      </c>
      <c r="G158" s="52">
        <f>NETWORKDAYS(H158,I158,Holidays!$C$3:$C$53)</f>
        <v>3</v>
      </c>
      <c r="H158" s="53">
        <v>43937.3333333333</v>
      </c>
      <c r="I158" s="53">
        <v>43941.7083333333</v>
      </c>
      <c r="J158" s="66">
        <v>0</v>
      </c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75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75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75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75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75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  <c r="DS158" s="67"/>
      <c r="DT158" s="67"/>
      <c r="DU158" s="67"/>
      <c r="DV158" s="67"/>
      <c r="DW158" s="67"/>
      <c r="DX158" s="67"/>
      <c r="DY158" s="67"/>
      <c r="DZ158" s="67"/>
      <c r="EA158" s="75"/>
      <c r="EB158" s="67"/>
      <c r="EC158" s="67"/>
      <c r="ED158" s="67"/>
      <c r="EE158" s="67"/>
      <c r="EF158" s="67"/>
      <c r="EG158" s="67"/>
      <c r="EH158" s="67"/>
      <c r="EI158" s="67"/>
      <c r="EJ158" s="67"/>
      <c r="EK158" s="67"/>
      <c r="EL158" s="67"/>
      <c r="EM158" s="67"/>
      <c r="EN158" s="67"/>
      <c r="EO158" s="67"/>
      <c r="EP158" s="67"/>
      <c r="EQ158" s="67"/>
      <c r="ER158" s="67"/>
      <c r="ES158" s="67"/>
      <c r="ET158" s="67"/>
      <c r="EU158" s="67"/>
      <c r="EV158" s="67"/>
      <c r="EW158" s="67"/>
      <c r="EX158" s="67"/>
      <c r="EY158" s="67"/>
      <c r="EZ158" s="75"/>
      <c r="FA158" s="67"/>
      <c r="FB158" s="67"/>
      <c r="FC158" s="67"/>
      <c r="FD158" s="67"/>
      <c r="FE158" s="67"/>
      <c r="FF158" s="67"/>
      <c r="FG158" s="67"/>
      <c r="FH158" s="67"/>
      <c r="FI158" s="67"/>
      <c r="FJ158" s="67"/>
      <c r="FK158" s="67"/>
      <c r="FL158" s="67"/>
      <c r="FM158" s="67"/>
      <c r="FN158" s="67"/>
      <c r="FO158" s="67"/>
      <c r="FP158" s="67"/>
      <c r="FQ158" s="67"/>
      <c r="FR158" s="67"/>
      <c r="FS158" s="67"/>
      <c r="FT158" s="75"/>
      <c r="FU158" s="67"/>
      <c r="FV158" s="67"/>
      <c r="FW158" s="67"/>
      <c r="FX158" s="67"/>
      <c r="FY158" s="67"/>
      <c r="FZ158" s="67"/>
      <c r="GA158" s="67"/>
      <c r="GB158" s="67"/>
      <c r="GC158" s="67"/>
      <c r="GD158" s="67"/>
      <c r="GE158" s="67"/>
      <c r="GF158" s="67"/>
      <c r="GG158" s="67"/>
      <c r="GH158" s="67"/>
      <c r="GI158" s="67"/>
      <c r="GJ158" s="67"/>
      <c r="GK158" s="67"/>
      <c r="GL158" s="67"/>
      <c r="GM158" s="67"/>
      <c r="GN158" s="75"/>
      <c r="GO158" s="67"/>
      <c r="GP158" s="67"/>
      <c r="GQ158" s="67"/>
      <c r="GR158" s="67"/>
      <c r="GS158" s="67"/>
      <c r="GT158" s="67"/>
      <c r="GU158" s="67"/>
      <c r="GV158" s="67"/>
      <c r="GW158" s="67"/>
      <c r="GX158" s="67"/>
      <c r="GY158" s="67"/>
      <c r="GZ158" s="67"/>
      <c r="HA158" s="67"/>
      <c r="HB158" s="67"/>
      <c r="HC158" s="67"/>
      <c r="HD158" s="67"/>
      <c r="HE158" s="67"/>
      <c r="HF158" s="67"/>
      <c r="HG158" s="67"/>
      <c r="HH158" s="67"/>
      <c r="HI158" s="67"/>
      <c r="HJ158" s="67"/>
      <c r="HK158" s="75"/>
      <c r="HL158" s="67"/>
      <c r="HM158" s="67"/>
      <c r="HN158" s="67"/>
      <c r="HO158" s="67"/>
      <c r="HP158" s="67"/>
      <c r="HQ158" s="67"/>
      <c r="HR158" s="67"/>
      <c r="HS158" s="67"/>
      <c r="HT158" s="67"/>
      <c r="HU158" s="67"/>
      <c r="HV158" s="67"/>
      <c r="HW158" s="67"/>
      <c r="HX158" s="67"/>
      <c r="HY158" s="67"/>
      <c r="HZ158" s="67"/>
      <c r="IA158" s="67"/>
      <c r="IB158" s="67"/>
      <c r="IC158" s="67"/>
      <c r="ID158" s="67"/>
      <c r="IE158" s="67"/>
      <c r="IF158" s="67"/>
      <c r="IG158" s="75"/>
      <c r="IH158" s="67"/>
      <c r="II158" s="67"/>
      <c r="IJ158" s="67"/>
      <c r="IK158" s="67"/>
      <c r="IL158" s="67"/>
      <c r="IM158" s="67"/>
      <c r="IN158" s="67"/>
      <c r="IO158" s="67"/>
      <c r="IP158" s="67"/>
      <c r="IQ158" s="67"/>
      <c r="IR158" s="67"/>
      <c r="IS158" s="67"/>
      <c r="IT158" s="67"/>
      <c r="IU158" s="67"/>
      <c r="IV158" s="67"/>
      <c r="IW158" s="67"/>
      <c r="IX158" s="67"/>
      <c r="IY158" s="67"/>
      <c r="IZ158" s="67"/>
      <c r="JA158" s="67"/>
      <c r="JB158" s="75"/>
      <c r="JC158" s="80"/>
      <c r="JD158" s="80"/>
      <c r="JE158" s="80"/>
      <c r="JF158" s="80"/>
      <c r="JG158" s="80"/>
      <c r="JH158" s="80"/>
      <c r="JI158" s="80"/>
      <c r="JJ158" s="80"/>
      <c r="JK158" s="80"/>
      <c r="JL158" s="80"/>
      <c r="JM158" s="80"/>
      <c r="JN158" s="80"/>
      <c r="JO158" s="80"/>
      <c r="JP158" s="80"/>
      <c r="JQ158" s="80"/>
      <c r="JR158" s="80"/>
      <c r="JS158" s="80"/>
      <c r="JT158" s="80"/>
      <c r="JU158" s="80"/>
      <c r="JV158" s="80"/>
      <c r="JW158" s="80"/>
      <c r="JX158" s="80"/>
      <c r="JY158" s="80"/>
      <c r="JZ158" s="80"/>
      <c r="KA158" s="80"/>
      <c r="KB158" s="80"/>
      <c r="KC158" s="80"/>
      <c r="KD158" s="80"/>
      <c r="KE158" s="80"/>
      <c r="KF158" s="80"/>
      <c r="KG158" s="80"/>
      <c r="KH158" s="80"/>
      <c r="KI158" s="80"/>
      <c r="KJ158" s="80"/>
      <c r="KK158" s="80"/>
      <c r="KL158" s="80"/>
      <c r="KM158" s="80"/>
      <c r="KN158" s="80"/>
      <c r="KO158" s="80"/>
      <c r="KP158" s="80"/>
      <c r="KQ158" s="80"/>
      <c r="KR158" s="80"/>
      <c r="KS158" s="80"/>
      <c r="KT158" s="80"/>
      <c r="KU158" s="80"/>
      <c r="KV158" s="80"/>
      <c r="KW158" s="80"/>
      <c r="KX158" s="80"/>
      <c r="KY158" s="80"/>
      <c r="KZ158" s="80"/>
      <c r="LA158" s="80"/>
      <c r="LB158" s="80"/>
      <c r="LC158" s="80"/>
      <c r="LD158" s="80"/>
      <c r="LE158" s="80"/>
      <c r="LF158" s="80"/>
      <c r="LG158" s="80"/>
      <c r="LH158" s="80"/>
      <c r="LI158" s="80"/>
      <c r="LJ158" s="80"/>
      <c r="LK158" s="80"/>
      <c r="LL158" s="80"/>
      <c r="LM158" s="80"/>
      <c r="LN158" s="80"/>
      <c r="LO158" s="80"/>
      <c r="LP158" s="80"/>
      <c r="LQ158" s="80"/>
      <c r="LR158" s="80"/>
      <c r="LS158" s="80"/>
      <c r="LT158" s="80"/>
      <c r="LU158" s="80"/>
      <c r="LV158" s="80"/>
      <c r="LW158" s="80"/>
      <c r="LX158" s="80"/>
      <c r="LY158" s="80"/>
      <c r="LZ158" s="80"/>
      <c r="MA158" s="80"/>
      <c r="MB158" s="80"/>
      <c r="MC158" s="80"/>
      <c r="MD158" s="80"/>
      <c r="ME158" s="80"/>
      <c r="MF158" s="80"/>
      <c r="MG158" s="80"/>
      <c r="MH158" s="80"/>
      <c r="MI158" s="80"/>
      <c r="MJ158" s="80"/>
      <c r="MK158" s="80"/>
      <c r="ML158" s="80"/>
      <c r="MM158" s="80"/>
      <c r="MN158" s="80"/>
      <c r="MO158" s="80"/>
      <c r="MP158" s="80"/>
      <c r="MQ158" s="80"/>
      <c r="MR158" s="80"/>
      <c r="MS158" s="80"/>
      <c r="MT158" s="80"/>
      <c r="MU158" s="80"/>
      <c r="MV158" s="80"/>
      <c r="MW158" s="80"/>
      <c r="MX158" s="80"/>
      <c r="MY158" s="80"/>
      <c r="MZ158" s="80"/>
      <c r="NA158" s="80"/>
      <c r="NB158" s="80"/>
      <c r="NC158" s="80"/>
      <c r="ND158" s="80"/>
      <c r="NE158" s="80"/>
      <c r="NF158" s="80"/>
      <c r="NG158" s="80"/>
      <c r="NH158" s="80"/>
      <c r="NI158" s="80"/>
    </row>
    <row r="159" ht="3.75" hidden="1" customHeight="1" outlineLevel="2" spans="2:373">
      <c r="B159" s="40"/>
      <c r="C159" s="42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76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76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76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76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76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8"/>
      <c r="DZ159" s="68"/>
      <c r="EA159" s="76"/>
      <c r="EB159" s="68"/>
      <c r="EC159" s="68"/>
      <c r="ED159" s="68"/>
      <c r="EE159" s="68"/>
      <c r="EF159" s="68"/>
      <c r="EG159" s="68"/>
      <c r="EH159" s="68"/>
      <c r="EI159" s="68"/>
      <c r="EJ159" s="68"/>
      <c r="EK159" s="68"/>
      <c r="EL159" s="68"/>
      <c r="EM159" s="68"/>
      <c r="EN159" s="68"/>
      <c r="EO159" s="68"/>
      <c r="EP159" s="68"/>
      <c r="EQ159" s="68"/>
      <c r="ER159" s="68"/>
      <c r="ES159" s="68"/>
      <c r="ET159" s="68"/>
      <c r="EU159" s="68"/>
      <c r="EV159" s="68"/>
      <c r="EW159" s="68"/>
      <c r="EX159" s="68"/>
      <c r="EY159" s="68"/>
      <c r="EZ159" s="76"/>
      <c r="FA159" s="68"/>
      <c r="FB159" s="68"/>
      <c r="FC159" s="68"/>
      <c r="FD159" s="68"/>
      <c r="FE159" s="68"/>
      <c r="FF159" s="68"/>
      <c r="FG159" s="68"/>
      <c r="FH159" s="68"/>
      <c r="FI159" s="68"/>
      <c r="FJ159" s="68"/>
      <c r="FK159" s="68"/>
      <c r="FL159" s="68"/>
      <c r="FM159" s="68"/>
      <c r="FN159" s="68"/>
      <c r="FO159" s="68"/>
      <c r="FP159" s="68"/>
      <c r="FQ159" s="68"/>
      <c r="FR159" s="68"/>
      <c r="FS159" s="68"/>
      <c r="FT159" s="76"/>
      <c r="FU159" s="68"/>
      <c r="FV159" s="68"/>
      <c r="FW159" s="68"/>
      <c r="FX159" s="68"/>
      <c r="FY159" s="68"/>
      <c r="FZ159" s="68"/>
      <c r="GA159" s="68"/>
      <c r="GB159" s="68"/>
      <c r="GC159" s="68"/>
      <c r="GD159" s="68"/>
      <c r="GE159" s="68"/>
      <c r="GF159" s="68"/>
      <c r="GG159" s="68"/>
      <c r="GH159" s="68"/>
      <c r="GI159" s="68"/>
      <c r="GJ159" s="68"/>
      <c r="GK159" s="68"/>
      <c r="GL159" s="68"/>
      <c r="GM159" s="68"/>
      <c r="GN159" s="76"/>
      <c r="GO159" s="68"/>
      <c r="GP159" s="68"/>
      <c r="GQ159" s="68"/>
      <c r="GR159" s="68"/>
      <c r="GS159" s="68"/>
      <c r="GT159" s="68"/>
      <c r="GU159" s="68"/>
      <c r="GV159" s="68"/>
      <c r="GW159" s="68"/>
      <c r="GX159" s="68"/>
      <c r="GY159" s="68"/>
      <c r="GZ159" s="68"/>
      <c r="HA159" s="68"/>
      <c r="HB159" s="68"/>
      <c r="HC159" s="68"/>
      <c r="HD159" s="68"/>
      <c r="HE159" s="68"/>
      <c r="HF159" s="68"/>
      <c r="HG159" s="68"/>
      <c r="HH159" s="68"/>
      <c r="HI159" s="68"/>
      <c r="HJ159" s="68"/>
      <c r="HK159" s="76"/>
      <c r="HL159" s="68"/>
      <c r="HM159" s="68"/>
      <c r="HN159" s="68"/>
      <c r="HO159" s="68"/>
      <c r="HP159" s="68"/>
      <c r="HQ159" s="68"/>
      <c r="HR159" s="68"/>
      <c r="HS159" s="68"/>
      <c r="HT159" s="68"/>
      <c r="HU159" s="68"/>
      <c r="HV159" s="68"/>
      <c r="HW159" s="68"/>
      <c r="HX159" s="68"/>
      <c r="HY159" s="68"/>
      <c r="HZ159" s="68"/>
      <c r="IA159" s="68"/>
      <c r="IB159" s="68"/>
      <c r="IC159" s="68"/>
      <c r="ID159" s="68"/>
      <c r="IE159" s="68"/>
      <c r="IF159" s="68"/>
      <c r="IG159" s="76"/>
      <c r="IH159" s="68"/>
      <c r="II159" s="68"/>
      <c r="IJ159" s="68"/>
      <c r="IK159" s="68"/>
      <c r="IL159" s="68"/>
      <c r="IM159" s="68"/>
      <c r="IN159" s="68"/>
      <c r="IO159" s="68"/>
      <c r="IP159" s="68"/>
      <c r="IQ159" s="68"/>
      <c r="IR159" s="68"/>
      <c r="IS159" s="68"/>
      <c r="IT159" s="68"/>
      <c r="IU159" s="68"/>
      <c r="IV159" s="68"/>
      <c r="IW159" s="68"/>
      <c r="IX159" s="68"/>
      <c r="IY159" s="68"/>
      <c r="IZ159" s="68"/>
      <c r="JA159" s="68"/>
      <c r="JB159" s="76"/>
      <c r="JC159" s="80"/>
      <c r="JD159" s="80"/>
      <c r="JE159" s="80"/>
      <c r="JF159" s="80"/>
      <c r="JG159" s="80"/>
      <c r="JH159" s="80"/>
      <c r="JI159" s="80"/>
      <c r="JJ159" s="80"/>
      <c r="JK159" s="80"/>
      <c r="JL159" s="80"/>
      <c r="JM159" s="80"/>
      <c r="JN159" s="80"/>
      <c r="JO159" s="80"/>
      <c r="JP159" s="80"/>
      <c r="JQ159" s="80"/>
      <c r="JR159" s="80"/>
      <c r="JS159" s="80"/>
      <c r="JT159" s="80"/>
      <c r="JU159" s="80"/>
      <c r="JV159" s="80"/>
      <c r="JW159" s="80"/>
      <c r="JX159" s="80"/>
      <c r="JY159" s="80"/>
      <c r="JZ159" s="80"/>
      <c r="KA159" s="80"/>
      <c r="KB159" s="80"/>
      <c r="KC159" s="80"/>
      <c r="KD159" s="80"/>
      <c r="KE159" s="80"/>
      <c r="KF159" s="80"/>
      <c r="KG159" s="80"/>
      <c r="KH159" s="80"/>
      <c r="KI159" s="80"/>
      <c r="KJ159" s="80"/>
      <c r="KK159" s="80"/>
      <c r="KL159" s="80"/>
      <c r="KM159" s="80"/>
      <c r="KN159" s="80"/>
      <c r="KO159" s="80"/>
      <c r="KP159" s="80"/>
      <c r="KQ159" s="80"/>
      <c r="KR159" s="80"/>
      <c r="KS159" s="80"/>
      <c r="KT159" s="80"/>
      <c r="KU159" s="80"/>
      <c r="KV159" s="80"/>
      <c r="KW159" s="80"/>
      <c r="KX159" s="80"/>
      <c r="KY159" s="80"/>
      <c r="KZ159" s="80"/>
      <c r="LA159" s="80"/>
      <c r="LB159" s="80"/>
      <c r="LC159" s="80"/>
      <c r="LD159" s="80"/>
      <c r="LE159" s="80"/>
      <c r="LF159" s="80"/>
      <c r="LG159" s="80"/>
      <c r="LH159" s="80"/>
      <c r="LI159" s="80"/>
      <c r="LJ159" s="80"/>
      <c r="LK159" s="80"/>
      <c r="LL159" s="80"/>
      <c r="LM159" s="80"/>
      <c r="LN159" s="80"/>
      <c r="LO159" s="80"/>
      <c r="LP159" s="80"/>
      <c r="LQ159" s="80"/>
      <c r="LR159" s="80"/>
      <c r="LS159" s="80"/>
      <c r="LT159" s="80"/>
      <c r="LU159" s="80"/>
      <c r="LV159" s="80"/>
      <c r="LW159" s="80"/>
      <c r="LX159" s="80"/>
      <c r="LY159" s="80"/>
      <c r="LZ159" s="80"/>
      <c r="MA159" s="80"/>
      <c r="MB159" s="80"/>
      <c r="MC159" s="80"/>
      <c r="MD159" s="80"/>
      <c r="ME159" s="80"/>
      <c r="MF159" s="80"/>
      <c r="MG159" s="80"/>
      <c r="MH159" s="80"/>
      <c r="MI159" s="80"/>
      <c r="MJ159" s="80"/>
      <c r="MK159" s="80"/>
      <c r="ML159" s="80"/>
      <c r="MM159" s="80"/>
      <c r="MN159" s="80"/>
      <c r="MO159" s="80"/>
      <c r="MP159" s="80"/>
      <c r="MQ159" s="80"/>
      <c r="MR159" s="80"/>
      <c r="MS159" s="80"/>
      <c r="MT159" s="80"/>
      <c r="MU159" s="80"/>
      <c r="MV159" s="80"/>
      <c r="MW159" s="80"/>
      <c r="MX159" s="80"/>
      <c r="MY159" s="80"/>
      <c r="MZ159" s="80"/>
      <c r="NA159" s="80"/>
      <c r="NB159" s="80"/>
      <c r="NC159" s="80"/>
      <c r="ND159" s="80"/>
      <c r="NE159" s="80"/>
      <c r="NF159" s="80"/>
      <c r="NG159" s="80"/>
      <c r="NH159" s="80"/>
      <c r="NI159" s="80"/>
    </row>
    <row r="160" s="27" customFormat="1" hidden="1" outlineLevel="2" spans="2:373">
      <c r="B160" s="39"/>
      <c r="C160" s="41" t="s">
        <v>86</v>
      </c>
      <c r="D160" s="27" t="s">
        <v>33</v>
      </c>
      <c r="G160" s="52">
        <f>NETWORKDAYS(H160,I160,Holidays!$C$3:$C$53)</f>
        <v>6</v>
      </c>
      <c r="H160" s="53">
        <v>43944.3333333333</v>
      </c>
      <c r="I160" s="53">
        <v>43955.7083333333</v>
      </c>
      <c r="J160" s="66">
        <v>0</v>
      </c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75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75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75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75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75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  <c r="DS160" s="67"/>
      <c r="DT160" s="67"/>
      <c r="DU160" s="67"/>
      <c r="DV160" s="67"/>
      <c r="DW160" s="67"/>
      <c r="DX160" s="67"/>
      <c r="DY160" s="67"/>
      <c r="DZ160" s="67"/>
      <c r="EA160" s="75"/>
      <c r="EB160" s="67"/>
      <c r="EC160" s="67"/>
      <c r="ED160" s="67"/>
      <c r="EE160" s="67"/>
      <c r="EF160" s="67"/>
      <c r="EG160" s="67"/>
      <c r="EH160" s="67"/>
      <c r="EI160" s="67"/>
      <c r="EJ160" s="67"/>
      <c r="EK160" s="67"/>
      <c r="EL160" s="67"/>
      <c r="EM160" s="67"/>
      <c r="EN160" s="67"/>
      <c r="EO160" s="67"/>
      <c r="EP160" s="67"/>
      <c r="EQ160" s="67"/>
      <c r="ER160" s="67"/>
      <c r="ES160" s="67"/>
      <c r="ET160" s="67"/>
      <c r="EU160" s="67"/>
      <c r="EV160" s="67"/>
      <c r="EW160" s="67"/>
      <c r="EX160" s="67"/>
      <c r="EY160" s="67"/>
      <c r="EZ160" s="75"/>
      <c r="FA160" s="67"/>
      <c r="FB160" s="67"/>
      <c r="FC160" s="67"/>
      <c r="FD160" s="67"/>
      <c r="FE160" s="67"/>
      <c r="FF160" s="67"/>
      <c r="FG160" s="67"/>
      <c r="FH160" s="67"/>
      <c r="FI160" s="67"/>
      <c r="FJ160" s="67"/>
      <c r="FK160" s="67"/>
      <c r="FL160" s="67"/>
      <c r="FM160" s="67"/>
      <c r="FN160" s="67"/>
      <c r="FO160" s="67"/>
      <c r="FP160" s="67"/>
      <c r="FQ160" s="67"/>
      <c r="FR160" s="67"/>
      <c r="FS160" s="67"/>
      <c r="FT160" s="75"/>
      <c r="FU160" s="67"/>
      <c r="FV160" s="67"/>
      <c r="FW160" s="67"/>
      <c r="FX160" s="67"/>
      <c r="FY160" s="67"/>
      <c r="FZ160" s="67"/>
      <c r="GA160" s="67"/>
      <c r="GB160" s="67"/>
      <c r="GC160" s="67"/>
      <c r="GD160" s="67"/>
      <c r="GE160" s="67"/>
      <c r="GF160" s="67"/>
      <c r="GG160" s="67"/>
      <c r="GH160" s="67"/>
      <c r="GI160" s="67"/>
      <c r="GJ160" s="67"/>
      <c r="GK160" s="67"/>
      <c r="GL160" s="67"/>
      <c r="GM160" s="67"/>
      <c r="GN160" s="75"/>
      <c r="GO160" s="67"/>
      <c r="GP160" s="67"/>
      <c r="GQ160" s="67"/>
      <c r="GR160" s="67"/>
      <c r="GS160" s="67"/>
      <c r="GT160" s="67"/>
      <c r="GU160" s="67"/>
      <c r="GV160" s="67"/>
      <c r="GW160" s="67"/>
      <c r="GX160" s="67"/>
      <c r="GY160" s="67"/>
      <c r="GZ160" s="67"/>
      <c r="HA160" s="67"/>
      <c r="HB160" s="67"/>
      <c r="HC160" s="67"/>
      <c r="HD160" s="67"/>
      <c r="HE160" s="67"/>
      <c r="HF160" s="67"/>
      <c r="HG160" s="67"/>
      <c r="HH160" s="67"/>
      <c r="HI160" s="67"/>
      <c r="HJ160" s="67"/>
      <c r="HK160" s="75"/>
      <c r="HL160" s="67"/>
      <c r="HM160" s="67"/>
      <c r="HN160" s="67"/>
      <c r="HO160" s="67"/>
      <c r="HP160" s="67"/>
      <c r="HQ160" s="67"/>
      <c r="HR160" s="67"/>
      <c r="HS160" s="67"/>
      <c r="HT160" s="67"/>
      <c r="HU160" s="67"/>
      <c r="HV160" s="67"/>
      <c r="HW160" s="67"/>
      <c r="HX160" s="67"/>
      <c r="HY160" s="67"/>
      <c r="HZ160" s="67"/>
      <c r="IA160" s="67"/>
      <c r="IB160" s="67"/>
      <c r="IC160" s="67"/>
      <c r="ID160" s="67"/>
      <c r="IE160" s="67"/>
      <c r="IF160" s="67"/>
      <c r="IG160" s="75"/>
      <c r="IH160" s="67"/>
      <c r="II160" s="67"/>
      <c r="IJ160" s="67"/>
      <c r="IK160" s="67"/>
      <c r="IL160" s="67"/>
      <c r="IM160" s="67"/>
      <c r="IN160" s="67"/>
      <c r="IO160" s="67"/>
      <c r="IP160" s="67"/>
      <c r="IQ160" s="67"/>
      <c r="IR160" s="67"/>
      <c r="IS160" s="67"/>
      <c r="IT160" s="67"/>
      <c r="IU160" s="67"/>
      <c r="IV160" s="67"/>
      <c r="IW160" s="67"/>
      <c r="IX160" s="67"/>
      <c r="IY160" s="67"/>
      <c r="IZ160" s="67"/>
      <c r="JA160" s="67"/>
      <c r="JB160" s="75"/>
      <c r="JC160" s="80"/>
      <c r="JD160" s="80"/>
      <c r="JE160" s="80"/>
      <c r="JF160" s="80"/>
      <c r="JG160" s="80"/>
      <c r="JH160" s="80"/>
      <c r="JI160" s="80"/>
      <c r="JJ160" s="80"/>
      <c r="JK160" s="80"/>
      <c r="JL160" s="80"/>
      <c r="JM160" s="80"/>
      <c r="JN160" s="80"/>
      <c r="JO160" s="80"/>
      <c r="JP160" s="80"/>
      <c r="JQ160" s="80"/>
      <c r="JR160" s="80"/>
      <c r="JS160" s="80"/>
      <c r="JT160" s="80"/>
      <c r="JU160" s="80"/>
      <c r="JV160" s="80"/>
      <c r="JW160" s="80"/>
      <c r="JX160" s="80"/>
      <c r="JY160" s="80"/>
      <c r="JZ160" s="80"/>
      <c r="KA160" s="80"/>
      <c r="KB160" s="80"/>
      <c r="KC160" s="80"/>
      <c r="KD160" s="80"/>
      <c r="KE160" s="80"/>
      <c r="KF160" s="80"/>
      <c r="KG160" s="80"/>
      <c r="KH160" s="80"/>
      <c r="KI160" s="80"/>
      <c r="KJ160" s="80"/>
      <c r="KK160" s="80"/>
      <c r="KL160" s="80"/>
      <c r="KM160" s="80"/>
      <c r="KN160" s="80"/>
      <c r="KO160" s="80"/>
      <c r="KP160" s="80"/>
      <c r="KQ160" s="80"/>
      <c r="KR160" s="80"/>
      <c r="KS160" s="80"/>
      <c r="KT160" s="80"/>
      <c r="KU160" s="80"/>
      <c r="KV160" s="80"/>
      <c r="KW160" s="80"/>
      <c r="KX160" s="80"/>
      <c r="KY160" s="80"/>
      <c r="KZ160" s="80"/>
      <c r="LA160" s="80"/>
      <c r="LB160" s="80"/>
      <c r="LC160" s="80"/>
      <c r="LD160" s="80"/>
      <c r="LE160" s="80"/>
      <c r="LF160" s="80"/>
      <c r="LG160" s="80"/>
      <c r="LH160" s="80"/>
      <c r="LI160" s="80"/>
      <c r="LJ160" s="80"/>
      <c r="LK160" s="80"/>
      <c r="LL160" s="80"/>
      <c r="LM160" s="80"/>
      <c r="LN160" s="80"/>
      <c r="LO160" s="80"/>
      <c r="LP160" s="80"/>
      <c r="LQ160" s="80"/>
      <c r="LR160" s="80"/>
      <c r="LS160" s="80"/>
      <c r="LT160" s="80"/>
      <c r="LU160" s="80"/>
      <c r="LV160" s="80"/>
      <c r="LW160" s="80"/>
      <c r="LX160" s="80"/>
      <c r="LY160" s="80"/>
      <c r="LZ160" s="80"/>
      <c r="MA160" s="80"/>
      <c r="MB160" s="80"/>
      <c r="MC160" s="80"/>
      <c r="MD160" s="80"/>
      <c r="ME160" s="80"/>
      <c r="MF160" s="80"/>
      <c r="MG160" s="80"/>
      <c r="MH160" s="80"/>
      <c r="MI160" s="80"/>
      <c r="MJ160" s="80"/>
      <c r="MK160" s="80"/>
      <c r="ML160" s="80"/>
      <c r="MM160" s="80"/>
      <c r="MN160" s="80"/>
      <c r="MO160" s="80"/>
      <c r="MP160" s="80"/>
      <c r="MQ160" s="80"/>
      <c r="MR160" s="80"/>
      <c r="MS160" s="80"/>
      <c r="MT160" s="80"/>
      <c r="MU160" s="80"/>
      <c r="MV160" s="80"/>
      <c r="MW160" s="80"/>
      <c r="MX160" s="80"/>
      <c r="MY160" s="80"/>
      <c r="MZ160" s="80"/>
      <c r="NA160" s="80"/>
      <c r="NB160" s="80"/>
      <c r="NC160" s="80"/>
      <c r="ND160" s="80"/>
      <c r="NE160" s="80"/>
      <c r="NF160" s="80"/>
      <c r="NG160" s="80"/>
      <c r="NH160" s="80"/>
      <c r="NI160" s="80"/>
    </row>
    <row r="161" ht="3.75" hidden="1" customHeight="1" outlineLevel="2" spans="2:373">
      <c r="B161" s="40"/>
      <c r="C161" s="42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76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76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76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76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76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8"/>
      <c r="DZ161" s="68"/>
      <c r="EA161" s="76"/>
      <c r="EB161" s="68"/>
      <c r="EC161" s="68"/>
      <c r="ED161" s="68"/>
      <c r="EE161" s="68"/>
      <c r="EF161" s="68"/>
      <c r="EG161" s="68"/>
      <c r="EH161" s="68"/>
      <c r="EI161" s="68"/>
      <c r="EJ161" s="68"/>
      <c r="EK161" s="68"/>
      <c r="EL161" s="68"/>
      <c r="EM161" s="68"/>
      <c r="EN161" s="68"/>
      <c r="EO161" s="68"/>
      <c r="EP161" s="68"/>
      <c r="EQ161" s="68"/>
      <c r="ER161" s="68"/>
      <c r="ES161" s="68"/>
      <c r="ET161" s="68"/>
      <c r="EU161" s="68"/>
      <c r="EV161" s="68"/>
      <c r="EW161" s="68"/>
      <c r="EX161" s="68"/>
      <c r="EY161" s="68"/>
      <c r="EZ161" s="76"/>
      <c r="FA161" s="68"/>
      <c r="FB161" s="68"/>
      <c r="FC161" s="68"/>
      <c r="FD161" s="68"/>
      <c r="FE161" s="68"/>
      <c r="FF161" s="68"/>
      <c r="FG161" s="68"/>
      <c r="FH161" s="68"/>
      <c r="FI161" s="68"/>
      <c r="FJ161" s="68"/>
      <c r="FK161" s="68"/>
      <c r="FL161" s="68"/>
      <c r="FM161" s="68"/>
      <c r="FN161" s="68"/>
      <c r="FO161" s="68"/>
      <c r="FP161" s="68"/>
      <c r="FQ161" s="68"/>
      <c r="FR161" s="68"/>
      <c r="FS161" s="68"/>
      <c r="FT161" s="76"/>
      <c r="FU161" s="68"/>
      <c r="FV161" s="68"/>
      <c r="FW161" s="68"/>
      <c r="FX161" s="68"/>
      <c r="FY161" s="68"/>
      <c r="FZ161" s="68"/>
      <c r="GA161" s="68"/>
      <c r="GB161" s="68"/>
      <c r="GC161" s="68"/>
      <c r="GD161" s="68"/>
      <c r="GE161" s="68"/>
      <c r="GF161" s="68"/>
      <c r="GG161" s="68"/>
      <c r="GH161" s="68"/>
      <c r="GI161" s="68"/>
      <c r="GJ161" s="68"/>
      <c r="GK161" s="68"/>
      <c r="GL161" s="68"/>
      <c r="GM161" s="68"/>
      <c r="GN161" s="76"/>
      <c r="GO161" s="68"/>
      <c r="GP161" s="68"/>
      <c r="GQ161" s="68"/>
      <c r="GR161" s="68"/>
      <c r="GS161" s="68"/>
      <c r="GT161" s="68"/>
      <c r="GU161" s="68"/>
      <c r="GV161" s="68"/>
      <c r="GW161" s="68"/>
      <c r="GX161" s="68"/>
      <c r="GY161" s="68"/>
      <c r="GZ161" s="68"/>
      <c r="HA161" s="68"/>
      <c r="HB161" s="68"/>
      <c r="HC161" s="68"/>
      <c r="HD161" s="68"/>
      <c r="HE161" s="68"/>
      <c r="HF161" s="68"/>
      <c r="HG161" s="68"/>
      <c r="HH161" s="68"/>
      <c r="HI161" s="68"/>
      <c r="HJ161" s="68"/>
      <c r="HK161" s="76"/>
      <c r="HL161" s="68"/>
      <c r="HM161" s="68"/>
      <c r="HN161" s="68"/>
      <c r="HO161" s="68"/>
      <c r="HP161" s="68"/>
      <c r="HQ161" s="68"/>
      <c r="HR161" s="68"/>
      <c r="HS161" s="68"/>
      <c r="HT161" s="68"/>
      <c r="HU161" s="68"/>
      <c r="HV161" s="68"/>
      <c r="HW161" s="68"/>
      <c r="HX161" s="68"/>
      <c r="HY161" s="68"/>
      <c r="HZ161" s="68"/>
      <c r="IA161" s="68"/>
      <c r="IB161" s="68"/>
      <c r="IC161" s="68"/>
      <c r="ID161" s="68"/>
      <c r="IE161" s="68"/>
      <c r="IF161" s="68"/>
      <c r="IG161" s="76"/>
      <c r="IH161" s="68"/>
      <c r="II161" s="68"/>
      <c r="IJ161" s="68"/>
      <c r="IK161" s="68"/>
      <c r="IL161" s="68"/>
      <c r="IM161" s="68"/>
      <c r="IN161" s="68"/>
      <c r="IO161" s="68"/>
      <c r="IP161" s="68"/>
      <c r="IQ161" s="68"/>
      <c r="IR161" s="68"/>
      <c r="IS161" s="68"/>
      <c r="IT161" s="68"/>
      <c r="IU161" s="68"/>
      <c r="IV161" s="68"/>
      <c r="IW161" s="68"/>
      <c r="IX161" s="68"/>
      <c r="IY161" s="68"/>
      <c r="IZ161" s="68"/>
      <c r="JA161" s="68"/>
      <c r="JB161" s="76"/>
      <c r="JC161" s="80"/>
      <c r="JD161" s="80"/>
      <c r="JE161" s="80"/>
      <c r="JF161" s="80"/>
      <c r="JG161" s="80"/>
      <c r="JH161" s="80"/>
      <c r="JI161" s="80"/>
      <c r="JJ161" s="80"/>
      <c r="JK161" s="80"/>
      <c r="JL161" s="80"/>
      <c r="JM161" s="80"/>
      <c r="JN161" s="80"/>
      <c r="JO161" s="80"/>
      <c r="JP161" s="80"/>
      <c r="JQ161" s="80"/>
      <c r="JR161" s="80"/>
      <c r="JS161" s="80"/>
      <c r="JT161" s="80"/>
      <c r="JU161" s="80"/>
      <c r="JV161" s="80"/>
      <c r="JW161" s="80"/>
      <c r="JX161" s="80"/>
      <c r="JY161" s="80"/>
      <c r="JZ161" s="80"/>
      <c r="KA161" s="80"/>
      <c r="KB161" s="80"/>
      <c r="KC161" s="80"/>
      <c r="KD161" s="80"/>
      <c r="KE161" s="80"/>
      <c r="KF161" s="80"/>
      <c r="KG161" s="80"/>
      <c r="KH161" s="80"/>
      <c r="KI161" s="80"/>
      <c r="KJ161" s="80"/>
      <c r="KK161" s="80"/>
      <c r="KL161" s="80"/>
      <c r="KM161" s="80"/>
      <c r="KN161" s="80"/>
      <c r="KO161" s="80"/>
      <c r="KP161" s="80"/>
      <c r="KQ161" s="80"/>
      <c r="KR161" s="80"/>
      <c r="KS161" s="80"/>
      <c r="KT161" s="80"/>
      <c r="KU161" s="80"/>
      <c r="KV161" s="80"/>
      <c r="KW161" s="80"/>
      <c r="KX161" s="80"/>
      <c r="KY161" s="80"/>
      <c r="KZ161" s="80"/>
      <c r="LA161" s="80"/>
      <c r="LB161" s="80"/>
      <c r="LC161" s="80"/>
      <c r="LD161" s="80"/>
      <c r="LE161" s="80"/>
      <c r="LF161" s="80"/>
      <c r="LG161" s="80"/>
      <c r="LH161" s="80"/>
      <c r="LI161" s="80"/>
      <c r="LJ161" s="80"/>
      <c r="LK161" s="80"/>
      <c r="LL161" s="80"/>
      <c r="LM161" s="80"/>
      <c r="LN161" s="80"/>
      <c r="LO161" s="80"/>
      <c r="LP161" s="80"/>
      <c r="LQ161" s="80"/>
      <c r="LR161" s="80"/>
      <c r="LS161" s="80"/>
      <c r="LT161" s="80"/>
      <c r="LU161" s="80"/>
      <c r="LV161" s="80"/>
      <c r="LW161" s="80"/>
      <c r="LX161" s="80"/>
      <c r="LY161" s="80"/>
      <c r="LZ161" s="80"/>
      <c r="MA161" s="80"/>
      <c r="MB161" s="80"/>
      <c r="MC161" s="80"/>
      <c r="MD161" s="80"/>
      <c r="ME161" s="80"/>
      <c r="MF161" s="80"/>
      <c r="MG161" s="80"/>
      <c r="MH161" s="80"/>
      <c r="MI161" s="80"/>
      <c r="MJ161" s="80"/>
      <c r="MK161" s="80"/>
      <c r="ML161" s="80"/>
      <c r="MM161" s="80"/>
      <c r="MN161" s="80"/>
      <c r="MO161" s="80"/>
      <c r="MP161" s="80"/>
      <c r="MQ161" s="80"/>
      <c r="MR161" s="80"/>
      <c r="MS161" s="80"/>
      <c r="MT161" s="80"/>
      <c r="MU161" s="80"/>
      <c r="MV161" s="80"/>
      <c r="MW161" s="80"/>
      <c r="MX161" s="80"/>
      <c r="MY161" s="80"/>
      <c r="MZ161" s="80"/>
      <c r="NA161" s="80"/>
      <c r="NB161" s="80"/>
      <c r="NC161" s="80"/>
      <c r="ND161" s="80"/>
      <c r="NE161" s="80"/>
      <c r="NF161" s="80"/>
      <c r="NG161" s="80"/>
      <c r="NH161" s="80"/>
      <c r="NI161" s="80"/>
    </row>
    <row r="162" s="27" customFormat="1" hidden="1" outlineLevel="2" spans="2:373">
      <c r="B162" s="39"/>
      <c r="C162" s="41" t="s">
        <v>87</v>
      </c>
      <c r="D162" s="27" t="s">
        <v>33</v>
      </c>
      <c r="G162" s="52">
        <f>NETWORKDAYS(H162,I162,Holidays!$C$3:$C$53)</f>
        <v>8</v>
      </c>
      <c r="H162" s="53">
        <v>43958.3333333333</v>
      </c>
      <c r="I162" s="53">
        <v>43969.7083333333</v>
      </c>
      <c r="J162" s="66">
        <v>0</v>
      </c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75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75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75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75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75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  <c r="DS162" s="67"/>
      <c r="DT162" s="67"/>
      <c r="DU162" s="67"/>
      <c r="DV162" s="67"/>
      <c r="DW162" s="67"/>
      <c r="DX162" s="67"/>
      <c r="DY162" s="67"/>
      <c r="DZ162" s="67"/>
      <c r="EA162" s="75"/>
      <c r="EB162" s="67"/>
      <c r="EC162" s="67"/>
      <c r="ED162" s="67"/>
      <c r="EE162" s="67"/>
      <c r="EF162" s="67"/>
      <c r="EG162" s="67"/>
      <c r="EH162" s="67"/>
      <c r="EI162" s="67"/>
      <c r="EJ162" s="67"/>
      <c r="EK162" s="67"/>
      <c r="EL162" s="67"/>
      <c r="EM162" s="67"/>
      <c r="EN162" s="67"/>
      <c r="EO162" s="67"/>
      <c r="EP162" s="67"/>
      <c r="EQ162" s="67"/>
      <c r="ER162" s="67"/>
      <c r="ES162" s="67"/>
      <c r="ET162" s="67"/>
      <c r="EU162" s="67"/>
      <c r="EV162" s="67"/>
      <c r="EW162" s="67"/>
      <c r="EX162" s="67"/>
      <c r="EY162" s="67"/>
      <c r="EZ162" s="75"/>
      <c r="FA162" s="67"/>
      <c r="FB162" s="67"/>
      <c r="FC162" s="67"/>
      <c r="FD162" s="67"/>
      <c r="FE162" s="67"/>
      <c r="FF162" s="67"/>
      <c r="FG162" s="67"/>
      <c r="FH162" s="67"/>
      <c r="FI162" s="67"/>
      <c r="FJ162" s="67"/>
      <c r="FK162" s="67"/>
      <c r="FL162" s="67"/>
      <c r="FM162" s="67"/>
      <c r="FN162" s="67"/>
      <c r="FO162" s="67"/>
      <c r="FP162" s="67"/>
      <c r="FQ162" s="67"/>
      <c r="FR162" s="67"/>
      <c r="FS162" s="67"/>
      <c r="FT162" s="75"/>
      <c r="FU162" s="67"/>
      <c r="FV162" s="67"/>
      <c r="FW162" s="67"/>
      <c r="FX162" s="67"/>
      <c r="FY162" s="67"/>
      <c r="FZ162" s="67"/>
      <c r="GA162" s="67"/>
      <c r="GB162" s="67"/>
      <c r="GC162" s="67"/>
      <c r="GD162" s="67"/>
      <c r="GE162" s="67"/>
      <c r="GF162" s="67"/>
      <c r="GG162" s="67"/>
      <c r="GH162" s="67"/>
      <c r="GI162" s="67"/>
      <c r="GJ162" s="67"/>
      <c r="GK162" s="67"/>
      <c r="GL162" s="67"/>
      <c r="GM162" s="67"/>
      <c r="GN162" s="75"/>
      <c r="GO162" s="67"/>
      <c r="GP162" s="67"/>
      <c r="GQ162" s="67"/>
      <c r="GR162" s="67"/>
      <c r="GS162" s="67"/>
      <c r="GT162" s="67"/>
      <c r="GU162" s="67"/>
      <c r="GV162" s="67"/>
      <c r="GW162" s="67"/>
      <c r="GX162" s="67"/>
      <c r="GY162" s="67"/>
      <c r="GZ162" s="67"/>
      <c r="HA162" s="67"/>
      <c r="HB162" s="67"/>
      <c r="HC162" s="67"/>
      <c r="HD162" s="67"/>
      <c r="HE162" s="67"/>
      <c r="HF162" s="67"/>
      <c r="HG162" s="67"/>
      <c r="HH162" s="67"/>
      <c r="HI162" s="67"/>
      <c r="HJ162" s="67"/>
      <c r="HK162" s="75"/>
      <c r="HL162" s="67"/>
      <c r="HM162" s="67"/>
      <c r="HN162" s="67"/>
      <c r="HO162" s="67"/>
      <c r="HP162" s="67"/>
      <c r="HQ162" s="67"/>
      <c r="HR162" s="67"/>
      <c r="HS162" s="67"/>
      <c r="HT162" s="67"/>
      <c r="HU162" s="67"/>
      <c r="HV162" s="67"/>
      <c r="HW162" s="67"/>
      <c r="HX162" s="67"/>
      <c r="HY162" s="67"/>
      <c r="HZ162" s="67"/>
      <c r="IA162" s="67"/>
      <c r="IB162" s="67"/>
      <c r="IC162" s="67"/>
      <c r="ID162" s="67"/>
      <c r="IE162" s="67"/>
      <c r="IF162" s="67"/>
      <c r="IG162" s="75"/>
      <c r="IH162" s="67"/>
      <c r="II162" s="67"/>
      <c r="IJ162" s="67"/>
      <c r="IK162" s="67"/>
      <c r="IL162" s="67"/>
      <c r="IM162" s="67"/>
      <c r="IN162" s="67"/>
      <c r="IO162" s="67"/>
      <c r="IP162" s="67"/>
      <c r="IQ162" s="67"/>
      <c r="IR162" s="67"/>
      <c r="IS162" s="67"/>
      <c r="IT162" s="67"/>
      <c r="IU162" s="67"/>
      <c r="IV162" s="67"/>
      <c r="IW162" s="67"/>
      <c r="IX162" s="67"/>
      <c r="IY162" s="67"/>
      <c r="IZ162" s="67"/>
      <c r="JA162" s="67"/>
      <c r="JB162" s="75"/>
      <c r="JC162" s="80"/>
      <c r="JD162" s="80"/>
      <c r="JE162" s="80"/>
      <c r="JF162" s="80"/>
      <c r="JG162" s="80"/>
      <c r="JH162" s="80"/>
      <c r="JI162" s="80"/>
      <c r="JJ162" s="80"/>
      <c r="JK162" s="80"/>
      <c r="JL162" s="80"/>
      <c r="JM162" s="80"/>
      <c r="JN162" s="80"/>
      <c r="JO162" s="80"/>
      <c r="JP162" s="80"/>
      <c r="JQ162" s="80"/>
      <c r="JR162" s="80"/>
      <c r="JS162" s="80"/>
      <c r="JT162" s="80"/>
      <c r="JU162" s="80"/>
      <c r="JV162" s="80"/>
      <c r="JW162" s="80"/>
      <c r="JX162" s="80"/>
      <c r="JY162" s="80"/>
      <c r="JZ162" s="80"/>
      <c r="KA162" s="80"/>
      <c r="KB162" s="80"/>
      <c r="KC162" s="80"/>
      <c r="KD162" s="80"/>
      <c r="KE162" s="80"/>
      <c r="KF162" s="80"/>
      <c r="KG162" s="80"/>
      <c r="KH162" s="80"/>
      <c r="KI162" s="80"/>
      <c r="KJ162" s="80"/>
      <c r="KK162" s="80"/>
      <c r="KL162" s="80"/>
      <c r="KM162" s="80"/>
      <c r="KN162" s="80"/>
      <c r="KO162" s="80"/>
      <c r="KP162" s="80"/>
      <c r="KQ162" s="80"/>
      <c r="KR162" s="80"/>
      <c r="KS162" s="80"/>
      <c r="KT162" s="80"/>
      <c r="KU162" s="80"/>
      <c r="KV162" s="80"/>
      <c r="KW162" s="80"/>
      <c r="KX162" s="80"/>
      <c r="KY162" s="80"/>
      <c r="KZ162" s="80"/>
      <c r="LA162" s="80"/>
      <c r="LB162" s="80"/>
      <c r="LC162" s="80"/>
      <c r="LD162" s="80"/>
      <c r="LE162" s="80"/>
      <c r="LF162" s="80"/>
      <c r="LG162" s="80"/>
      <c r="LH162" s="80"/>
      <c r="LI162" s="80"/>
      <c r="LJ162" s="80"/>
      <c r="LK162" s="80"/>
      <c r="LL162" s="80"/>
      <c r="LM162" s="80"/>
      <c r="LN162" s="80"/>
      <c r="LO162" s="80"/>
      <c r="LP162" s="80"/>
      <c r="LQ162" s="80"/>
      <c r="LR162" s="80"/>
      <c r="LS162" s="80"/>
      <c r="LT162" s="80"/>
      <c r="LU162" s="80"/>
      <c r="LV162" s="80"/>
      <c r="LW162" s="80"/>
      <c r="LX162" s="80"/>
      <c r="LY162" s="80"/>
      <c r="LZ162" s="80"/>
      <c r="MA162" s="80"/>
      <c r="MB162" s="80"/>
      <c r="MC162" s="80"/>
      <c r="MD162" s="80"/>
      <c r="ME162" s="80"/>
      <c r="MF162" s="80"/>
      <c r="MG162" s="80"/>
      <c r="MH162" s="80"/>
      <c r="MI162" s="80"/>
      <c r="MJ162" s="80"/>
      <c r="MK162" s="80"/>
      <c r="ML162" s="80"/>
      <c r="MM162" s="80"/>
      <c r="MN162" s="80"/>
      <c r="MO162" s="80"/>
      <c r="MP162" s="80"/>
      <c r="MQ162" s="80"/>
      <c r="MR162" s="80"/>
      <c r="MS162" s="80"/>
      <c r="MT162" s="80"/>
      <c r="MU162" s="80"/>
      <c r="MV162" s="80"/>
      <c r="MW162" s="80"/>
      <c r="MX162" s="80"/>
      <c r="MY162" s="80"/>
      <c r="MZ162" s="80"/>
      <c r="NA162" s="80"/>
      <c r="NB162" s="80"/>
      <c r="NC162" s="80"/>
      <c r="ND162" s="80"/>
      <c r="NE162" s="80"/>
      <c r="NF162" s="80"/>
      <c r="NG162" s="80"/>
      <c r="NH162" s="80"/>
      <c r="NI162" s="80"/>
    </row>
    <row r="163" ht="3.75" hidden="1" customHeight="1" outlineLevel="2" spans="2:373">
      <c r="B163" s="40"/>
      <c r="C163" s="42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76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76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76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76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76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8"/>
      <c r="DZ163" s="68"/>
      <c r="EA163" s="76"/>
      <c r="EB163" s="68"/>
      <c r="EC163" s="68"/>
      <c r="ED163" s="68"/>
      <c r="EE163" s="68"/>
      <c r="EF163" s="68"/>
      <c r="EG163" s="68"/>
      <c r="EH163" s="68"/>
      <c r="EI163" s="68"/>
      <c r="EJ163" s="68"/>
      <c r="EK163" s="68"/>
      <c r="EL163" s="68"/>
      <c r="EM163" s="68"/>
      <c r="EN163" s="68"/>
      <c r="EO163" s="68"/>
      <c r="EP163" s="68"/>
      <c r="EQ163" s="68"/>
      <c r="ER163" s="68"/>
      <c r="ES163" s="68"/>
      <c r="ET163" s="68"/>
      <c r="EU163" s="68"/>
      <c r="EV163" s="68"/>
      <c r="EW163" s="68"/>
      <c r="EX163" s="68"/>
      <c r="EY163" s="68"/>
      <c r="EZ163" s="76"/>
      <c r="FA163" s="68"/>
      <c r="FB163" s="68"/>
      <c r="FC163" s="68"/>
      <c r="FD163" s="68"/>
      <c r="FE163" s="68"/>
      <c r="FF163" s="68"/>
      <c r="FG163" s="68"/>
      <c r="FH163" s="68"/>
      <c r="FI163" s="68"/>
      <c r="FJ163" s="68"/>
      <c r="FK163" s="68"/>
      <c r="FL163" s="68"/>
      <c r="FM163" s="68"/>
      <c r="FN163" s="68"/>
      <c r="FO163" s="68"/>
      <c r="FP163" s="68"/>
      <c r="FQ163" s="68"/>
      <c r="FR163" s="68"/>
      <c r="FS163" s="68"/>
      <c r="FT163" s="76"/>
      <c r="FU163" s="68"/>
      <c r="FV163" s="68"/>
      <c r="FW163" s="68"/>
      <c r="FX163" s="68"/>
      <c r="FY163" s="68"/>
      <c r="FZ163" s="68"/>
      <c r="GA163" s="68"/>
      <c r="GB163" s="68"/>
      <c r="GC163" s="68"/>
      <c r="GD163" s="68"/>
      <c r="GE163" s="68"/>
      <c r="GF163" s="68"/>
      <c r="GG163" s="68"/>
      <c r="GH163" s="68"/>
      <c r="GI163" s="68"/>
      <c r="GJ163" s="68"/>
      <c r="GK163" s="68"/>
      <c r="GL163" s="68"/>
      <c r="GM163" s="68"/>
      <c r="GN163" s="76"/>
      <c r="GO163" s="68"/>
      <c r="GP163" s="68"/>
      <c r="GQ163" s="68"/>
      <c r="GR163" s="68"/>
      <c r="GS163" s="68"/>
      <c r="GT163" s="68"/>
      <c r="GU163" s="68"/>
      <c r="GV163" s="68"/>
      <c r="GW163" s="68"/>
      <c r="GX163" s="68"/>
      <c r="GY163" s="68"/>
      <c r="GZ163" s="68"/>
      <c r="HA163" s="68"/>
      <c r="HB163" s="68"/>
      <c r="HC163" s="68"/>
      <c r="HD163" s="68"/>
      <c r="HE163" s="68"/>
      <c r="HF163" s="68"/>
      <c r="HG163" s="68"/>
      <c r="HH163" s="68"/>
      <c r="HI163" s="68"/>
      <c r="HJ163" s="68"/>
      <c r="HK163" s="76"/>
      <c r="HL163" s="68"/>
      <c r="HM163" s="68"/>
      <c r="HN163" s="68"/>
      <c r="HO163" s="68"/>
      <c r="HP163" s="68"/>
      <c r="HQ163" s="68"/>
      <c r="HR163" s="68"/>
      <c r="HS163" s="68"/>
      <c r="HT163" s="68"/>
      <c r="HU163" s="68"/>
      <c r="HV163" s="68"/>
      <c r="HW163" s="68"/>
      <c r="HX163" s="68"/>
      <c r="HY163" s="68"/>
      <c r="HZ163" s="68"/>
      <c r="IA163" s="68"/>
      <c r="IB163" s="68"/>
      <c r="IC163" s="68"/>
      <c r="ID163" s="68"/>
      <c r="IE163" s="68"/>
      <c r="IF163" s="68"/>
      <c r="IG163" s="76"/>
      <c r="IH163" s="68"/>
      <c r="II163" s="68"/>
      <c r="IJ163" s="68"/>
      <c r="IK163" s="68"/>
      <c r="IL163" s="68"/>
      <c r="IM163" s="68"/>
      <c r="IN163" s="68"/>
      <c r="IO163" s="68"/>
      <c r="IP163" s="68"/>
      <c r="IQ163" s="68"/>
      <c r="IR163" s="68"/>
      <c r="IS163" s="68"/>
      <c r="IT163" s="68"/>
      <c r="IU163" s="68"/>
      <c r="IV163" s="68"/>
      <c r="IW163" s="68"/>
      <c r="IX163" s="68"/>
      <c r="IY163" s="68"/>
      <c r="IZ163" s="68"/>
      <c r="JA163" s="68"/>
      <c r="JB163" s="76"/>
      <c r="JC163" s="80"/>
      <c r="JD163" s="80"/>
      <c r="JE163" s="80"/>
      <c r="JF163" s="80"/>
      <c r="JG163" s="80"/>
      <c r="JH163" s="80"/>
      <c r="JI163" s="80"/>
      <c r="JJ163" s="80"/>
      <c r="JK163" s="80"/>
      <c r="JL163" s="80"/>
      <c r="JM163" s="80"/>
      <c r="JN163" s="80"/>
      <c r="JO163" s="80"/>
      <c r="JP163" s="80"/>
      <c r="JQ163" s="80"/>
      <c r="JR163" s="80"/>
      <c r="JS163" s="80"/>
      <c r="JT163" s="80"/>
      <c r="JU163" s="80"/>
      <c r="JV163" s="80"/>
      <c r="JW163" s="80"/>
      <c r="JX163" s="80"/>
      <c r="JY163" s="80"/>
      <c r="JZ163" s="80"/>
      <c r="KA163" s="80"/>
      <c r="KB163" s="80"/>
      <c r="KC163" s="80"/>
      <c r="KD163" s="80"/>
      <c r="KE163" s="80"/>
      <c r="KF163" s="80"/>
      <c r="KG163" s="80"/>
      <c r="KH163" s="80"/>
      <c r="KI163" s="80"/>
      <c r="KJ163" s="80"/>
      <c r="KK163" s="80"/>
      <c r="KL163" s="80"/>
      <c r="KM163" s="80"/>
      <c r="KN163" s="80"/>
      <c r="KO163" s="80"/>
      <c r="KP163" s="80"/>
      <c r="KQ163" s="80"/>
      <c r="KR163" s="80"/>
      <c r="KS163" s="80"/>
      <c r="KT163" s="80"/>
      <c r="KU163" s="80"/>
      <c r="KV163" s="80"/>
      <c r="KW163" s="80"/>
      <c r="KX163" s="80"/>
      <c r="KY163" s="80"/>
      <c r="KZ163" s="80"/>
      <c r="LA163" s="80"/>
      <c r="LB163" s="80"/>
      <c r="LC163" s="80"/>
      <c r="LD163" s="80"/>
      <c r="LE163" s="80"/>
      <c r="LF163" s="80"/>
      <c r="LG163" s="80"/>
      <c r="LH163" s="80"/>
      <c r="LI163" s="80"/>
      <c r="LJ163" s="80"/>
      <c r="LK163" s="80"/>
      <c r="LL163" s="80"/>
      <c r="LM163" s="80"/>
      <c r="LN163" s="80"/>
      <c r="LO163" s="80"/>
      <c r="LP163" s="80"/>
      <c r="LQ163" s="80"/>
      <c r="LR163" s="80"/>
      <c r="LS163" s="80"/>
      <c r="LT163" s="80"/>
      <c r="LU163" s="80"/>
      <c r="LV163" s="80"/>
      <c r="LW163" s="80"/>
      <c r="LX163" s="80"/>
      <c r="LY163" s="80"/>
      <c r="LZ163" s="80"/>
      <c r="MA163" s="80"/>
      <c r="MB163" s="80"/>
      <c r="MC163" s="80"/>
      <c r="MD163" s="80"/>
      <c r="ME163" s="80"/>
      <c r="MF163" s="80"/>
      <c r="MG163" s="80"/>
      <c r="MH163" s="80"/>
      <c r="MI163" s="80"/>
      <c r="MJ163" s="80"/>
      <c r="MK163" s="80"/>
      <c r="ML163" s="80"/>
      <c r="MM163" s="80"/>
      <c r="MN163" s="80"/>
      <c r="MO163" s="80"/>
      <c r="MP163" s="80"/>
      <c r="MQ163" s="80"/>
      <c r="MR163" s="80"/>
      <c r="MS163" s="80"/>
      <c r="MT163" s="80"/>
      <c r="MU163" s="80"/>
      <c r="MV163" s="80"/>
      <c r="MW163" s="80"/>
      <c r="MX163" s="80"/>
      <c r="MY163" s="80"/>
      <c r="MZ163" s="80"/>
      <c r="NA163" s="80"/>
      <c r="NB163" s="80"/>
      <c r="NC163" s="80"/>
      <c r="ND163" s="80"/>
      <c r="NE163" s="80"/>
      <c r="NF163" s="80"/>
      <c r="NG163" s="80"/>
      <c r="NH163" s="80"/>
      <c r="NI163" s="80"/>
    </row>
    <row r="164" s="27" customFormat="1" hidden="1" outlineLevel="2" spans="2:373">
      <c r="B164" s="39"/>
      <c r="C164" s="41" t="s">
        <v>88</v>
      </c>
      <c r="D164" s="27" t="s">
        <v>33</v>
      </c>
      <c r="G164" s="52">
        <f>NETWORKDAYS(H164,I164,Holidays!$C$3:$C$53)</f>
        <v>8</v>
      </c>
      <c r="H164" s="53">
        <v>43958.3333333333</v>
      </c>
      <c r="I164" s="53">
        <v>43969.7083333333</v>
      </c>
      <c r="J164" s="66">
        <v>0</v>
      </c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75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75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75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75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75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  <c r="DS164" s="67"/>
      <c r="DT164" s="67"/>
      <c r="DU164" s="67"/>
      <c r="DV164" s="67"/>
      <c r="DW164" s="67"/>
      <c r="DX164" s="67"/>
      <c r="DY164" s="67"/>
      <c r="DZ164" s="67"/>
      <c r="EA164" s="75"/>
      <c r="EB164" s="67"/>
      <c r="EC164" s="67"/>
      <c r="ED164" s="67"/>
      <c r="EE164" s="67"/>
      <c r="EF164" s="67"/>
      <c r="EG164" s="67"/>
      <c r="EH164" s="67"/>
      <c r="EI164" s="67"/>
      <c r="EJ164" s="67"/>
      <c r="EK164" s="67"/>
      <c r="EL164" s="67"/>
      <c r="EM164" s="67"/>
      <c r="EN164" s="67"/>
      <c r="EO164" s="67"/>
      <c r="EP164" s="67"/>
      <c r="EQ164" s="67"/>
      <c r="ER164" s="67"/>
      <c r="ES164" s="67"/>
      <c r="ET164" s="67"/>
      <c r="EU164" s="67"/>
      <c r="EV164" s="67"/>
      <c r="EW164" s="67"/>
      <c r="EX164" s="67"/>
      <c r="EY164" s="67"/>
      <c r="EZ164" s="75"/>
      <c r="FA164" s="67"/>
      <c r="FB164" s="67"/>
      <c r="FC164" s="67"/>
      <c r="FD164" s="67"/>
      <c r="FE164" s="67"/>
      <c r="FF164" s="67"/>
      <c r="FG164" s="67"/>
      <c r="FH164" s="67"/>
      <c r="FI164" s="67"/>
      <c r="FJ164" s="67"/>
      <c r="FK164" s="67"/>
      <c r="FL164" s="67"/>
      <c r="FM164" s="67"/>
      <c r="FN164" s="67"/>
      <c r="FO164" s="67"/>
      <c r="FP164" s="67"/>
      <c r="FQ164" s="67"/>
      <c r="FR164" s="67"/>
      <c r="FS164" s="67"/>
      <c r="FT164" s="75"/>
      <c r="FU164" s="67"/>
      <c r="FV164" s="67"/>
      <c r="FW164" s="67"/>
      <c r="FX164" s="67"/>
      <c r="FY164" s="67"/>
      <c r="FZ164" s="67"/>
      <c r="GA164" s="67"/>
      <c r="GB164" s="67"/>
      <c r="GC164" s="67"/>
      <c r="GD164" s="67"/>
      <c r="GE164" s="67"/>
      <c r="GF164" s="67"/>
      <c r="GG164" s="67"/>
      <c r="GH164" s="67"/>
      <c r="GI164" s="67"/>
      <c r="GJ164" s="67"/>
      <c r="GK164" s="67"/>
      <c r="GL164" s="67"/>
      <c r="GM164" s="67"/>
      <c r="GN164" s="75"/>
      <c r="GO164" s="67"/>
      <c r="GP164" s="67"/>
      <c r="GQ164" s="67"/>
      <c r="GR164" s="67"/>
      <c r="GS164" s="67"/>
      <c r="GT164" s="67"/>
      <c r="GU164" s="67"/>
      <c r="GV164" s="67"/>
      <c r="GW164" s="67"/>
      <c r="GX164" s="67"/>
      <c r="GY164" s="67"/>
      <c r="GZ164" s="67"/>
      <c r="HA164" s="67"/>
      <c r="HB164" s="67"/>
      <c r="HC164" s="67"/>
      <c r="HD164" s="67"/>
      <c r="HE164" s="67"/>
      <c r="HF164" s="67"/>
      <c r="HG164" s="67"/>
      <c r="HH164" s="67"/>
      <c r="HI164" s="67"/>
      <c r="HJ164" s="67"/>
      <c r="HK164" s="75"/>
      <c r="HL164" s="67"/>
      <c r="HM164" s="67"/>
      <c r="HN164" s="67"/>
      <c r="HO164" s="67"/>
      <c r="HP164" s="67"/>
      <c r="HQ164" s="67"/>
      <c r="HR164" s="67"/>
      <c r="HS164" s="67"/>
      <c r="HT164" s="67"/>
      <c r="HU164" s="67"/>
      <c r="HV164" s="67"/>
      <c r="HW164" s="67"/>
      <c r="HX164" s="67"/>
      <c r="HY164" s="67"/>
      <c r="HZ164" s="67"/>
      <c r="IA164" s="67"/>
      <c r="IB164" s="67"/>
      <c r="IC164" s="67"/>
      <c r="ID164" s="67"/>
      <c r="IE164" s="67"/>
      <c r="IF164" s="67"/>
      <c r="IG164" s="75"/>
      <c r="IH164" s="67"/>
      <c r="II164" s="67"/>
      <c r="IJ164" s="67"/>
      <c r="IK164" s="67"/>
      <c r="IL164" s="67"/>
      <c r="IM164" s="67"/>
      <c r="IN164" s="67"/>
      <c r="IO164" s="67"/>
      <c r="IP164" s="67"/>
      <c r="IQ164" s="67"/>
      <c r="IR164" s="67"/>
      <c r="IS164" s="67"/>
      <c r="IT164" s="67"/>
      <c r="IU164" s="67"/>
      <c r="IV164" s="67"/>
      <c r="IW164" s="67"/>
      <c r="IX164" s="67"/>
      <c r="IY164" s="67"/>
      <c r="IZ164" s="67"/>
      <c r="JA164" s="67"/>
      <c r="JB164" s="75"/>
      <c r="JC164" s="80"/>
      <c r="JD164" s="80"/>
      <c r="JE164" s="80"/>
      <c r="JF164" s="80"/>
      <c r="JG164" s="80"/>
      <c r="JH164" s="80"/>
      <c r="JI164" s="80"/>
      <c r="JJ164" s="80"/>
      <c r="JK164" s="80"/>
      <c r="JL164" s="80"/>
      <c r="JM164" s="80"/>
      <c r="JN164" s="80"/>
      <c r="JO164" s="80"/>
      <c r="JP164" s="80"/>
      <c r="JQ164" s="80"/>
      <c r="JR164" s="80"/>
      <c r="JS164" s="80"/>
      <c r="JT164" s="80"/>
      <c r="JU164" s="80"/>
      <c r="JV164" s="80"/>
      <c r="JW164" s="80"/>
      <c r="JX164" s="80"/>
      <c r="JY164" s="80"/>
      <c r="JZ164" s="80"/>
      <c r="KA164" s="80"/>
      <c r="KB164" s="80"/>
      <c r="KC164" s="80"/>
      <c r="KD164" s="80"/>
      <c r="KE164" s="80"/>
      <c r="KF164" s="80"/>
      <c r="KG164" s="80"/>
      <c r="KH164" s="80"/>
      <c r="KI164" s="80"/>
      <c r="KJ164" s="80"/>
      <c r="KK164" s="80"/>
      <c r="KL164" s="80"/>
      <c r="KM164" s="80"/>
      <c r="KN164" s="80"/>
      <c r="KO164" s="80"/>
      <c r="KP164" s="80"/>
      <c r="KQ164" s="80"/>
      <c r="KR164" s="80"/>
      <c r="KS164" s="80"/>
      <c r="KT164" s="80"/>
      <c r="KU164" s="80"/>
      <c r="KV164" s="80"/>
      <c r="KW164" s="80"/>
      <c r="KX164" s="80"/>
      <c r="KY164" s="80"/>
      <c r="KZ164" s="80"/>
      <c r="LA164" s="80"/>
      <c r="LB164" s="80"/>
      <c r="LC164" s="80"/>
      <c r="LD164" s="80"/>
      <c r="LE164" s="80"/>
      <c r="LF164" s="80"/>
      <c r="LG164" s="80"/>
      <c r="LH164" s="80"/>
      <c r="LI164" s="80"/>
      <c r="LJ164" s="80"/>
      <c r="LK164" s="80"/>
      <c r="LL164" s="80"/>
      <c r="LM164" s="80"/>
      <c r="LN164" s="80"/>
      <c r="LO164" s="80"/>
      <c r="LP164" s="80"/>
      <c r="LQ164" s="80"/>
      <c r="LR164" s="80"/>
      <c r="LS164" s="80"/>
      <c r="LT164" s="80"/>
      <c r="LU164" s="80"/>
      <c r="LV164" s="80"/>
      <c r="LW164" s="80"/>
      <c r="LX164" s="80"/>
      <c r="LY164" s="80"/>
      <c r="LZ164" s="80"/>
      <c r="MA164" s="80"/>
      <c r="MB164" s="80"/>
      <c r="MC164" s="80"/>
      <c r="MD164" s="80"/>
      <c r="ME164" s="80"/>
      <c r="MF164" s="80"/>
      <c r="MG164" s="80"/>
      <c r="MH164" s="80"/>
      <c r="MI164" s="80"/>
      <c r="MJ164" s="80"/>
      <c r="MK164" s="80"/>
      <c r="ML164" s="80"/>
      <c r="MM164" s="80"/>
      <c r="MN164" s="80"/>
      <c r="MO164" s="80"/>
      <c r="MP164" s="80"/>
      <c r="MQ164" s="80"/>
      <c r="MR164" s="80"/>
      <c r="MS164" s="80"/>
      <c r="MT164" s="80"/>
      <c r="MU164" s="80"/>
      <c r="MV164" s="80"/>
      <c r="MW164" s="80"/>
      <c r="MX164" s="80"/>
      <c r="MY164" s="80"/>
      <c r="MZ164" s="80"/>
      <c r="NA164" s="80"/>
      <c r="NB164" s="80"/>
      <c r="NC164" s="80"/>
      <c r="ND164" s="80"/>
      <c r="NE164" s="80"/>
      <c r="NF164" s="80"/>
      <c r="NG164" s="80"/>
      <c r="NH164" s="80"/>
      <c r="NI164" s="80"/>
    </row>
    <row r="165" ht="3.75" hidden="1" customHeight="1" outlineLevel="2" spans="2:373">
      <c r="B165" s="40"/>
      <c r="C165" s="42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76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76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76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76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76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  <c r="DS165" s="68"/>
      <c r="DT165" s="68"/>
      <c r="DU165" s="68"/>
      <c r="DV165" s="68"/>
      <c r="DW165" s="68"/>
      <c r="DX165" s="68"/>
      <c r="DY165" s="68"/>
      <c r="DZ165" s="68"/>
      <c r="EA165" s="76"/>
      <c r="EB165" s="68"/>
      <c r="EC165" s="68"/>
      <c r="ED165" s="68"/>
      <c r="EE165" s="68"/>
      <c r="EF165" s="68"/>
      <c r="EG165" s="68"/>
      <c r="EH165" s="68"/>
      <c r="EI165" s="68"/>
      <c r="EJ165" s="68"/>
      <c r="EK165" s="68"/>
      <c r="EL165" s="68"/>
      <c r="EM165" s="68"/>
      <c r="EN165" s="68"/>
      <c r="EO165" s="68"/>
      <c r="EP165" s="68"/>
      <c r="EQ165" s="68"/>
      <c r="ER165" s="68"/>
      <c r="ES165" s="68"/>
      <c r="ET165" s="68"/>
      <c r="EU165" s="68"/>
      <c r="EV165" s="68"/>
      <c r="EW165" s="68"/>
      <c r="EX165" s="68"/>
      <c r="EY165" s="68"/>
      <c r="EZ165" s="76"/>
      <c r="FA165" s="68"/>
      <c r="FB165" s="68"/>
      <c r="FC165" s="68"/>
      <c r="FD165" s="68"/>
      <c r="FE165" s="68"/>
      <c r="FF165" s="68"/>
      <c r="FG165" s="68"/>
      <c r="FH165" s="68"/>
      <c r="FI165" s="68"/>
      <c r="FJ165" s="68"/>
      <c r="FK165" s="68"/>
      <c r="FL165" s="68"/>
      <c r="FM165" s="68"/>
      <c r="FN165" s="68"/>
      <c r="FO165" s="68"/>
      <c r="FP165" s="68"/>
      <c r="FQ165" s="68"/>
      <c r="FR165" s="68"/>
      <c r="FS165" s="68"/>
      <c r="FT165" s="76"/>
      <c r="FU165" s="68"/>
      <c r="FV165" s="68"/>
      <c r="FW165" s="68"/>
      <c r="FX165" s="68"/>
      <c r="FY165" s="68"/>
      <c r="FZ165" s="68"/>
      <c r="GA165" s="68"/>
      <c r="GB165" s="68"/>
      <c r="GC165" s="68"/>
      <c r="GD165" s="68"/>
      <c r="GE165" s="68"/>
      <c r="GF165" s="68"/>
      <c r="GG165" s="68"/>
      <c r="GH165" s="68"/>
      <c r="GI165" s="68"/>
      <c r="GJ165" s="68"/>
      <c r="GK165" s="68"/>
      <c r="GL165" s="68"/>
      <c r="GM165" s="68"/>
      <c r="GN165" s="76"/>
      <c r="GO165" s="68"/>
      <c r="GP165" s="68"/>
      <c r="GQ165" s="68"/>
      <c r="GR165" s="68"/>
      <c r="GS165" s="68"/>
      <c r="GT165" s="68"/>
      <c r="GU165" s="68"/>
      <c r="GV165" s="68"/>
      <c r="GW165" s="68"/>
      <c r="GX165" s="68"/>
      <c r="GY165" s="68"/>
      <c r="GZ165" s="68"/>
      <c r="HA165" s="68"/>
      <c r="HB165" s="68"/>
      <c r="HC165" s="68"/>
      <c r="HD165" s="68"/>
      <c r="HE165" s="68"/>
      <c r="HF165" s="68"/>
      <c r="HG165" s="68"/>
      <c r="HH165" s="68"/>
      <c r="HI165" s="68"/>
      <c r="HJ165" s="68"/>
      <c r="HK165" s="76"/>
      <c r="HL165" s="68"/>
      <c r="HM165" s="68"/>
      <c r="HN165" s="68"/>
      <c r="HO165" s="68"/>
      <c r="HP165" s="68"/>
      <c r="HQ165" s="68"/>
      <c r="HR165" s="68"/>
      <c r="HS165" s="68"/>
      <c r="HT165" s="68"/>
      <c r="HU165" s="68"/>
      <c r="HV165" s="68"/>
      <c r="HW165" s="68"/>
      <c r="HX165" s="68"/>
      <c r="HY165" s="68"/>
      <c r="HZ165" s="68"/>
      <c r="IA165" s="68"/>
      <c r="IB165" s="68"/>
      <c r="IC165" s="68"/>
      <c r="ID165" s="68"/>
      <c r="IE165" s="68"/>
      <c r="IF165" s="68"/>
      <c r="IG165" s="76"/>
      <c r="IH165" s="68"/>
      <c r="II165" s="68"/>
      <c r="IJ165" s="68"/>
      <c r="IK165" s="68"/>
      <c r="IL165" s="68"/>
      <c r="IM165" s="68"/>
      <c r="IN165" s="68"/>
      <c r="IO165" s="68"/>
      <c r="IP165" s="68"/>
      <c r="IQ165" s="68"/>
      <c r="IR165" s="68"/>
      <c r="IS165" s="68"/>
      <c r="IT165" s="68"/>
      <c r="IU165" s="68"/>
      <c r="IV165" s="68"/>
      <c r="IW165" s="68"/>
      <c r="IX165" s="68"/>
      <c r="IY165" s="68"/>
      <c r="IZ165" s="68"/>
      <c r="JA165" s="68"/>
      <c r="JB165" s="76"/>
      <c r="JC165" s="80"/>
      <c r="JD165" s="80"/>
      <c r="JE165" s="80"/>
      <c r="JF165" s="80"/>
      <c r="JG165" s="80"/>
      <c r="JH165" s="80"/>
      <c r="JI165" s="80"/>
      <c r="JJ165" s="80"/>
      <c r="JK165" s="80"/>
      <c r="JL165" s="80"/>
      <c r="JM165" s="80"/>
      <c r="JN165" s="80"/>
      <c r="JO165" s="80"/>
      <c r="JP165" s="80"/>
      <c r="JQ165" s="80"/>
      <c r="JR165" s="80"/>
      <c r="JS165" s="80"/>
      <c r="JT165" s="80"/>
      <c r="JU165" s="80"/>
      <c r="JV165" s="80"/>
      <c r="JW165" s="80"/>
      <c r="JX165" s="80"/>
      <c r="JY165" s="80"/>
      <c r="JZ165" s="80"/>
      <c r="KA165" s="80"/>
      <c r="KB165" s="80"/>
      <c r="KC165" s="80"/>
      <c r="KD165" s="80"/>
      <c r="KE165" s="80"/>
      <c r="KF165" s="80"/>
      <c r="KG165" s="80"/>
      <c r="KH165" s="80"/>
      <c r="KI165" s="80"/>
      <c r="KJ165" s="80"/>
      <c r="KK165" s="80"/>
      <c r="KL165" s="80"/>
      <c r="KM165" s="80"/>
      <c r="KN165" s="80"/>
      <c r="KO165" s="80"/>
      <c r="KP165" s="80"/>
      <c r="KQ165" s="80"/>
      <c r="KR165" s="80"/>
      <c r="KS165" s="80"/>
      <c r="KT165" s="80"/>
      <c r="KU165" s="80"/>
      <c r="KV165" s="80"/>
      <c r="KW165" s="80"/>
      <c r="KX165" s="80"/>
      <c r="KY165" s="80"/>
      <c r="KZ165" s="80"/>
      <c r="LA165" s="80"/>
      <c r="LB165" s="80"/>
      <c r="LC165" s="80"/>
      <c r="LD165" s="80"/>
      <c r="LE165" s="80"/>
      <c r="LF165" s="80"/>
      <c r="LG165" s="80"/>
      <c r="LH165" s="80"/>
      <c r="LI165" s="80"/>
      <c r="LJ165" s="80"/>
      <c r="LK165" s="80"/>
      <c r="LL165" s="80"/>
      <c r="LM165" s="80"/>
      <c r="LN165" s="80"/>
      <c r="LO165" s="80"/>
      <c r="LP165" s="80"/>
      <c r="LQ165" s="80"/>
      <c r="LR165" s="80"/>
      <c r="LS165" s="80"/>
      <c r="LT165" s="80"/>
      <c r="LU165" s="80"/>
      <c r="LV165" s="80"/>
      <c r="LW165" s="80"/>
      <c r="LX165" s="80"/>
      <c r="LY165" s="80"/>
      <c r="LZ165" s="80"/>
      <c r="MA165" s="80"/>
      <c r="MB165" s="80"/>
      <c r="MC165" s="80"/>
      <c r="MD165" s="80"/>
      <c r="ME165" s="80"/>
      <c r="MF165" s="80"/>
      <c r="MG165" s="80"/>
      <c r="MH165" s="80"/>
      <c r="MI165" s="80"/>
      <c r="MJ165" s="80"/>
      <c r="MK165" s="80"/>
      <c r="ML165" s="80"/>
      <c r="MM165" s="80"/>
      <c r="MN165" s="80"/>
      <c r="MO165" s="80"/>
      <c r="MP165" s="80"/>
      <c r="MQ165" s="80"/>
      <c r="MR165" s="80"/>
      <c r="MS165" s="80"/>
      <c r="MT165" s="80"/>
      <c r="MU165" s="80"/>
      <c r="MV165" s="80"/>
      <c r="MW165" s="80"/>
      <c r="MX165" s="80"/>
      <c r="MY165" s="80"/>
      <c r="MZ165" s="80"/>
      <c r="NA165" s="80"/>
      <c r="NB165" s="80"/>
      <c r="NC165" s="80"/>
      <c r="ND165" s="80"/>
      <c r="NE165" s="80"/>
      <c r="NF165" s="80"/>
      <c r="NG165" s="80"/>
      <c r="NH165" s="80"/>
      <c r="NI165" s="80"/>
    </row>
    <row r="166" s="27" customFormat="1" hidden="1" outlineLevel="2" spans="2:373">
      <c r="B166" s="39"/>
      <c r="C166" s="41" t="s">
        <v>89</v>
      </c>
      <c r="D166" s="27" t="s">
        <v>33</v>
      </c>
      <c r="G166" s="52">
        <f>NETWORKDAYS(H166,I166,Holidays!$C$3:$C$53)</f>
        <v>8</v>
      </c>
      <c r="H166" s="53">
        <v>43958.3333333333</v>
      </c>
      <c r="I166" s="53">
        <v>43969.7083333333</v>
      </c>
      <c r="J166" s="66">
        <v>0</v>
      </c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75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75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75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75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75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75"/>
      <c r="EB166" s="67"/>
      <c r="EC166" s="67"/>
      <c r="ED166" s="67"/>
      <c r="EE166" s="67"/>
      <c r="EF166" s="67"/>
      <c r="EG166" s="67"/>
      <c r="EH166" s="67"/>
      <c r="EI166" s="67"/>
      <c r="EJ166" s="67"/>
      <c r="EK166" s="67"/>
      <c r="EL166" s="67"/>
      <c r="EM166" s="67"/>
      <c r="EN166" s="67"/>
      <c r="EO166" s="67"/>
      <c r="EP166" s="67"/>
      <c r="EQ166" s="67"/>
      <c r="ER166" s="67"/>
      <c r="ES166" s="67"/>
      <c r="ET166" s="67"/>
      <c r="EU166" s="67"/>
      <c r="EV166" s="67"/>
      <c r="EW166" s="67"/>
      <c r="EX166" s="67"/>
      <c r="EY166" s="67"/>
      <c r="EZ166" s="75"/>
      <c r="FA166" s="67"/>
      <c r="FB166" s="67"/>
      <c r="FC166" s="67"/>
      <c r="FD166" s="67"/>
      <c r="FE166" s="67"/>
      <c r="FF166" s="67"/>
      <c r="FG166" s="67"/>
      <c r="FH166" s="67"/>
      <c r="FI166" s="67"/>
      <c r="FJ166" s="67"/>
      <c r="FK166" s="67"/>
      <c r="FL166" s="67"/>
      <c r="FM166" s="67"/>
      <c r="FN166" s="67"/>
      <c r="FO166" s="67"/>
      <c r="FP166" s="67"/>
      <c r="FQ166" s="67"/>
      <c r="FR166" s="67"/>
      <c r="FS166" s="67"/>
      <c r="FT166" s="75"/>
      <c r="FU166" s="67"/>
      <c r="FV166" s="67"/>
      <c r="FW166" s="67"/>
      <c r="FX166" s="67"/>
      <c r="FY166" s="67"/>
      <c r="FZ166" s="67"/>
      <c r="GA166" s="67"/>
      <c r="GB166" s="67"/>
      <c r="GC166" s="67"/>
      <c r="GD166" s="67"/>
      <c r="GE166" s="67"/>
      <c r="GF166" s="67"/>
      <c r="GG166" s="67"/>
      <c r="GH166" s="67"/>
      <c r="GI166" s="67"/>
      <c r="GJ166" s="67"/>
      <c r="GK166" s="67"/>
      <c r="GL166" s="67"/>
      <c r="GM166" s="67"/>
      <c r="GN166" s="75"/>
      <c r="GO166" s="67"/>
      <c r="GP166" s="67"/>
      <c r="GQ166" s="67"/>
      <c r="GR166" s="67"/>
      <c r="GS166" s="67"/>
      <c r="GT166" s="67"/>
      <c r="GU166" s="67"/>
      <c r="GV166" s="67"/>
      <c r="GW166" s="67"/>
      <c r="GX166" s="67"/>
      <c r="GY166" s="67"/>
      <c r="GZ166" s="67"/>
      <c r="HA166" s="67"/>
      <c r="HB166" s="67"/>
      <c r="HC166" s="67"/>
      <c r="HD166" s="67"/>
      <c r="HE166" s="67"/>
      <c r="HF166" s="67"/>
      <c r="HG166" s="67"/>
      <c r="HH166" s="67"/>
      <c r="HI166" s="67"/>
      <c r="HJ166" s="67"/>
      <c r="HK166" s="75"/>
      <c r="HL166" s="67"/>
      <c r="HM166" s="67"/>
      <c r="HN166" s="67"/>
      <c r="HO166" s="67"/>
      <c r="HP166" s="67"/>
      <c r="HQ166" s="67"/>
      <c r="HR166" s="67"/>
      <c r="HS166" s="67"/>
      <c r="HT166" s="67"/>
      <c r="HU166" s="67"/>
      <c r="HV166" s="67"/>
      <c r="HW166" s="67"/>
      <c r="HX166" s="67"/>
      <c r="HY166" s="67"/>
      <c r="HZ166" s="67"/>
      <c r="IA166" s="67"/>
      <c r="IB166" s="67"/>
      <c r="IC166" s="67"/>
      <c r="ID166" s="67"/>
      <c r="IE166" s="67"/>
      <c r="IF166" s="67"/>
      <c r="IG166" s="75"/>
      <c r="IH166" s="67"/>
      <c r="II166" s="67"/>
      <c r="IJ166" s="67"/>
      <c r="IK166" s="67"/>
      <c r="IL166" s="67"/>
      <c r="IM166" s="67"/>
      <c r="IN166" s="67"/>
      <c r="IO166" s="67"/>
      <c r="IP166" s="67"/>
      <c r="IQ166" s="67"/>
      <c r="IR166" s="67"/>
      <c r="IS166" s="67"/>
      <c r="IT166" s="67"/>
      <c r="IU166" s="67"/>
      <c r="IV166" s="67"/>
      <c r="IW166" s="67"/>
      <c r="IX166" s="67"/>
      <c r="IY166" s="67"/>
      <c r="IZ166" s="67"/>
      <c r="JA166" s="67"/>
      <c r="JB166" s="75"/>
      <c r="JC166" s="80"/>
      <c r="JD166" s="80"/>
      <c r="JE166" s="80"/>
      <c r="JF166" s="80"/>
      <c r="JG166" s="80"/>
      <c r="JH166" s="80"/>
      <c r="JI166" s="80"/>
      <c r="JJ166" s="80"/>
      <c r="JK166" s="80"/>
      <c r="JL166" s="80"/>
      <c r="JM166" s="80"/>
      <c r="JN166" s="80"/>
      <c r="JO166" s="80"/>
      <c r="JP166" s="80"/>
      <c r="JQ166" s="80"/>
      <c r="JR166" s="80"/>
      <c r="JS166" s="80"/>
      <c r="JT166" s="80"/>
      <c r="JU166" s="80"/>
      <c r="JV166" s="80"/>
      <c r="JW166" s="80"/>
      <c r="JX166" s="80"/>
      <c r="JY166" s="80"/>
      <c r="JZ166" s="80"/>
      <c r="KA166" s="80"/>
      <c r="KB166" s="80"/>
      <c r="KC166" s="80"/>
      <c r="KD166" s="80"/>
      <c r="KE166" s="80"/>
      <c r="KF166" s="80"/>
      <c r="KG166" s="80"/>
      <c r="KH166" s="80"/>
      <c r="KI166" s="80"/>
      <c r="KJ166" s="80"/>
      <c r="KK166" s="80"/>
      <c r="KL166" s="80"/>
      <c r="KM166" s="80"/>
      <c r="KN166" s="80"/>
      <c r="KO166" s="80"/>
      <c r="KP166" s="80"/>
      <c r="KQ166" s="80"/>
      <c r="KR166" s="80"/>
      <c r="KS166" s="80"/>
      <c r="KT166" s="80"/>
      <c r="KU166" s="80"/>
      <c r="KV166" s="80"/>
      <c r="KW166" s="80"/>
      <c r="KX166" s="80"/>
      <c r="KY166" s="80"/>
      <c r="KZ166" s="80"/>
      <c r="LA166" s="80"/>
      <c r="LB166" s="80"/>
      <c r="LC166" s="80"/>
      <c r="LD166" s="80"/>
      <c r="LE166" s="80"/>
      <c r="LF166" s="80"/>
      <c r="LG166" s="80"/>
      <c r="LH166" s="80"/>
      <c r="LI166" s="80"/>
      <c r="LJ166" s="80"/>
      <c r="LK166" s="80"/>
      <c r="LL166" s="80"/>
      <c r="LM166" s="80"/>
      <c r="LN166" s="80"/>
      <c r="LO166" s="80"/>
      <c r="LP166" s="80"/>
      <c r="LQ166" s="80"/>
      <c r="LR166" s="80"/>
      <c r="LS166" s="80"/>
      <c r="LT166" s="80"/>
      <c r="LU166" s="80"/>
      <c r="LV166" s="80"/>
      <c r="LW166" s="80"/>
      <c r="LX166" s="80"/>
      <c r="LY166" s="80"/>
      <c r="LZ166" s="80"/>
      <c r="MA166" s="80"/>
      <c r="MB166" s="80"/>
      <c r="MC166" s="80"/>
      <c r="MD166" s="80"/>
      <c r="ME166" s="80"/>
      <c r="MF166" s="80"/>
      <c r="MG166" s="80"/>
      <c r="MH166" s="80"/>
      <c r="MI166" s="80"/>
      <c r="MJ166" s="80"/>
      <c r="MK166" s="80"/>
      <c r="ML166" s="80"/>
      <c r="MM166" s="80"/>
      <c r="MN166" s="80"/>
      <c r="MO166" s="80"/>
      <c r="MP166" s="80"/>
      <c r="MQ166" s="80"/>
      <c r="MR166" s="80"/>
      <c r="MS166" s="80"/>
      <c r="MT166" s="80"/>
      <c r="MU166" s="80"/>
      <c r="MV166" s="80"/>
      <c r="MW166" s="80"/>
      <c r="MX166" s="80"/>
      <c r="MY166" s="80"/>
      <c r="MZ166" s="80"/>
      <c r="NA166" s="80"/>
      <c r="NB166" s="80"/>
      <c r="NC166" s="80"/>
      <c r="ND166" s="80"/>
      <c r="NE166" s="80"/>
      <c r="NF166" s="80"/>
      <c r="NG166" s="80"/>
      <c r="NH166" s="80"/>
      <c r="NI166" s="80"/>
    </row>
    <row r="167" ht="3.75" customHeight="1" outlineLevel="1" spans="2:373">
      <c r="B167" s="40"/>
      <c r="C167" s="42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76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76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76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76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76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76"/>
      <c r="EB167" s="68"/>
      <c r="EC167" s="68"/>
      <c r="ED167" s="68"/>
      <c r="EE167" s="68"/>
      <c r="EF167" s="68"/>
      <c r="EG167" s="68"/>
      <c r="EH167" s="68"/>
      <c r="EI167" s="68"/>
      <c r="EJ167" s="68"/>
      <c r="EK167" s="68"/>
      <c r="EL167" s="68"/>
      <c r="EM167" s="68"/>
      <c r="EN167" s="68"/>
      <c r="EO167" s="68"/>
      <c r="EP167" s="68"/>
      <c r="EQ167" s="68"/>
      <c r="ER167" s="68"/>
      <c r="ES167" s="68"/>
      <c r="ET167" s="68"/>
      <c r="EU167" s="68"/>
      <c r="EV167" s="68"/>
      <c r="EW167" s="68"/>
      <c r="EX167" s="68"/>
      <c r="EY167" s="68"/>
      <c r="EZ167" s="76"/>
      <c r="FA167" s="68"/>
      <c r="FB167" s="68"/>
      <c r="FC167" s="68"/>
      <c r="FD167" s="68"/>
      <c r="FE167" s="68"/>
      <c r="FF167" s="68"/>
      <c r="FG167" s="68"/>
      <c r="FH167" s="68"/>
      <c r="FI167" s="68"/>
      <c r="FJ167" s="68"/>
      <c r="FK167" s="68"/>
      <c r="FL167" s="68"/>
      <c r="FM167" s="68"/>
      <c r="FN167" s="68"/>
      <c r="FO167" s="68"/>
      <c r="FP167" s="68"/>
      <c r="FQ167" s="68"/>
      <c r="FR167" s="68"/>
      <c r="FS167" s="68"/>
      <c r="FT167" s="76"/>
      <c r="FU167" s="68"/>
      <c r="FV167" s="68"/>
      <c r="FW167" s="68"/>
      <c r="FX167" s="68"/>
      <c r="FY167" s="68"/>
      <c r="FZ167" s="68"/>
      <c r="GA167" s="68"/>
      <c r="GB167" s="68"/>
      <c r="GC167" s="68"/>
      <c r="GD167" s="68"/>
      <c r="GE167" s="68"/>
      <c r="GF167" s="68"/>
      <c r="GG167" s="68"/>
      <c r="GH167" s="68"/>
      <c r="GI167" s="68"/>
      <c r="GJ167" s="68"/>
      <c r="GK167" s="68"/>
      <c r="GL167" s="68"/>
      <c r="GM167" s="68"/>
      <c r="GN167" s="76"/>
      <c r="GO167" s="68"/>
      <c r="GP167" s="68"/>
      <c r="GQ167" s="68"/>
      <c r="GR167" s="68"/>
      <c r="GS167" s="68"/>
      <c r="GT167" s="68"/>
      <c r="GU167" s="68"/>
      <c r="GV167" s="68"/>
      <c r="GW167" s="68"/>
      <c r="GX167" s="68"/>
      <c r="GY167" s="68"/>
      <c r="GZ167" s="68"/>
      <c r="HA167" s="68"/>
      <c r="HB167" s="68"/>
      <c r="HC167" s="68"/>
      <c r="HD167" s="68"/>
      <c r="HE167" s="68"/>
      <c r="HF167" s="68"/>
      <c r="HG167" s="68"/>
      <c r="HH167" s="68"/>
      <c r="HI167" s="68"/>
      <c r="HJ167" s="68"/>
      <c r="HK167" s="76"/>
      <c r="HL167" s="68"/>
      <c r="HM167" s="68"/>
      <c r="HN167" s="68"/>
      <c r="HO167" s="68"/>
      <c r="HP167" s="68"/>
      <c r="HQ167" s="68"/>
      <c r="HR167" s="68"/>
      <c r="HS167" s="68"/>
      <c r="HT167" s="68"/>
      <c r="HU167" s="68"/>
      <c r="HV167" s="68"/>
      <c r="HW167" s="68"/>
      <c r="HX167" s="68"/>
      <c r="HY167" s="68"/>
      <c r="HZ167" s="68"/>
      <c r="IA167" s="68"/>
      <c r="IB167" s="68"/>
      <c r="IC167" s="68"/>
      <c r="ID167" s="68"/>
      <c r="IE167" s="68"/>
      <c r="IF167" s="68"/>
      <c r="IG167" s="76"/>
      <c r="IH167" s="68"/>
      <c r="II167" s="68"/>
      <c r="IJ167" s="68"/>
      <c r="IK167" s="68"/>
      <c r="IL167" s="68"/>
      <c r="IM167" s="68"/>
      <c r="IN167" s="68"/>
      <c r="IO167" s="68"/>
      <c r="IP167" s="68"/>
      <c r="IQ167" s="68"/>
      <c r="IR167" s="68"/>
      <c r="IS167" s="68"/>
      <c r="IT167" s="68"/>
      <c r="IU167" s="68"/>
      <c r="IV167" s="68"/>
      <c r="IW167" s="68"/>
      <c r="IX167" s="68"/>
      <c r="IY167" s="68"/>
      <c r="IZ167" s="68"/>
      <c r="JA167" s="68"/>
      <c r="JB167" s="76"/>
      <c r="JC167" s="80"/>
      <c r="JD167" s="80"/>
      <c r="JE167" s="80"/>
      <c r="JF167" s="80"/>
      <c r="JG167" s="80"/>
      <c r="JH167" s="80"/>
      <c r="JI167" s="80"/>
      <c r="JJ167" s="80"/>
      <c r="JK167" s="80"/>
      <c r="JL167" s="80"/>
      <c r="JM167" s="80"/>
      <c r="JN167" s="80"/>
      <c r="JO167" s="80"/>
      <c r="JP167" s="80"/>
      <c r="JQ167" s="80"/>
      <c r="JR167" s="80"/>
      <c r="JS167" s="80"/>
      <c r="JT167" s="80"/>
      <c r="JU167" s="80"/>
      <c r="JV167" s="80"/>
      <c r="JW167" s="80"/>
      <c r="JX167" s="80"/>
      <c r="JY167" s="80"/>
      <c r="JZ167" s="80"/>
      <c r="KA167" s="80"/>
      <c r="KB167" s="80"/>
      <c r="KC167" s="80"/>
      <c r="KD167" s="80"/>
      <c r="KE167" s="80"/>
      <c r="KF167" s="80"/>
      <c r="KG167" s="80"/>
      <c r="KH167" s="80"/>
      <c r="KI167" s="80"/>
      <c r="KJ167" s="80"/>
      <c r="KK167" s="80"/>
      <c r="KL167" s="80"/>
      <c r="KM167" s="80"/>
      <c r="KN167" s="80"/>
      <c r="KO167" s="80"/>
      <c r="KP167" s="80"/>
      <c r="KQ167" s="80"/>
      <c r="KR167" s="80"/>
      <c r="KS167" s="80"/>
      <c r="KT167" s="80"/>
      <c r="KU167" s="80"/>
      <c r="KV167" s="80"/>
      <c r="KW167" s="80"/>
      <c r="KX167" s="80"/>
      <c r="KY167" s="80"/>
      <c r="KZ167" s="80"/>
      <c r="LA167" s="80"/>
      <c r="LB167" s="80"/>
      <c r="LC167" s="80"/>
      <c r="LD167" s="80"/>
      <c r="LE167" s="80"/>
      <c r="LF167" s="80"/>
      <c r="LG167" s="80"/>
      <c r="LH167" s="80"/>
      <c r="LI167" s="80"/>
      <c r="LJ167" s="80"/>
      <c r="LK167" s="80"/>
      <c r="LL167" s="80"/>
      <c r="LM167" s="80"/>
      <c r="LN167" s="80"/>
      <c r="LO167" s="80"/>
      <c r="LP167" s="80"/>
      <c r="LQ167" s="80"/>
      <c r="LR167" s="80"/>
      <c r="LS167" s="80"/>
      <c r="LT167" s="80"/>
      <c r="LU167" s="80"/>
      <c r="LV167" s="80"/>
      <c r="LW167" s="80"/>
      <c r="LX167" s="80"/>
      <c r="LY167" s="80"/>
      <c r="LZ167" s="80"/>
      <c r="MA167" s="80"/>
      <c r="MB167" s="80"/>
      <c r="MC167" s="80"/>
      <c r="MD167" s="80"/>
      <c r="ME167" s="80"/>
      <c r="MF167" s="80"/>
      <c r="MG167" s="80"/>
      <c r="MH167" s="80"/>
      <c r="MI167" s="80"/>
      <c r="MJ167" s="80"/>
      <c r="MK167" s="80"/>
      <c r="ML167" s="80"/>
      <c r="MM167" s="80"/>
      <c r="MN167" s="80"/>
      <c r="MO167" s="80"/>
      <c r="MP167" s="80"/>
      <c r="MQ167" s="80"/>
      <c r="MR167" s="80"/>
      <c r="MS167" s="80"/>
      <c r="MT167" s="80"/>
      <c r="MU167" s="80"/>
      <c r="MV167" s="80"/>
      <c r="MW167" s="80"/>
      <c r="MX167" s="80"/>
      <c r="MY167" s="80"/>
      <c r="MZ167" s="80"/>
      <c r="NA167" s="80"/>
      <c r="NB167" s="80"/>
      <c r="NC167" s="80"/>
      <c r="ND167" s="80"/>
      <c r="NE167" s="80"/>
      <c r="NF167" s="80"/>
      <c r="NG167" s="80"/>
      <c r="NH167" s="80"/>
      <c r="NI167" s="80"/>
    </row>
    <row r="168" s="27" customFormat="1" outlineLevel="1" collapsed="1" spans="2:373">
      <c r="B168" s="39" t="s">
        <v>90</v>
      </c>
      <c r="C168" s="27" t="s">
        <v>33</v>
      </c>
      <c r="G168" s="52">
        <f>NETWORKDAYS(H168,I168,Holidays!$C$3:$C$53)</f>
        <v>0</v>
      </c>
      <c r="H168" s="56">
        <v>43898</v>
      </c>
      <c r="I168" s="56">
        <v>43898</v>
      </c>
      <c r="J168" s="66">
        <v>0</v>
      </c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75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75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75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75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75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75"/>
      <c r="EB168" s="67"/>
      <c r="EC168" s="67"/>
      <c r="ED168" s="67"/>
      <c r="EE168" s="67"/>
      <c r="EF168" s="67"/>
      <c r="EG168" s="67"/>
      <c r="EH168" s="67"/>
      <c r="EI168" s="67"/>
      <c r="EJ168" s="67"/>
      <c r="EK168" s="67"/>
      <c r="EL168" s="67"/>
      <c r="EM168" s="67"/>
      <c r="EN168" s="67"/>
      <c r="EO168" s="67"/>
      <c r="EP168" s="67"/>
      <c r="EQ168" s="67"/>
      <c r="ER168" s="67"/>
      <c r="ES168" s="67"/>
      <c r="ET168" s="67"/>
      <c r="EU168" s="67"/>
      <c r="EV168" s="67"/>
      <c r="EW168" s="67"/>
      <c r="EX168" s="67"/>
      <c r="EY168" s="67"/>
      <c r="EZ168" s="75"/>
      <c r="FA168" s="67"/>
      <c r="FB168" s="67"/>
      <c r="FC168" s="67"/>
      <c r="FD168" s="67"/>
      <c r="FE168" s="67"/>
      <c r="FF168" s="67"/>
      <c r="FG168" s="67"/>
      <c r="FH168" s="67"/>
      <c r="FI168" s="67"/>
      <c r="FJ168" s="67"/>
      <c r="FK168" s="67"/>
      <c r="FL168" s="67"/>
      <c r="FM168" s="67"/>
      <c r="FN168" s="67"/>
      <c r="FO168" s="67"/>
      <c r="FP168" s="67"/>
      <c r="FQ168" s="67"/>
      <c r="FR168" s="67"/>
      <c r="FS168" s="67"/>
      <c r="FT168" s="75"/>
      <c r="FU168" s="67"/>
      <c r="FV168" s="67"/>
      <c r="FW168" s="67"/>
      <c r="FX168" s="67"/>
      <c r="FY168" s="67"/>
      <c r="FZ168" s="67"/>
      <c r="GA168" s="67"/>
      <c r="GB168" s="67"/>
      <c r="GC168" s="67"/>
      <c r="GD168" s="67"/>
      <c r="GE168" s="67"/>
      <c r="GF168" s="67"/>
      <c r="GG168" s="67"/>
      <c r="GH168" s="67"/>
      <c r="GI168" s="67"/>
      <c r="GJ168" s="67"/>
      <c r="GK168" s="67"/>
      <c r="GL168" s="67"/>
      <c r="GM168" s="67"/>
      <c r="GN168" s="75"/>
      <c r="GO168" s="67"/>
      <c r="GP168" s="67"/>
      <c r="GQ168" s="67"/>
      <c r="GR168" s="67"/>
      <c r="GS168" s="67"/>
      <c r="GT168" s="67"/>
      <c r="GU168" s="67"/>
      <c r="GV168" s="67"/>
      <c r="GW168" s="67"/>
      <c r="GX168" s="67"/>
      <c r="GY168" s="67"/>
      <c r="GZ168" s="67"/>
      <c r="HA168" s="67"/>
      <c r="HB168" s="67"/>
      <c r="HC168" s="67"/>
      <c r="HD168" s="67"/>
      <c r="HE168" s="67"/>
      <c r="HF168" s="67"/>
      <c r="HG168" s="67"/>
      <c r="HH168" s="67"/>
      <c r="HI168" s="67"/>
      <c r="HJ168" s="67"/>
      <c r="HK168" s="75"/>
      <c r="HL168" s="67"/>
      <c r="HM168" s="67"/>
      <c r="HN168" s="67"/>
      <c r="HO168" s="67"/>
      <c r="HP168" s="67"/>
      <c r="HQ168" s="67"/>
      <c r="HR168" s="67"/>
      <c r="HS168" s="67"/>
      <c r="HT168" s="67"/>
      <c r="HU168" s="67"/>
      <c r="HV168" s="67"/>
      <c r="HW168" s="67"/>
      <c r="HX168" s="67"/>
      <c r="HY168" s="67"/>
      <c r="HZ168" s="67"/>
      <c r="IA168" s="67"/>
      <c r="IB168" s="67"/>
      <c r="IC168" s="67"/>
      <c r="ID168" s="67"/>
      <c r="IE168" s="67"/>
      <c r="IF168" s="67"/>
      <c r="IG168" s="75"/>
      <c r="IH168" s="67"/>
      <c r="II168" s="67"/>
      <c r="IJ168" s="67"/>
      <c r="IK168" s="67"/>
      <c r="IL168" s="67"/>
      <c r="IM168" s="67"/>
      <c r="IN168" s="67"/>
      <c r="IO168" s="67"/>
      <c r="IP168" s="67"/>
      <c r="IQ168" s="67"/>
      <c r="IR168" s="67"/>
      <c r="IS168" s="67"/>
      <c r="IT168" s="67"/>
      <c r="IU168" s="67"/>
      <c r="IV168" s="67"/>
      <c r="IW168" s="67"/>
      <c r="IX168" s="67"/>
      <c r="IY168" s="67"/>
      <c r="IZ168" s="67"/>
      <c r="JA168" s="67"/>
      <c r="JB168" s="75"/>
      <c r="JC168" s="80"/>
      <c r="JD168" s="80"/>
      <c r="JE168" s="80"/>
      <c r="JF168" s="80"/>
      <c r="JG168" s="80"/>
      <c r="JH168" s="80"/>
      <c r="JI168" s="80"/>
      <c r="JJ168" s="80"/>
      <c r="JK168" s="80"/>
      <c r="JL168" s="80"/>
      <c r="JM168" s="80"/>
      <c r="JN168" s="80"/>
      <c r="JO168" s="80"/>
      <c r="JP168" s="80"/>
      <c r="JQ168" s="80"/>
      <c r="JR168" s="80"/>
      <c r="JS168" s="80"/>
      <c r="JT168" s="80"/>
      <c r="JU168" s="80"/>
      <c r="JV168" s="80"/>
      <c r="JW168" s="80"/>
      <c r="JX168" s="80"/>
      <c r="JY168" s="80"/>
      <c r="JZ168" s="80"/>
      <c r="KA168" s="80"/>
      <c r="KB168" s="80"/>
      <c r="KC168" s="80"/>
      <c r="KD168" s="80"/>
      <c r="KE168" s="80"/>
      <c r="KF168" s="80"/>
      <c r="KG168" s="80"/>
      <c r="KH168" s="80"/>
      <c r="KI168" s="80"/>
      <c r="KJ168" s="80"/>
      <c r="KK168" s="80"/>
      <c r="KL168" s="80"/>
      <c r="KM168" s="80"/>
      <c r="KN168" s="80"/>
      <c r="KO168" s="80"/>
      <c r="KP168" s="80"/>
      <c r="KQ168" s="80"/>
      <c r="KR168" s="80"/>
      <c r="KS168" s="80"/>
      <c r="KT168" s="80"/>
      <c r="KU168" s="80"/>
      <c r="KV168" s="80"/>
      <c r="KW168" s="80"/>
      <c r="KX168" s="80"/>
      <c r="KY168" s="80"/>
      <c r="KZ168" s="80"/>
      <c r="LA168" s="80"/>
      <c r="LB168" s="80"/>
      <c r="LC168" s="80"/>
      <c r="LD168" s="80"/>
      <c r="LE168" s="80"/>
      <c r="LF168" s="80"/>
      <c r="LG168" s="80"/>
      <c r="LH168" s="80"/>
      <c r="LI168" s="80"/>
      <c r="LJ168" s="80"/>
      <c r="LK168" s="80"/>
      <c r="LL168" s="80"/>
      <c r="LM168" s="80"/>
      <c r="LN168" s="80"/>
      <c r="LO168" s="80"/>
      <c r="LP168" s="80"/>
      <c r="LQ168" s="80"/>
      <c r="LR168" s="80"/>
      <c r="LS168" s="80"/>
      <c r="LT168" s="80"/>
      <c r="LU168" s="80"/>
      <c r="LV168" s="80"/>
      <c r="LW168" s="80"/>
      <c r="LX168" s="80"/>
      <c r="LY168" s="80"/>
      <c r="LZ168" s="80"/>
      <c r="MA168" s="80"/>
      <c r="MB168" s="80"/>
      <c r="MC168" s="80"/>
      <c r="MD168" s="80"/>
      <c r="ME168" s="80"/>
      <c r="MF168" s="80"/>
      <c r="MG168" s="80"/>
      <c r="MH168" s="80"/>
      <c r="MI168" s="80"/>
      <c r="MJ168" s="80"/>
      <c r="MK168" s="80"/>
      <c r="ML168" s="80"/>
      <c r="MM168" s="80"/>
      <c r="MN168" s="80"/>
      <c r="MO168" s="80"/>
      <c r="MP168" s="80"/>
      <c r="MQ168" s="80"/>
      <c r="MR168" s="80"/>
      <c r="MS168" s="80"/>
      <c r="MT168" s="80"/>
      <c r="MU168" s="80"/>
      <c r="MV168" s="80"/>
      <c r="MW168" s="80"/>
      <c r="MX168" s="80"/>
      <c r="MY168" s="80"/>
      <c r="MZ168" s="80"/>
      <c r="NA168" s="80"/>
      <c r="NB168" s="80"/>
      <c r="NC168" s="80"/>
      <c r="ND168" s="80"/>
      <c r="NE168" s="80"/>
      <c r="NF168" s="80"/>
      <c r="NG168" s="80"/>
      <c r="NH168" s="80"/>
      <c r="NI168" s="80"/>
    </row>
    <row r="169" ht="3.75" hidden="1" customHeight="1" outlineLevel="2" spans="2:373">
      <c r="B169" s="40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76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76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76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76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76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76"/>
      <c r="EB169" s="68"/>
      <c r="EC169" s="68"/>
      <c r="ED169" s="68"/>
      <c r="EE169" s="68"/>
      <c r="EF169" s="68"/>
      <c r="EG169" s="68"/>
      <c r="EH169" s="68"/>
      <c r="EI169" s="68"/>
      <c r="EJ169" s="68"/>
      <c r="EK169" s="68"/>
      <c r="EL169" s="68"/>
      <c r="EM169" s="68"/>
      <c r="EN169" s="68"/>
      <c r="EO169" s="68"/>
      <c r="EP169" s="68"/>
      <c r="EQ169" s="68"/>
      <c r="ER169" s="68"/>
      <c r="ES169" s="68"/>
      <c r="ET169" s="68"/>
      <c r="EU169" s="68"/>
      <c r="EV169" s="68"/>
      <c r="EW169" s="68"/>
      <c r="EX169" s="68"/>
      <c r="EY169" s="68"/>
      <c r="EZ169" s="76"/>
      <c r="FA169" s="68"/>
      <c r="FB169" s="68"/>
      <c r="FC169" s="68"/>
      <c r="FD169" s="68"/>
      <c r="FE169" s="68"/>
      <c r="FF169" s="68"/>
      <c r="FG169" s="68"/>
      <c r="FH169" s="68"/>
      <c r="FI169" s="68"/>
      <c r="FJ169" s="68"/>
      <c r="FK169" s="68"/>
      <c r="FL169" s="68"/>
      <c r="FM169" s="68"/>
      <c r="FN169" s="68"/>
      <c r="FO169" s="68"/>
      <c r="FP169" s="68"/>
      <c r="FQ169" s="68"/>
      <c r="FR169" s="68"/>
      <c r="FS169" s="68"/>
      <c r="FT169" s="76"/>
      <c r="FU169" s="68"/>
      <c r="FV169" s="68"/>
      <c r="FW169" s="68"/>
      <c r="FX169" s="68"/>
      <c r="FY169" s="68"/>
      <c r="FZ169" s="68"/>
      <c r="GA169" s="68"/>
      <c r="GB169" s="68"/>
      <c r="GC169" s="68"/>
      <c r="GD169" s="68"/>
      <c r="GE169" s="68"/>
      <c r="GF169" s="68"/>
      <c r="GG169" s="68"/>
      <c r="GH169" s="68"/>
      <c r="GI169" s="68"/>
      <c r="GJ169" s="68"/>
      <c r="GK169" s="68"/>
      <c r="GL169" s="68"/>
      <c r="GM169" s="68"/>
      <c r="GN169" s="76"/>
      <c r="GO169" s="68"/>
      <c r="GP169" s="68"/>
      <c r="GQ169" s="68"/>
      <c r="GR169" s="68"/>
      <c r="GS169" s="68"/>
      <c r="GT169" s="68"/>
      <c r="GU169" s="68"/>
      <c r="GV169" s="68"/>
      <c r="GW169" s="68"/>
      <c r="GX169" s="68"/>
      <c r="GY169" s="68"/>
      <c r="GZ169" s="68"/>
      <c r="HA169" s="68"/>
      <c r="HB169" s="68"/>
      <c r="HC169" s="68"/>
      <c r="HD169" s="68"/>
      <c r="HE169" s="68"/>
      <c r="HF169" s="68"/>
      <c r="HG169" s="68"/>
      <c r="HH169" s="68"/>
      <c r="HI169" s="68"/>
      <c r="HJ169" s="68"/>
      <c r="HK169" s="76"/>
      <c r="HL169" s="68"/>
      <c r="HM169" s="68"/>
      <c r="HN169" s="68"/>
      <c r="HO169" s="68"/>
      <c r="HP169" s="68"/>
      <c r="HQ169" s="68"/>
      <c r="HR169" s="68"/>
      <c r="HS169" s="68"/>
      <c r="HT169" s="68"/>
      <c r="HU169" s="68"/>
      <c r="HV169" s="68"/>
      <c r="HW169" s="68"/>
      <c r="HX169" s="68"/>
      <c r="HY169" s="68"/>
      <c r="HZ169" s="68"/>
      <c r="IA169" s="68"/>
      <c r="IB169" s="68"/>
      <c r="IC169" s="68"/>
      <c r="ID169" s="68"/>
      <c r="IE169" s="68"/>
      <c r="IF169" s="68"/>
      <c r="IG169" s="76"/>
      <c r="IH169" s="68"/>
      <c r="II169" s="68"/>
      <c r="IJ169" s="68"/>
      <c r="IK169" s="68"/>
      <c r="IL169" s="68"/>
      <c r="IM169" s="68"/>
      <c r="IN169" s="68"/>
      <c r="IO169" s="68"/>
      <c r="IP169" s="68"/>
      <c r="IQ169" s="68"/>
      <c r="IR169" s="68"/>
      <c r="IS169" s="68"/>
      <c r="IT169" s="68"/>
      <c r="IU169" s="68"/>
      <c r="IV169" s="68"/>
      <c r="IW169" s="68"/>
      <c r="IX169" s="68"/>
      <c r="IY169" s="68"/>
      <c r="IZ169" s="68"/>
      <c r="JA169" s="68"/>
      <c r="JB169" s="76"/>
      <c r="JC169" s="80"/>
      <c r="JD169" s="80"/>
      <c r="JE169" s="80"/>
      <c r="JF169" s="80"/>
      <c r="JG169" s="80"/>
      <c r="JH169" s="80"/>
      <c r="JI169" s="80"/>
      <c r="JJ169" s="80"/>
      <c r="JK169" s="80"/>
      <c r="JL169" s="80"/>
      <c r="JM169" s="80"/>
      <c r="JN169" s="80"/>
      <c r="JO169" s="80"/>
      <c r="JP169" s="80"/>
      <c r="JQ169" s="80"/>
      <c r="JR169" s="80"/>
      <c r="JS169" s="80"/>
      <c r="JT169" s="80"/>
      <c r="JU169" s="80"/>
      <c r="JV169" s="80"/>
      <c r="JW169" s="80"/>
      <c r="JX169" s="80"/>
      <c r="JY169" s="80"/>
      <c r="JZ169" s="80"/>
      <c r="KA169" s="80"/>
      <c r="KB169" s="80"/>
      <c r="KC169" s="80"/>
      <c r="KD169" s="80"/>
      <c r="KE169" s="80"/>
      <c r="KF169" s="80"/>
      <c r="KG169" s="80"/>
      <c r="KH169" s="80"/>
      <c r="KI169" s="80"/>
      <c r="KJ169" s="80"/>
      <c r="KK169" s="80"/>
      <c r="KL169" s="80"/>
      <c r="KM169" s="80"/>
      <c r="KN169" s="80"/>
      <c r="KO169" s="80"/>
      <c r="KP169" s="80"/>
      <c r="KQ169" s="80"/>
      <c r="KR169" s="80"/>
      <c r="KS169" s="80"/>
      <c r="KT169" s="80"/>
      <c r="KU169" s="80"/>
      <c r="KV169" s="80"/>
      <c r="KW169" s="80"/>
      <c r="KX169" s="80"/>
      <c r="KY169" s="80"/>
      <c r="KZ169" s="80"/>
      <c r="LA169" s="80"/>
      <c r="LB169" s="80"/>
      <c r="LC169" s="80"/>
      <c r="LD169" s="80"/>
      <c r="LE169" s="80"/>
      <c r="LF169" s="80"/>
      <c r="LG169" s="80"/>
      <c r="LH169" s="80"/>
      <c r="LI169" s="80"/>
      <c r="LJ169" s="80"/>
      <c r="LK169" s="80"/>
      <c r="LL169" s="80"/>
      <c r="LM169" s="80"/>
      <c r="LN169" s="80"/>
      <c r="LO169" s="80"/>
      <c r="LP169" s="80"/>
      <c r="LQ169" s="80"/>
      <c r="LR169" s="80"/>
      <c r="LS169" s="80"/>
      <c r="LT169" s="80"/>
      <c r="LU169" s="80"/>
      <c r="LV169" s="80"/>
      <c r="LW169" s="80"/>
      <c r="LX169" s="80"/>
      <c r="LY169" s="80"/>
      <c r="LZ169" s="80"/>
      <c r="MA169" s="80"/>
      <c r="MB169" s="80"/>
      <c r="MC169" s="80"/>
      <c r="MD169" s="80"/>
      <c r="ME169" s="80"/>
      <c r="MF169" s="80"/>
      <c r="MG169" s="80"/>
      <c r="MH169" s="80"/>
      <c r="MI169" s="80"/>
      <c r="MJ169" s="80"/>
      <c r="MK169" s="80"/>
      <c r="ML169" s="80"/>
      <c r="MM169" s="80"/>
      <c r="MN169" s="80"/>
      <c r="MO169" s="80"/>
      <c r="MP169" s="80"/>
      <c r="MQ169" s="80"/>
      <c r="MR169" s="80"/>
      <c r="MS169" s="80"/>
      <c r="MT169" s="80"/>
      <c r="MU169" s="80"/>
      <c r="MV169" s="80"/>
      <c r="MW169" s="80"/>
      <c r="MX169" s="80"/>
      <c r="MY169" s="80"/>
      <c r="MZ169" s="80"/>
      <c r="NA169" s="80"/>
      <c r="NB169" s="80"/>
      <c r="NC169" s="80"/>
      <c r="ND169" s="80"/>
      <c r="NE169" s="80"/>
      <c r="NF169" s="80"/>
      <c r="NG169" s="80"/>
      <c r="NH169" s="80"/>
      <c r="NI169" s="80"/>
    </row>
    <row r="170" s="27" customFormat="1" hidden="1" outlineLevel="2" spans="2:373">
      <c r="B170" s="39"/>
      <c r="C170" s="41" t="s">
        <v>91</v>
      </c>
      <c r="D170" s="27" t="s">
        <v>33</v>
      </c>
      <c r="G170" s="52">
        <f>NETWORKDAYS(H170,I170,Holidays!$C$3:$C$53)</f>
        <v>2</v>
      </c>
      <c r="H170" s="53">
        <v>43965.3333333333</v>
      </c>
      <c r="I170" s="53">
        <v>43967.7083333333</v>
      </c>
      <c r="J170" s="66">
        <v>0</v>
      </c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75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75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75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75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75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75"/>
      <c r="EB170" s="67"/>
      <c r="EC170" s="67"/>
      <c r="ED170" s="67"/>
      <c r="EE170" s="67"/>
      <c r="EF170" s="67"/>
      <c r="EG170" s="67"/>
      <c r="EH170" s="67"/>
      <c r="EI170" s="67"/>
      <c r="EJ170" s="67"/>
      <c r="EK170" s="67"/>
      <c r="EL170" s="67"/>
      <c r="EM170" s="67"/>
      <c r="EN170" s="67"/>
      <c r="EO170" s="67"/>
      <c r="EP170" s="67"/>
      <c r="EQ170" s="67"/>
      <c r="ER170" s="67"/>
      <c r="ES170" s="67"/>
      <c r="ET170" s="67"/>
      <c r="EU170" s="67"/>
      <c r="EV170" s="67"/>
      <c r="EW170" s="67"/>
      <c r="EX170" s="67"/>
      <c r="EY170" s="67"/>
      <c r="EZ170" s="75"/>
      <c r="FA170" s="67"/>
      <c r="FB170" s="67"/>
      <c r="FC170" s="67"/>
      <c r="FD170" s="67"/>
      <c r="FE170" s="67"/>
      <c r="FF170" s="67"/>
      <c r="FG170" s="67"/>
      <c r="FH170" s="67"/>
      <c r="FI170" s="67"/>
      <c r="FJ170" s="67"/>
      <c r="FK170" s="67"/>
      <c r="FL170" s="67"/>
      <c r="FM170" s="67"/>
      <c r="FN170" s="67"/>
      <c r="FO170" s="67"/>
      <c r="FP170" s="67"/>
      <c r="FQ170" s="67"/>
      <c r="FR170" s="67"/>
      <c r="FS170" s="67"/>
      <c r="FT170" s="75"/>
      <c r="FU170" s="67"/>
      <c r="FV170" s="67"/>
      <c r="FW170" s="67"/>
      <c r="FX170" s="67"/>
      <c r="FY170" s="67"/>
      <c r="FZ170" s="67"/>
      <c r="GA170" s="67"/>
      <c r="GB170" s="67"/>
      <c r="GC170" s="67"/>
      <c r="GD170" s="67"/>
      <c r="GE170" s="67"/>
      <c r="GF170" s="67"/>
      <c r="GG170" s="67"/>
      <c r="GH170" s="67"/>
      <c r="GI170" s="67"/>
      <c r="GJ170" s="67"/>
      <c r="GK170" s="67"/>
      <c r="GL170" s="67"/>
      <c r="GM170" s="67"/>
      <c r="GN170" s="75"/>
      <c r="GO170" s="67"/>
      <c r="GP170" s="67"/>
      <c r="GQ170" s="67"/>
      <c r="GR170" s="67"/>
      <c r="GS170" s="67"/>
      <c r="GT170" s="67"/>
      <c r="GU170" s="67"/>
      <c r="GV170" s="67"/>
      <c r="GW170" s="67"/>
      <c r="GX170" s="67"/>
      <c r="GY170" s="67"/>
      <c r="GZ170" s="67"/>
      <c r="HA170" s="67"/>
      <c r="HB170" s="67"/>
      <c r="HC170" s="67"/>
      <c r="HD170" s="67"/>
      <c r="HE170" s="67"/>
      <c r="HF170" s="67"/>
      <c r="HG170" s="67"/>
      <c r="HH170" s="67"/>
      <c r="HI170" s="67"/>
      <c r="HJ170" s="67"/>
      <c r="HK170" s="75"/>
      <c r="HL170" s="67"/>
      <c r="HM170" s="67"/>
      <c r="HN170" s="67"/>
      <c r="HO170" s="67"/>
      <c r="HP170" s="67"/>
      <c r="HQ170" s="67"/>
      <c r="HR170" s="67"/>
      <c r="HS170" s="67"/>
      <c r="HT170" s="67"/>
      <c r="HU170" s="67"/>
      <c r="HV170" s="67"/>
      <c r="HW170" s="67"/>
      <c r="HX170" s="67"/>
      <c r="HY170" s="67"/>
      <c r="HZ170" s="67"/>
      <c r="IA170" s="67"/>
      <c r="IB170" s="67"/>
      <c r="IC170" s="67"/>
      <c r="ID170" s="67"/>
      <c r="IE170" s="67"/>
      <c r="IF170" s="67"/>
      <c r="IG170" s="75"/>
      <c r="IH170" s="67"/>
      <c r="II170" s="67"/>
      <c r="IJ170" s="67"/>
      <c r="IK170" s="67"/>
      <c r="IL170" s="67"/>
      <c r="IM170" s="67"/>
      <c r="IN170" s="67"/>
      <c r="IO170" s="67"/>
      <c r="IP170" s="67"/>
      <c r="IQ170" s="67"/>
      <c r="IR170" s="67"/>
      <c r="IS170" s="67"/>
      <c r="IT170" s="67"/>
      <c r="IU170" s="67"/>
      <c r="IV170" s="67"/>
      <c r="IW170" s="67"/>
      <c r="IX170" s="67"/>
      <c r="IY170" s="67"/>
      <c r="IZ170" s="67"/>
      <c r="JA170" s="67"/>
      <c r="JB170" s="75"/>
      <c r="JC170" s="80"/>
      <c r="JD170" s="80"/>
      <c r="JE170" s="80"/>
      <c r="JF170" s="80"/>
      <c r="JG170" s="80"/>
      <c r="JH170" s="80"/>
      <c r="JI170" s="80"/>
      <c r="JJ170" s="80"/>
      <c r="JK170" s="80"/>
      <c r="JL170" s="80"/>
      <c r="JM170" s="80"/>
      <c r="JN170" s="80"/>
      <c r="JO170" s="80"/>
      <c r="JP170" s="80"/>
      <c r="JQ170" s="80"/>
      <c r="JR170" s="80"/>
      <c r="JS170" s="80"/>
      <c r="JT170" s="80"/>
      <c r="JU170" s="80"/>
      <c r="JV170" s="80"/>
      <c r="JW170" s="80"/>
      <c r="JX170" s="80"/>
      <c r="JY170" s="80"/>
      <c r="JZ170" s="80"/>
      <c r="KA170" s="80"/>
      <c r="KB170" s="80"/>
      <c r="KC170" s="80"/>
      <c r="KD170" s="80"/>
      <c r="KE170" s="80"/>
      <c r="KF170" s="80"/>
      <c r="KG170" s="80"/>
      <c r="KH170" s="80"/>
      <c r="KI170" s="80"/>
      <c r="KJ170" s="80"/>
      <c r="KK170" s="80"/>
      <c r="KL170" s="80"/>
      <c r="KM170" s="80"/>
      <c r="KN170" s="80"/>
      <c r="KO170" s="80"/>
      <c r="KP170" s="80"/>
      <c r="KQ170" s="80"/>
      <c r="KR170" s="80"/>
      <c r="KS170" s="80"/>
      <c r="KT170" s="80"/>
      <c r="KU170" s="80"/>
      <c r="KV170" s="80"/>
      <c r="KW170" s="80"/>
      <c r="KX170" s="80"/>
      <c r="KY170" s="80"/>
      <c r="KZ170" s="80"/>
      <c r="LA170" s="80"/>
      <c r="LB170" s="80"/>
      <c r="LC170" s="80"/>
      <c r="LD170" s="80"/>
      <c r="LE170" s="80"/>
      <c r="LF170" s="80"/>
      <c r="LG170" s="80"/>
      <c r="LH170" s="80"/>
      <c r="LI170" s="80"/>
      <c r="LJ170" s="80"/>
      <c r="LK170" s="80"/>
      <c r="LL170" s="80"/>
      <c r="LM170" s="80"/>
      <c r="LN170" s="80"/>
      <c r="LO170" s="80"/>
      <c r="LP170" s="80"/>
      <c r="LQ170" s="80"/>
      <c r="LR170" s="80"/>
      <c r="LS170" s="80"/>
      <c r="LT170" s="80"/>
      <c r="LU170" s="80"/>
      <c r="LV170" s="80"/>
      <c r="LW170" s="80"/>
      <c r="LX170" s="80"/>
      <c r="LY170" s="80"/>
      <c r="LZ170" s="80"/>
      <c r="MA170" s="80"/>
      <c r="MB170" s="80"/>
      <c r="MC170" s="80"/>
      <c r="MD170" s="80"/>
      <c r="ME170" s="80"/>
      <c r="MF170" s="80"/>
      <c r="MG170" s="80"/>
      <c r="MH170" s="80"/>
      <c r="MI170" s="80"/>
      <c r="MJ170" s="80"/>
      <c r="MK170" s="80"/>
      <c r="ML170" s="80"/>
      <c r="MM170" s="80"/>
      <c r="MN170" s="80"/>
      <c r="MO170" s="80"/>
      <c r="MP170" s="80"/>
      <c r="MQ170" s="80"/>
      <c r="MR170" s="80"/>
      <c r="MS170" s="80"/>
      <c r="MT170" s="80"/>
      <c r="MU170" s="80"/>
      <c r="MV170" s="80"/>
      <c r="MW170" s="80"/>
      <c r="MX170" s="80"/>
      <c r="MY170" s="80"/>
      <c r="MZ170" s="80"/>
      <c r="NA170" s="80"/>
      <c r="NB170" s="80"/>
      <c r="NC170" s="80"/>
      <c r="ND170" s="80"/>
      <c r="NE170" s="80"/>
      <c r="NF170" s="80"/>
      <c r="NG170" s="80"/>
      <c r="NH170" s="80"/>
      <c r="NI170" s="80"/>
    </row>
    <row r="171" ht="3.75" hidden="1" customHeight="1" outlineLevel="2" spans="2:373">
      <c r="B171" s="40"/>
      <c r="C171" s="42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76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76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76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76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76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76"/>
      <c r="EB171" s="68"/>
      <c r="EC171" s="68"/>
      <c r="ED171" s="68"/>
      <c r="EE171" s="68"/>
      <c r="EF171" s="68"/>
      <c r="EG171" s="68"/>
      <c r="EH171" s="68"/>
      <c r="EI171" s="68"/>
      <c r="EJ171" s="68"/>
      <c r="EK171" s="68"/>
      <c r="EL171" s="68"/>
      <c r="EM171" s="68"/>
      <c r="EN171" s="68"/>
      <c r="EO171" s="68"/>
      <c r="EP171" s="68"/>
      <c r="EQ171" s="68"/>
      <c r="ER171" s="68"/>
      <c r="ES171" s="68"/>
      <c r="ET171" s="68"/>
      <c r="EU171" s="68"/>
      <c r="EV171" s="68"/>
      <c r="EW171" s="68"/>
      <c r="EX171" s="68"/>
      <c r="EY171" s="68"/>
      <c r="EZ171" s="76"/>
      <c r="FA171" s="68"/>
      <c r="FB171" s="68"/>
      <c r="FC171" s="68"/>
      <c r="FD171" s="68"/>
      <c r="FE171" s="68"/>
      <c r="FF171" s="68"/>
      <c r="FG171" s="68"/>
      <c r="FH171" s="68"/>
      <c r="FI171" s="68"/>
      <c r="FJ171" s="68"/>
      <c r="FK171" s="68"/>
      <c r="FL171" s="68"/>
      <c r="FM171" s="68"/>
      <c r="FN171" s="68"/>
      <c r="FO171" s="68"/>
      <c r="FP171" s="68"/>
      <c r="FQ171" s="68"/>
      <c r="FR171" s="68"/>
      <c r="FS171" s="68"/>
      <c r="FT171" s="76"/>
      <c r="FU171" s="68"/>
      <c r="FV171" s="68"/>
      <c r="FW171" s="68"/>
      <c r="FX171" s="68"/>
      <c r="FY171" s="68"/>
      <c r="FZ171" s="68"/>
      <c r="GA171" s="68"/>
      <c r="GB171" s="68"/>
      <c r="GC171" s="68"/>
      <c r="GD171" s="68"/>
      <c r="GE171" s="68"/>
      <c r="GF171" s="68"/>
      <c r="GG171" s="68"/>
      <c r="GH171" s="68"/>
      <c r="GI171" s="68"/>
      <c r="GJ171" s="68"/>
      <c r="GK171" s="68"/>
      <c r="GL171" s="68"/>
      <c r="GM171" s="68"/>
      <c r="GN171" s="76"/>
      <c r="GO171" s="68"/>
      <c r="GP171" s="68"/>
      <c r="GQ171" s="68"/>
      <c r="GR171" s="68"/>
      <c r="GS171" s="68"/>
      <c r="GT171" s="68"/>
      <c r="GU171" s="68"/>
      <c r="GV171" s="68"/>
      <c r="GW171" s="68"/>
      <c r="GX171" s="68"/>
      <c r="GY171" s="68"/>
      <c r="GZ171" s="68"/>
      <c r="HA171" s="68"/>
      <c r="HB171" s="68"/>
      <c r="HC171" s="68"/>
      <c r="HD171" s="68"/>
      <c r="HE171" s="68"/>
      <c r="HF171" s="68"/>
      <c r="HG171" s="68"/>
      <c r="HH171" s="68"/>
      <c r="HI171" s="68"/>
      <c r="HJ171" s="68"/>
      <c r="HK171" s="76"/>
      <c r="HL171" s="68"/>
      <c r="HM171" s="68"/>
      <c r="HN171" s="68"/>
      <c r="HO171" s="68"/>
      <c r="HP171" s="68"/>
      <c r="HQ171" s="68"/>
      <c r="HR171" s="68"/>
      <c r="HS171" s="68"/>
      <c r="HT171" s="68"/>
      <c r="HU171" s="68"/>
      <c r="HV171" s="68"/>
      <c r="HW171" s="68"/>
      <c r="HX171" s="68"/>
      <c r="HY171" s="68"/>
      <c r="HZ171" s="68"/>
      <c r="IA171" s="68"/>
      <c r="IB171" s="68"/>
      <c r="IC171" s="68"/>
      <c r="ID171" s="68"/>
      <c r="IE171" s="68"/>
      <c r="IF171" s="68"/>
      <c r="IG171" s="76"/>
      <c r="IH171" s="68"/>
      <c r="II171" s="68"/>
      <c r="IJ171" s="68"/>
      <c r="IK171" s="68"/>
      <c r="IL171" s="68"/>
      <c r="IM171" s="68"/>
      <c r="IN171" s="68"/>
      <c r="IO171" s="68"/>
      <c r="IP171" s="68"/>
      <c r="IQ171" s="68"/>
      <c r="IR171" s="68"/>
      <c r="IS171" s="68"/>
      <c r="IT171" s="68"/>
      <c r="IU171" s="68"/>
      <c r="IV171" s="68"/>
      <c r="IW171" s="68"/>
      <c r="IX171" s="68"/>
      <c r="IY171" s="68"/>
      <c r="IZ171" s="68"/>
      <c r="JA171" s="68"/>
      <c r="JB171" s="76"/>
      <c r="JC171" s="80"/>
      <c r="JD171" s="80"/>
      <c r="JE171" s="80"/>
      <c r="JF171" s="80"/>
      <c r="JG171" s="80"/>
      <c r="JH171" s="80"/>
      <c r="JI171" s="80"/>
      <c r="JJ171" s="80"/>
      <c r="JK171" s="80"/>
      <c r="JL171" s="80"/>
      <c r="JM171" s="80"/>
      <c r="JN171" s="80"/>
      <c r="JO171" s="80"/>
      <c r="JP171" s="80"/>
      <c r="JQ171" s="80"/>
      <c r="JR171" s="80"/>
      <c r="JS171" s="80"/>
      <c r="JT171" s="80"/>
      <c r="JU171" s="80"/>
      <c r="JV171" s="80"/>
      <c r="JW171" s="80"/>
      <c r="JX171" s="80"/>
      <c r="JY171" s="80"/>
      <c r="JZ171" s="80"/>
      <c r="KA171" s="80"/>
      <c r="KB171" s="80"/>
      <c r="KC171" s="80"/>
      <c r="KD171" s="80"/>
      <c r="KE171" s="80"/>
      <c r="KF171" s="80"/>
      <c r="KG171" s="80"/>
      <c r="KH171" s="80"/>
      <c r="KI171" s="80"/>
      <c r="KJ171" s="80"/>
      <c r="KK171" s="80"/>
      <c r="KL171" s="80"/>
      <c r="KM171" s="80"/>
      <c r="KN171" s="80"/>
      <c r="KO171" s="80"/>
      <c r="KP171" s="80"/>
      <c r="KQ171" s="80"/>
      <c r="KR171" s="80"/>
      <c r="KS171" s="80"/>
      <c r="KT171" s="80"/>
      <c r="KU171" s="80"/>
      <c r="KV171" s="80"/>
      <c r="KW171" s="80"/>
      <c r="KX171" s="80"/>
      <c r="KY171" s="80"/>
      <c r="KZ171" s="80"/>
      <c r="LA171" s="80"/>
      <c r="LB171" s="80"/>
      <c r="LC171" s="80"/>
      <c r="LD171" s="80"/>
      <c r="LE171" s="80"/>
      <c r="LF171" s="80"/>
      <c r="LG171" s="80"/>
      <c r="LH171" s="80"/>
      <c r="LI171" s="80"/>
      <c r="LJ171" s="80"/>
      <c r="LK171" s="80"/>
      <c r="LL171" s="80"/>
      <c r="LM171" s="80"/>
      <c r="LN171" s="80"/>
      <c r="LO171" s="80"/>
      <c r="LP171" s="80"/>
      <c r="LQ171" s="80"/>
      <c r="LR171" s="80"/>
      <c r="LS171" s="80"/>
      <c r="LT171" s="80"/>
      <c r="LU171" s="80"/>
      <c r="LV171" s="80"/>
      <c r="LW171" s="80"/>
      <c r="LX171" s="80"/>
      <c r="LY171" s="80"/>
      <c r="LZ171" s="80"/>
      <c r="MA171" s="80"/>
      <c r="MB171" s="80"/>
      <c r="MC171" s="80"/>
      <c r="MD171" s="80"/>
      <c r="ME171" s="80"/>
      <c r="MF171" s="80"/>
      <c r="MG171" s="80"/>
      <c r="MH171" s="80"/>
      <c r="MI171" s="80"/>
      <c r="MJ171" s="80"/>
      <c r="MK171" s="80"/>
      <c r="ML171" s="80"/>
      <c r="MM171" s="80"/>
      <c r="MN171" s="80"/>
      <c r="MO171" s="80"/>
      <c r="MP171" s="80"/>
      <c r="MQ171" s="80"/>
      <c r="MR171" s="80"/>
      <c r="MS171" s="80"/>
      <c r="MT171" s="80"/>
      <c r="MU171" s="80"/>
      <c r="MV171" s="80"/>
      <c r="MW171" s="80"/>
      <c r="MX171" s="80"/>
      <c r="MY171" s="80"/>
      <c r="MZ171" s="80"/>
      <c r="NA171" s="80"/>
      <c r="NB171" s="80"/>
      <c r="NC171" s="80"/>
      <c r="ND171" s="80"/>
      <c r="NE171" s="80"/>
      <c r="NF171" s="80"/>
      <c r="NG171" s="80"/>
      <c r="NH171" s="80"/>
      <c r="NI171" s="80"/>
    </row>
    <row r="172" s="27" customFormat="1" hidden="1" outlineLevel="2" spans="2:373">
      <c r="B172" s="39"/>
      <c r="C172" s="41" t="s">
        <v>92</v>
      </c>
      <c r="D172" s="27" t="s">
        <v>33</v>
      </c>
      <c r="G172" s="52">
        <f>NETWORKDAYS(H172,I172,Holidays!$C$3:$C$53)</f>
        <v>1</v>
      </c>
      <c r="H172" s="53">
        <v>43968.3333333333</v>
      </c>
      <c r="I172" s="53">
        <v>43969.7083333333</v>
      </c>
      <c r="J172" s="66">
        <v>0</v>
      </c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75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75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75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75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75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75"/>
      <c r="EB172" s="67"/>
      <c r="EC172" s="67"/>
      <c r="ED172" s="67"/>
      <c r="EE172" s="67"/>
      <c r="EF172" s="67"/>
      <c r="EG172" s="67"/>
      <c r="EH172" s="67"/>
      <c r="EI172" s="67"/>
      <c r="EJ172" s="67"/>
      <c r="EK172" s="67"/>
      <c r="EL172" s="67"/>
      <c r="EM172" s="67"/>
      <c r="EN172" s="67"/>
      <c r="EO172" s="67"/>
      <c r="EP172" s="67"/>
      <c r="EQ172" s="67"/>
      <c r="ER172" s="67"/>
      <c r="ES172" s="67"/>
      <c r="ET172" s="67"/>
      <c r="EU172" s="67"/>
      <c r="EV172" s="67"/>
      <c r="EW172" s="67"/>
      <c r="EX172" s="67"/>
      <c r="EY172" s="67"/>
      <c r="EZ172" s="75"/>
      <c r="FA172" s="67"/>
      <c r="FB172" s="67"/>
      <c r="FC172" s="67"/>
      <c r="FD172" s="67"/>
      <c r="FE172" s="67"/>
      <c r="FF172" s="67"/>
      <c r="FG172" s="67"/>
      <c r="FH172" s="67"/>
      <c r="FI172" s="67"/>
      <c r="FJ172" s="67"/>
      <c r="FK172" s="67"/>
      <c r="FL172" s="67"/>
      <c r="FM172" s="67"/>
      <c r="FN172" s="67"/>
      <c r="FO172" s="67"/>
      <c r="FP172" s="67"/>
      <c r="FQ172" s="67"/>
      <c r="FR172" s="67"/>
      <c r="FS172" s="67"/>
      <c r="FT172" s="75"/>
      <c r="FU172" s="67"/>
      <c r="FV172" s="67"/>
      <c r="FW172" s="67"/>
      <c r="FX172" s="67"/>
      <c r="FY172" s="67"/>
      <c r="FZ172" s="67"/>
      <c r="GA172" s="67"/>
      <c r="GB172" s="67"/>
      <c r="GC172" s="67"/>
      <c r="GD172" s="67"/>
      <c r="GE172" s="67"/>
      <c r="GF172" s="67"/>
      <c r="GG172" s="67"/>
      <c r="GH172" s="67"/>
      <c r="GI172" s="67"/>
      <c r="GJ172" s="67"/>
      <c r="GK172" s="67"/>
      <c r="GL172" s="67"/>
      <c r="GM172" s="67"/>
      <c r="GN172" s="75"/>
      <c r="GO172" s="67"/>
      <c r="GP172" s="67"/>
      <c r="GQ172" s="67"/>
      <c r="GR172" s="67"/>
      <c r="GS172" s="67"/>
      <c r="GT172" s="67"/>
      <c r="GU172" s="67"/>
      <c r="GV172" s="67"/>
      <c r="GW172" s="67"/>
      <c r="GX172" s="67"/>
      <c r="GY172" s="67"/>
      <c r="GZ172" s="67"/>
      <c r="HA172" s="67"/>
      <c r="HB172" s="67"/>
      <c r="HC172" s="67"/>
      <c r="HD172" s="67"/>
      <c r="HE172" s="67"/>
      <c r="HF172" s="67"/>
      <c r="HG172" s="67"/>
      <c r="HH172" s="67"/>
      <c r="HI172" s="67"/>
      <c r="HJ172" s="67"/>
      <c r="HK172" s="75"/>
      <c r="HL172" s="67"/>
      <c r="HM172" s="67"/>
      <c r="HN172" s="67"/>
      <c r="HO172" s="67"/>
      <c r="HP172" s="67"/>
      <c r="HQ172" s="67"/>
      <c r="HR172" s="67"/>
      <c r="HS172" s="67"/>
      <c r="HT172" s="67"/>
      <c r="HU172" s="67"/>
      <c r="HV172" s="67"/>
      <c r="HW172" s="67"/>
      <c r="HX172" s="67"/>
      <c r="HY172" s="67"/>
      <c r="HZ172" s="67"/>
      <c r="IA172" s="67"/>
      <c r="IB172" s="67"/>
      <c r="IC172" s="67"/>
      <c r="ID172" s="67"/>
      <c r="IE172" s="67"/>
      <c r="IF172" s="67"/>
      <c r="IG172" s="75"/>
      <c r="IH172" s="67"/>
      <c r="II172" s="67"/>
      <c r="IJ172" s="67"/>
      <c r="IK172" s="67"/>
      <c r="IL172" s="67"/>
      <c r="IM172" s="67"/>
      <c r="IN172" s="67"/>
      <c r="IO172" s="67"/>
      <c r="IP172" s="67"/>
      <c r="IQ172" s="67"/>
      <c r="IR172" s="67"/>
      <c r="IS172" s="67"/>
      <c r="IT172" s="67"/>
      <c r="IU172" s="67"/>
      <c r="IV172" s="67"/>
      <c r="IW172" s="67"/>
      <c r="IX172" s="67"/>
      <c r="IY172" s="67"/>
      <c r="IZ172" s="67"/>
      <c r="JA172" s="67"/>
      <c r="JB172" s="75"/>
      <c r="JC172" s="80"/>
      <c r="JD172" s="80"/>
      <c r="JE172" s="80"/>
      <c r="JF172" s="80"/>
      <c r="JG172" s="80"/>
      <c r="JH172" s="80"/>
      <c r="JI172" s="80"/>
      <c r="JJ172" s="80"/>
      <c r="JK172" s="80"/>
      <c r="JL172" s="80"/>
      <c r="JM172" s="80"/>
      <c r="JN172" s="80"/>
      <c r="JO172" s="80"/>
      <c r="JP172" s="80"/>
      <c r="JQ172" s="80"/>
      <c r="JR172" s="80"/>
      <c r="JS172" s="80"/>
      <c r="JT172" s="80"/>
      <c r="JU172" s="80"/>
      <c r="JV172" s="80"/>
      <c r="JW172" s="80"/>
      <c r="JX172" s="80"/>
      <c r="JY172" s="80"/>
      <c r="JZ172" s="80"/>
      <c r="KA172" s="80"/>
      <c r="KB172" s="80"/>
      <c r="KC172" s="80"/>
      <c r="KD172" s="80"/>
      <c r="KE172" s="80"/>
      <c r="KF172" s="80"/>
      <c r="KG172" s="80"/>
      <c r="KH172" s="80"/>
      <c r="KI172" s="80"/>
      <c r="KJ172" s="80"/>
      <c r="KK172" s="80"/>
      <c r="KL172" s="80"/>
      <c r="KM172" s="80"/>
      <c r="KN172" s="80"/>
      <c r="KO172" s="80"/>
      <c r="KP172" s="80"/>
      <c r="KQ172" s="80"/>
      <c r="KR172" s="80"/>
      <c r="KS172" s="80"/>
      <c r="KT172" s="80"/>
      <c r="KU172" s="80"/>
      <c r="KV172" s="80"/>
      <c r="KW172" s="80"/>
      <c r="KX172" s="80"/>
      <c r="KY172" s="80"/>
      <c r="KZ172" s="80"/>
      <c r="LA172" s="80"/>
      <c r="LB172" s="80"/>
      <c r="LC172" s="80"/>
      <c r="LD172" s="80"/>
      <c r="LE172" s="80"/>
      <c r="LF172" s="80"/>
      <c r="LG172" s="80"/>
      <c r="LH172" s="80"/>
      <c r="LI172" s="80"/>
      <c r="LJ172" s="80"/>
      <c r="LK172" s="80"/>
      <c r="LL172" s="80"/>
      <c r="LM172" s="80"/>
      <c r="LN172" s="80"/>
      <c r="LO172" s="80"/>
      <c r="LP172" s="80"/>
      <c r="LQ172" s="80"/>
      <c r="LR172" s="80"/>
      <c r="LS172" s="80"/>
      <c r="LT172" s="80"/>
      <c r="LU172" s="80"/>
      <c r="LV172" s="80"/>
      <c r="LW172" s="80"/>
      <c r="LX172" s="80"/>
      <c r="LY172" s="80"/>
      <c r="LZ172" s="80"/>
      <c r="MA172" s="80"/>
      <c r="MB172" s="80"/>
      <c r="MC172" s="80"/>
      <c r="MD172" s="80"/>
      <c r="ME172" s="80"/>
      <c r="MF172" s="80"/>
      <c r="MG172" s="80"/>
      <c r="MH172" s="80"/>
      <c r="MI172" s="80"/>
      <c r="MJ172" s="80"/>
      <c r="MK172" s="80"/>
      <c r="ML172" s="80"/>
      <c r="MM172" s="80"/>
      <c r="MN172" s="80"/>
      <c r="MO172" s="80"/>
      <c r="MP172" s="80"/>
      <c r="MQ172" s="80"/>
      <c r="MR172" s="80"/>
      <c r="MS172" s="80"/>
      <c r="MT172" s="80"/>
      <c r="MU172" s="80"/>
      <c r="MV172" s="80"/>
      <c r="MW172" s="80"/>
      <c r="MX172" s="80"/>
      <c r="MY172" s="80"/>
      <c r="MZ172" s="80"/>
      <c r="NA172" s="80"/>
      <c r="NB172" s="80"/>
      <c r="NC172" s="80"/>
      <c r="ND172" s="80"/>
      <c r="NE172" s="80"/>
      <c r="NF172" s="80"/>
      <c r="NG172" s="80"/>
      <c r="NH172" s="80"/>
      <c r="NI172" s="80"/>
    </row>
    <row r="173" ht="3.75" hidden="1" customHeight="1" outlineLevel="2" spans="2:373">
      <c r="B173" s="40"/>
      <c r="C173" s="42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76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76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76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76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76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76"/>
      <c r="EB173" s="68"/>
      <c r="EC173" s="68"/>
      <c r="ED173" s="68"/>
      <c r="EE173" s="68"/>
      <c r="EF173" s="68"/>
      <c r="EG173" s="68"/>
      <c r="EH173" s="68"/>
      <c r="EI173" s="68"/>
      <c r="EJ173" s="68"/>
      <c r="EK173" s="68"/>
      <c r="EL173" s="68"/>
      <c r="EM173" s="68"/>
      <c r="EN173" s="68"/>
      <c r="EO173" s="68"/>
      <c r="EP173" s="68"/>
      <c r="EQ173" s="68"/>
      <c r="ER173" s="68"/>
      <c r="ES173" s="68"/>
      <c r="ET173" s="68"/>
      <c r="EU173" s="68"/>
      <c r="EV173" s="68"/>
      <c r="EW173" s="68"/>
      <c r="EX173" s="68"/>
      <c r="EY173" s="68"/>
      <c r="EZ173" s="76"/>
      <c r="FA173" s="68"/>
      <c r="FB173" s="68"/>
      <c r="FC173" s="68"/>
      <c r="FD173" s="68"/>
      <c r="FE173" s="68"/>
      <c r="FF173" s="68"/>
      <c r="FG173" s="68"/>
      <c r="FH173" s="68"/>
      <c r="FI173" s="68"/>
      <c r="FJ173" s="68"/>
      <c r="FK173" s="68"/>
      <c r="FL173" s="68"/>
      <c r="FM173" s="68"/>
      <c r="FN173" s="68"/>
      <c r="FO173" s="68"/>
      <c r="FP173" s="68"/>
      <c r="FQ173" s="68"/>
      <c r="FR173" s="68"/>
      <c r="FS173" s="68"/>
      <c r="FT173" s="76"/>
      <c r="FU173" s="68"/>
      <c r="FV173" s="68"/>
      <c r="FW173" s="68"/>
      <c r="FX173" s="68"/>
      <c r="FY173" s="68"/>
      <c r="FZ173" s="68"/>
      <c r="GA173" s="68"/>
      <c r="GB173" s="68"/>
      <c r="GC173" s="68"/>
      <c r="GD173" s="68"/>
      <c r="GE173" s="68"/>
      <c r="GF173" s="68"/>
      <c r="GG173" s="68"/>
      <c r="GH173" s="68"/>
      <c r="GI173" s="68"/>
      <c r="GJ173" s="68"/>
      <c r="GK173" s="68"/>
      <c r="GL173" s="68"/>
      <c r="GM173" s="68"/>
      <c r="GN173" s="76"/>
      <c r="GO173" s="68"/>
      <c r="GP173" s="68"/>
      <c r="GQ173" s="68"/>
      <c r="GR173" s="68"/>
      <c r="GS173" s="68"/>
      <c r="GT173" s="68"/>
      <c r="GU173" s="68"/>
      <c r="GV173" s="68"/>
      <c r="GW173" s="68"/>
      <c r="GX173" s="68"/>
      <c r="GY173" s="68"/>
      <c r="GZ173" s="68"/>
      <c r="HA173" s="68"/>
      <c r="HB173" s="68"/>
      <c r="HC173" s="68"/>
      <c r="HD173" s="68"/>
      <c r="HE173" s="68"/>
      <c r="HF173" s="68"/>
      <c r="HG173" s="68"/>
      <c r="HH173" s="68"/>
      <c r="HI173" s="68"/>
      <c r="HJ173" s="68"/>
      <c r="HK173" s="76"/>
      <c r="HL173" s="68"/>
      <c r="HM173" s="68"/>
      <c r="HN173" s="68"/>
      <c r="HO173" s="68"/>
      <c r="HP173" s="68"/>
      <c r="HQ173" s="68"/>
      <c r="HR173" s="68"/>
      <c r="HS173" s="68"/>
      <c r="HT173" s="68"/>
      <c r="HU173" s="68"/>
      <c r="HV173" s="68"/>
      <c r="HW173" s="68"/>
      <c r="HX173" s="68"/>
      <c r="HY173" s="68"/>
      <c r="HZ173" s="68"/>
      <c r="IA173" s="68"/>
      <c r="IB173" s="68"/>
      <c r="IC173" s="68"/>
      <c r="ID173" s="68"/>
      <c r="IE173" s="68"/>
      <c r="IF173" s="68"/>
      <c r="IG173" s="76"/>
      <c r="IH173" s="68"/>
      <c r="II173" s="68"/>
      <c r="IJ173" s="68"/>
      <c r="IK173" s="68"/>
      <c r="IL173" s="68"/>
      <c r="IM173" s="68"/>
      <c r="IN173" s="68"/>
      <c r="IO173" s="68"/>
      <c r="IP173" s="68"/>
      <c r="IQ173" s="68"/>
      <c r="IR173" s="68"/>
      <c r="IS173" s="68"/>
      <c r="IT173" s="68"/>
      <c r="IU173" s="68"/>
      <c r="IV173" s="68"/>
      <c r="IW173" s="68"/>
      <c r="IX173" s="68"/>
      <c r="IY173" s="68"/>
      <c r="IZ173" s="68"/>
      <c r="JA173" s="68"/>
      <c r="JB173" s="76"/>
      <c r="JC173" s="80"/>
      <c r="JD173" s="80"/>
      <c r="JE173" s="80"/>
      <c r="JF173" s="80"/>
      <c r="JG173" s="80"/>
      <c r="JH173" s="80"/>
      <c r="JI173" s="80"/>
      <c r="JJ173" s="80"/>
      <c r="JK173" s="80"/>
      <c r="JL173" s="80"/>
      <c r="JM173" s="80"/>
      <c r="JN173" s="80"/>
      <c r="JO173" s="80"/>
      <c r="JP173" s="80"/>
      <c r="JQ173" s="80"/>
      <c r="JR173" s="80"/>
      <c r="JS173" s="80"/>
      <c r="JT173" s="80"/>
      <c r="JU173" s="80"/>
      <c r="JV173" s="80"/>
      <c r="JW173" s="80"/>
      <c r="JX173" s="80"/>
      <c r="JY173" s="80"/>
      <c r="JZ173" s="80"/>
      <c r="KA173" s="80"/>
      <c r="KB173" s="80"/>
      <c r="KC173" s="80"/>
      <c r="KD173" s="80"/>
      <c r="KE173" s="80"/>
      <c r="KF173" s="80"/>
      <c r="KG173" s="80"/>
      <c r="KH173" s="80"/>
      <c r="KI173" s="80"/>
      <c r="KJ173" s="80"/>
      <c r="KK173" s="80"/>
      <c r="KL173" s="80"/>
      <c r="KM173" s="80"/>
      <c r="KN173" s="80"/>
      <c r="KO173" s="80"/>
      <c r="KP173" s="80"/>
      <c r="KQ173" s="80"/>
      <c r="KR173" s="80"/>
      <c r="KS173" s="80"/>
      <c r="KT173" s="80"/>
      <c r="KU173" s="80"/>
      <c r="KV173" s="80"/>
      <c r="KW173" s="80"/>
      <c r="KX173" s="80"/>
      <c r="KY173" s="80"/>
      <c r="KZ173" s="80"/>
      <c r="LA173" s="80"/>
      <c r="LB173" s="80"/>
      <c r="LC173" s="80"/>
      <c r="LD173" s="80"/>
      <c r="LE173" s="80"/>
      <c r="LF173" s="80"/>
      <c r="LG173" s="80"/>
      <c r="LH173" s="80"/>
      <c r="LI173" s="80"/>
      <c r="LJ173" s="80"/>
      <c r="LK173" s="80"/>
      <c r="LL173" s="80"/>
      <c r="LM173" s="80"/>
      <c r="LN173" s="80"/>
      <c r="LO173" s="80"/>
      <c r="LP173" s="80"/>
      <c r="LQ173" s="80"/>
      <c r="LR173" s="80"/>
      <c r="LS173" s="80"/>
      <c r="LT173" s="80"/>
      <c r="LU173" s="80"/>
      <c r="LV173" s="80"/>
      <c r="LW173" s="80"/>
      <c r="LX173" s="80"/>
      <c r="LY173" s="80"/>
      <c r="LZ173" s="80"/>
      <c r="MA173" s="80"/>
      <c r="MB173" s="80"/>
      <c r="MC173" s="80"/>
      <c r="MD173" s="80"/>
      <c r="ME173" s="80"/>
      <c r="MF173" s="80"/>
      <c r="MG173" s="80"/>
      <c r="MH173" s="80"/>
      <c r="MI173" s="80"/>
      <c r="MJ173" s="80"/>
      <c r="MK173" s="80"/>
      <c r="ML173" s="80"/>
      <c r="MM173" s="80"/>
      <c r="MN173" s="80"/>
      <c r="MO173" s="80"/>
      <c r="MP173" s="80"/>
      <c r="MQ173" s="80"/>
      <c r="MR173" s="80"/>
      <c r="MS173" s="80"/>
      <c r="MT173" s="80"/>
      <c r="MU173" s="80"/>
      <c r="MV173" s="80"/>
      <c r="MW173" s="80"/>
      <c r="MX173" s="80"/>
      <c r="MY173" s="80"/>
      <c r="MZ173" s="80"/>
      <c r="NA173" s="80"/>
      <c r="NB173" s="80"/>
      <c r="NC173" s="80"/>
      <c r="ND173" s="80"/>
      <c r="NE173" s="80"/>
      <c r="NF173" s="80"/>
      <c r="NG173" s="80"/>
      <c r="NH173" s="80"/>
      <c r="NI173" s="80"/>
    </row>
    <row r="174" s="27" customFormat="1" hidden="1" outlineLevel="2" spans="2:373">
      <c r="B174" s="39"/>
      <c r="C174" s="41" t="s">
        <v>93</v>
      </c>
      <c r="D174" s="27" t="s">
        <v>33</v>
      </c>
      <c r="G174" s="52">
        <f>NETWORKDAYS(H174,I174,Holidays!$C$3:$C$53)</f>
        <v>18</v>
      </c>
      <c r="H174" s="53">
        <v>43972.3333333333</v>
      </c>
      <c r="I174" s="53">
        <v>43997.7083333333</v>
      </c>
      <c r="J174" s="66">
        <v>0</v>
      </c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75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75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75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75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75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75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75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75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75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75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75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75"/>
      <c r="JC174" s="80"/>
      <c r="JD174" s="80"/>
      <c r="JE174" s="80"/>
      <c r="JF174" s="80"/>
      <c r="JG174" s="80"/>
      <c r="JH174" s="80"/>
      <c r="JI174" s="80"/>
      <c r="JJ174" s="80"/>
      <c r="JK174" s="80"/>
      <c r="JL174" s="80"/>
      <c r="JM174" s="80"/>
      <c r="JN174" s="80"/>
      <c r="JO174" s="80"/>
      <c r="JP174" s="80"/>
      <c r="JQ174" s="80"/>
      <c r="JR174" s="80"/>
      <c r="JS174" s="80"/>
      <c r="JT174" s="80"/>
      <c r="JU174" s="80"/>
      <c r="JV174" s="80"/>
      <c r="JW174" s="80"/>
      <c r="JX174" s="80"/>
      <c r="JY174" s="80"/>
      <c r="JZ174" s="80"/>
      <c r="KA174" s="80"/>
      <c r="KB174" s="80"/>
      <c r="KC174" s="80"/>
      <c r="KD174" s="80"/>
      <c r="KE174" s="80"/>
      <c r="KF174" s="80"/>
      <c r="KG174" s="80"/>
      <c r="KH174" s="80"/>
      <c r="KI174" s="80"/>
      <c r="KJ174" s="80"/>
      <c r="KK174" s="80"/>
      <c r="KL174" s="80"/>
      <c r="KM174" s="80"/>
      <c r="KN174" s="80"/>
      <c r="KO174" s="80"/>
      <c r="KP174" s="80"/>
      <c r="KQ174" s="80"/>
      <c r="KR174" s="80"/>
      <c r="KS174" s="80"/>
      <c r="KT174" s="80"/>
      <c r="KU174" s="80"/>
      <c r="KV174" s="80"/>
      <c r="KW174" s="80"/>
      <c r="KX174" s="80"/>
      <c r="KY174" s="80"/>
      <c r="KZ174" s="80"/>
      <c r="LA174" s="80"/>
      <c r="LB174" s="80"/>
      <c r="LC174" s="80"/>
      <c r="LD174" s="80"/>
      <c r="LE174" s="80"/>
      <c r="LF174" s="80"/>
      <c r="LG174" s="80"/>
      <c r="LH174" s="80"/>
      <c r="LI174" s="80"/>
      <c r="LJ174" s="80"/>
      <c r="LK174" s="80"/>
      <c r="LL174" s="80"/>
      <c r="LM174" s="80"/>
      <c r="LN174" s="80"/>
      <c r="LO174" s="80"/>
      <c r="LP174" s="80"/>
      <c r="LQ174" s="80"/>
      <c r="LR174" s="80"/>
      <c r="LS174" s="80"/>
      <c r="LT174" s="80"/>
      <c r="LU174" s="80"/>
      <c r="LV174" s="80"/>
      <c r="LW174" s="80"/>
      <c r="LX174" s="80"/>
      <c r="LY174" s="80"/>
      <c r="LZ174" s="80"/>
      <c r="MA174" s="80"/>
      <c r="MB174" s="80"/>
      <c r="MC174" s="80"/>
      <c r="MD174" s="80"/>
      <c r="ME174" s="80"/>
      <c r="MF174" s="80"/>
      <c r="MG174" s="80"/>
      <c r="MH174" s="80"/>
      <c r="MI174" s="80"/>
      <c r="MJ174" s="80"/>
      <c r="MK174" s="80"/>
      <c r="ML174" s="80"/>
      <c r="MM174" s="80"/>
      <c r="MN174" s="80"/>
      <c r="MO174" s="80"/>
      <c r="MP174" s="80"/>
      <c r="MQ174" s="80"/>
      <c r="MR174" s="80"/>
      <c r="MS174" s="80"/>
      <c r="MT174" s="80"/>
      <c r="MU174" s="80"/>
      <c r="MV174" s="80"/>
      <c r="MW174" s="80"/>
      <c r="MX174" s="80"/>
      <c r="MY174" s="80"/>
      <c r="MZ174" s="80"/>
      <c r="NA174" s="80"/>
      <c r="NB174" s="80"/>
      <c r="NC174" s="80"/>
      <c r="ND174" s="80"/>
      <c r="NE174" s="80"/>
      <c r="NF174" s="80"/>
      <c r="NG174" s="80"/>
      <c r="NH174" s="80"/>
      <c r="NI174" s="80"/>
    </row>
    <row r="175" ht="3.75" customHeight="1" outlineLevel="1" spans="2:373">
      <c r="B175" s="40"/>
      <c r="C175" s="42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76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76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76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76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76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76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76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76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76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76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76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76"/>
      <c r="JC175" s="80"/>
      <c r="JD175" s="80"/>
      <c r="JE175" s="80"/>
      <c r="JF175" s="80"/>
      <c r="JG175" s="80"/>
      <c r="JH175" s="80"/>
      <c r="JI175" s="80"/>
      <c r="JJ175" s="80"/>
      <c r="JK175" s="80"/>
      <c r="JL175" s="80"/>
      <c r="JM175" s="80"/>
      <c r="JN175" s="80"/>
      <c r="JO175" s="80"/>
      <c r="JP175" s="80"/>
      <c r="JQ175" s="80"/>
      <c r="JR175" s="80"/>
      <c r="JS175" s="80"/>
      <c r="JT175" s="80"/>
      <c r="JU175" s="80"/>
      <c r="JV175" s="80"/>
      <c r="JW175" s="80"/>
      <c r="JX175" s="80"/>
      <c r="JY175" s="80"/>
      <c r="JZ175" s="80"/>
      <c r="KA175" s="80"/>
      <c r="KB175" s="80"/>
      <c r="KC175" s="80"/>
      <c r="KD175" s="80"/>
      <c r="KE175" s="80"/>
      <c r="KF175" s="80"/>
      <c r="KG175" s="80"/>
      <c r="KH175" s="80"/>
      <c r="KI175" s="80"/>
      <c r="KJ175" s="80"/>
      <c r="KK175" s="80"/>
      <c r="KL175" s="80"/>
      <c r="KM175" s="80"/>
      <c r="KN175" s="80"/>
      <c r="KO175" s="80"/>
      <c r="KP175" s="80"/>
      <c r="KQ175" s="80"/>
      <c r="KR175" s="80"/>
      <c r="KS175" s="80"/>
      <c r="KT175" s="80"/>
      <c r="KU175" s="80"/>
      <c r="KV175" s="80"/>
      <c r="KW175" s="80"/>
      <c r="KX175" s="80"/>
      <c r="KY175" s="80"/>
      <c r="KZ175" s="80"/>
      <c r="LA175" s="80"/>
      <c r="LB175" s="80"/>
      <c r="LC175" s="80"/>
      <c r="LD175" s="80"/>
      <c r="LE175" s="80"/>
      <c r="LF175" s="80"/>
      <c r="LG175" s="80"/>
      <c r="LH175" s="80"/>
      <c r="LI175" s="80"/>
      <c r="LJ175" s="80"/>
      <c r="LK175" s="80"/>
      <c r="LL175" s="80"/>
      <c r="LM175" s="80"/>
      <c r="LN175" s="80"/>
      <c r="LO175" s="80"/>
      <c r="LP175" s="80"/>
      <c r="LQ175" s="80"/>
      <c r="LR175" s="80"/>
      <c r="LS175" s="80"/>
      <c r="LT175" s="80"/>
      <c r="LU175" s="80"/>
      <c r="LV175" s="80"/>
      <c r="LW175" s="80"/>
      <c r="LX175" s="80"/>
      <c r="LY175" s="80"/>
      <c r="LZ175" s="80"/>
      <c r="MA175" s="80"/>
      <c r="MB175" s="80"/>
      <c r="MC175" s="80"/>
      <c r="MD175" s="80"/>
      <c r="ME175" s="80"/>
      <c r="MF175" s="80"/>
      <c r="MG175" s="80"/>
      <c r="MH175" s="80"/>
      <c r="MI175" s="80"/>
      <c r="MJ175" s="80"/>
      <c r="MK175" s="80"/>
      <c r="ML175" s="80"/>
      <c r="MM175" s="80"/>
      <c r="MN175" s="80"/>
      <c r="MO175" s="80"/>
      <c r="MP175" s="80"/>
      <c r="MQ175" s="80"/>
      <c r="MR175" s="80"/>
      <c r="MS175" s="80"/>
      <c r="MT175" s="80"/>
      <c r="MU175" s="80"/>
      <c r="MV175" s="80"/>
      <c r="MW175" s="80"/>
      <c r="MX175" s="80"/>
      <c r="MY175" s="80"/>
      <c r="MZ175" s="80"/>
      <c r="NA175" s="80"/>
      <c r="NB175" s="80"/>
      <c r="NC175" s="80"/>
      <c r="ND175" s="80"/>
      <c r="NE175" s="80"/>
      <c r="NF175" s="80"/>
      <c r="NG175" s="80"/>
      <c r="NH175" s="80"/>
      <c r="NI175" s="80"/>
    </row>
    <row r="176" s="27" customFormat="1" outlineLevel="1" collapsed="1" spans="2:373">
      <c r="B176" s="39" t="s">
        <v>94</v>
      </c>
      <c r="C176" s="27" t="s">
        <v>33</v>
      </c>
      <c r="G176" s="52">
        <f>NETWORKDAYS(H176,I176,Holidays!$C$3:$C$53)</f>
        <v>0</v>
      </c>
      <c r="H176" s="56">
        <v>43898</v>
      </c>
      <c r="I176" s="56">
        <v>43898</v>
      </c>
      <c r="J176" s="66">
        <v>0</v>
      </c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75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75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75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75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75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75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75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75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75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75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75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75"/>
      <c r="JC176" s="80"/>
      <c r="JD176" s="80"/>
      <c r="JE176" s="80"/>
      <c r="JF176" s="80"/>
      <c r="JG176" s="80"/>
      <c r="JH176" s="80"/>
      <c r="JI176" s="80"/>
      <c r="JJ176" s="80"/>
      <c r="JK176" s="80"/>
      <c r="JL176" s="80"/>
      <c r="JM176" s="80"/>
      <c r="JN176" s="80"/>
      <c r="JO176" s="80"/>
      <c r="JP176" s="80"/>
      <c r="JQ176" s="80"/>
      <c r="JR176" s="80"/>
      <c r="JS176" s="80"/>
      <c r="JT176" s="80"/>
      <c r="JU176" s="80"/>
      <c r="JV176" s="80"/>
      <c r="JW176" s="80"/>
      <c r="JX176" s="80"/>
      <c r="JY176" s="80"/>
      <c r="JZ176" s="80"/>
      <c r="KA176" s="80"/>
      <c r="KB176" s="80"/>
      <c r="KC176" s="80"/>
      <c r="KD176" s="80"/>
      <c r="KE176" s="80"/>
      <c r="KF176" s="80"/>
      <c r="KG176" s="80"/>
      <c r="KH176" s="80"/>
      <c r="KI176" s="80"/>
      <c r="KJ176" s="80"/>
      <c r="KK176" s="80"/>
      <c r="KL176" s="80"/>
      <c r="KM176" s="80"/>
      <c r="KN176" s="80"/>
      <c r="KO176" s="80"/>
      <c r="KP176" s="80"/>
      <c r="KQ176" s="80"/>
      <c r="KR176" s="80"/>
      <c r="KS176" s="80"/>
      <c r="KT176" s="80"/>
      <c r="KU176" s="80"/>
      <c r="KV176" s="80"/>
      <c r="KW176" s="80"/>
      <c r="KX176" s="80"/>
      <c r="KY176" s="80"/>
      <c r="KZ176" s="80"/>
      <c r="LA176" s="80"/>
      <c r="LB176" s="80"/>
      <c r="LC176" s="80"/>
      <c r="LD176" s="80"/>
      <c r="LE176" s="80"/>
      <c r="LF176" s="80"/>
      <c r="LG176" s="80"/>
      <c r="LH176" s="80"/>
      <c r="LI176" s="80"/>
      <c r="LJ176" s="80"/>
      <c r="LK176" s="80"/>
      <c r="LL176" s="80"/>
      <c r="LM176" s="80"/>
      <c r="LN176" s="80"/>
      <c r="LO176" s="80"/>
      <c r="LP176" s="80"/>
      <c r="LQ176" s="80"/>
      <c r="LR176" s="80"/>
      <c r="LS176" s="80"/>
      <c r="LT176" s="80"/>
      <c r="LU176" s="80"/>
      <c r="LV176" s="80"/>
      <c r="LW176" s="80"/>
      <c r="LX176" s="80"/>
      <c r="LY176" s="80"/>
      <c r="LZ176" s="80"/>
      <c r="MA176" s="80"/>
      <c r="MB176" s="80"/>
      <c r="MC176" s="80"/>
      <c r="MD176" s="80"/>
      <c r="ME176" s="80"/>
      <c r="MF176" s="80"/>
      <c r="MG176" s="80"/>
      <c r="MH176" s="80"/>
      <c r="MI176" s="80"/>
      <c r="MJ176" s="80"/>
      <c r="MK176" s="80"/>
      <c r="ML176" s="80"/>
      <c r="MM176" s="80"/>
      <c r="MN176" s="80"/>
      <c r="MO176" s="80"/>
      <c r="MP176" s="80"/>
      <c r="MQ176" s="80"/>
      <c r="MR176" s="80"/>
      <c r="MS176" s="80"/>
      <c r="MT176" s="80"/>
      <c r="MU176" s="80"/>
      <c r="MV176" s="80"/>
      <c r="MW176" s="80"/>
      <c r="MX176" s="80"/>
      <c r="MY176" s="80"/>
      <c r="MZ176" s="80"/>
      <c r="NA176" s="80"/>
      <c r="NB176" s="80"/>
      <c r="NC176" s="80"/>
      <c r="ND176" s="80"/>
      <c r="NE176" s="80"/>
      <c r="NF176" s="80"/>
      <c r="NG176" s="80"/>
      <c r="NH176" s="80"/>
      <c r="NI176" s="80"/>
    </row>
    <row r="177" ht="3.75" hidden="1" customHeight="1" outlineLevel="2" spans="2:373">
      <c r="B177" s="4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76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76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76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76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76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76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76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76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76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76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76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76"/>
      <c r="JC177" s="80"/>
      <c r="JD177" s="80"/>
      <c r="JE177" s="80"/>
      <c r="JF177" s="80"/>
      <c r="JG177" s="80"/>
      <c r="JH177" s="80"/>
      <c r="JI177" s="80"/>
      <c r="JJ177" s="80"/>
      <c r="JK177" s="80"/>
      <c r="JL177" s="80"/>
      <c r="JM177" s="80"/>
      <c r="JN177" s="80"/>
      <c r="JO177" s="80"/>
      <c r="JP177" s="80"/>
      <c r="JQ177" s="80"/>
      <c r="JR177" s="80"/>
      <c r="JS177" s="80"/>
      <c r="JT177" s="80"/>
      <c r="JU177" s="80"/>
      <c r="JV177" s="80"/>
      <c r="JW177" s="80"/>
      <c r="JX177" s="80"/>
      <c r="JY177" s="80"/>
      <c r="JZ177" s="80"/>
      <c r="KA177" s="80"/>
      <c r="KB177" s="80"/>
      <c r="KC177" s="80"/>
      <c r="KD177" s="80"/>
      <c r="KE177" s="80"/>
      <c r="KF177" s="80"/>
      <c r="KG177" s="80"/>
      <c r="KH177" s="80"/>
      <c r="KI177" s="80"/>
      <c r="KJ177" s="80"/>
      <c r="KK177" s="80"/>
      <c r="KL177" s="80"/>
      <c r="KM177" s="80"/>
      <c r="KN177" s="80"/>
      <c r="KO177" s="80"/>
      <c r="KP177" s="80"/>
      <c r="KQ177" s="80"/>
      <c r="KR177" s="80"/>
      <c r="KS177" s="80"/>
      <c r="KT177" s="80"/>
      <c r="KU177" s="80"/>
      <c r="KV177" s="80"/>
      <c r="KW177" s="80"/>
      <c r="KX177" s="80"/>
      <c r="KY177" s="80"/>
      <c r="KZ177" s="80"/>
      <c r="LA177" s="80"/>
      <c r="LB177" s="80"/>
      <c r="LC177" s="80"/>
      <c r="LD177" s="80"/>
      <c r="LE177" s="80"/>
      <c r="LF177" s="80"/>
      <c r="LG177" s="80"/>
      <c r="LH177" s="80"/>
      <c r="LI177" s="80"/>
      <c r="LJ177" s="80"/>
      <c r="LK177" s="80"/>
      <c r="LL177" s="80"/>
      <c r="LM177" s="80"/>
      <c r="LN177" s="80"/>
      <c r="LO177" s="80"/>
      <c r="LP177" s="80"/>
      <c r="LQ177" s="80"/>
      <c r="LR177" s="80"/>
      <c r="LS177" s="80"/>
      <c r="LT177" s="80"/>
      <c r="LU177" s="80"/>
      <c r="LV177" s="80"/>
      <c r="LW177" s="80"/>
      <c r="LX177" s="80"/>
      <c r="LY177" s="80"/>
      <c r="LZ177" s="80"/>
      <c r="MA177" s="80"/>
      <c r="MB177" s="80"/>
      <c r="MC177" s="80"/>
      <c r="MD177" s="80"/>
      <c r="ME177" s="80"/>
      <c r="MF177" s="80"/>
      <c r="MG177" s="80"/>
      <c r="MH177" s="80"/>
      <c r="MI177" s="80"/>
      <c r="MJ177" s="80"/>
      <c r="MK177" s="80"/>
      <c r="ML177" s="80"/>
      <c r="MM177" s="80"/>
      <c r="MN177" s="80"/>
      <c r="MO177" s="80"/>
      <c r="MP177" s="80"/>
      <c r="MQ177" s="80"/>
      <c r="MR177" s="80"/>
      <c r="MS177" s="80"/>
      <c r="MT177" s="80"/>
      <c r="MU177" s="80"/>
      <c r="MV177" s="80"/>
      <c r="MW177" s="80"/>
      <c r="MX177" s="80"/>
      <c r="MY177" s="80"/>
      <c r="MZ177" s="80"/>
      <c r="NA177" s="80"/>
      <c r="NB177" s="80"/>
      <c r="NC177" s="80"/>
      <c r="ND177" s="80"/>
      <c r="NE177" s="80"/>
      <c r="NF177" s="80"/>
      <c r="NG177" s="80"/>
      <c r="NH177" s="80"/>
      <c r="NI177" s="80"/>
    </row>
    <row r="178" s="27" customFormat="1" hidden="1" outlineLevel="2" spans="2:373">
      <c r="B178" s="39"/>
      <c r="C178" s="41" t="s">
        <v>95</v>
      </c>
      <c r="D178" s="27" t="s">
        <v>33</v>
      </c>
      <c r="G178" s="52">
        <f>NETWORKDAYS(H178,I178,Holidays!$C$3:$C$53)</f>
        <v>3</v>
      </c>
      <c r="H178" s="53">
        <v>43930.3333333333</v>
      </c>
      <c r="I178" s="53">
        <v>43934.7083333333</v>
      </c>
      <c r="J178" s="66">
        <v>0</v>
      </c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75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75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75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75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75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  <c r="DS178" s="67"/>
      <c r="DT178" s="67"/>
      <c r="DU178" s="67"/>
      <c r="DV178" s="67"/>
      <c r="DW178" s="67"/>
      <c r="DX178" s="67"/>
      <c r="DY178" s="67"/>
      <c r="DZ178" s="67"/>
      <c r="EA178" s="75"/>
      <c r="EB178" s="67"/>
      <c r="EC178" s="67"/>
      <c r="ED178" s="67"/>
      <c r="EE178" s="67"/>
      <c r="EF178" s="67"/>
      <c r="EG178" s="67"/>
      <c r="EH178" s="67"/>
      <c r="EI178" s="67"/>
      <c r="EJ178" s="67"/>
      <c r="EK178" s="67"/>
      <c r="EL178" s="67"/>
      <c r="EM178" s="67"/>
      <c r="EN178" s="67"/>
      <c r="EO178" s="67"/>
      <c r="EP178" s="67"/>
      <c r="EQ178" s="67"/>
      <c r="ER178" s="67"/>
      <c r="ES178" s="67"/>
      <c r="ET178" s="67"/>
      <c r="EU178" s="67"/>
      <c r="EV178" s="67"/>
      <c r="EW178" s="67"/>
      <c r="EX178" s="67"/>
      <c r="EY178" s="67"/>
      <c r="EZ178" s="75"/>
      <c r="FA178" s="67"/>
      <c r="FB178" s="67"/>
      <c r="FC178" s="67"/>
      <c r="FD178" s="67"/>
      <c r="FE178" s="67"/>
      <c r="FF178" s="67"/>
      <c r="FG178" s="67"/>
      <c r="FH178" s="67"/>
      <c r="FI178" s="67"/>
      <c r="FJ178" s="67"/>
      <c r="FK178" s="67"/>
      <c r="FL178" s="67"/>
      <c r="FM178" s="67"/>
      <c r="FN178" s="67"/>
      <c r="FO178" s="67"/>
      <c r="FP178" s="67"/>
      <c r="FQ178" s="67"/>
      <c r="FR178" s="67"/>
      <c r="FS178" s="67"/>
      <c r="FT178" s="75"/>
      <c r="FU178" s="67"/>
      <c r="FV178" s="67"/>
      <c r="FW178" s="67"/>
      <c r="FX178" s="67"/>
      <c r="FY178" s="67"/>
      <c r="FZ178" s="67"/>
      <c r="GA178" s="67"/>
      <c r="GB178" s="67"/>
      <c r="GC178" s="67"/>
      <c r="GD178" s="67"/>
      <c r="GE178" s="67"/>
      <c r="GF178" s="67"/>
      <c r="GG178" s="67"/>
      <c r="GH178" s="67"/>
      <c r="GI178" s="67"/>
      <c r="GJ178" s="67"/>
      <c r="GK178" s="67"/>
      <c r="GL178" s="67"/>
      <c r="GM178" s="67"/>
      <c r="GN178" s="75"/>
      <c r="GO178" s="67"/>
      <c r="GP178" s="67"/>
      <c r="GQ178" s="67"/>
      <c r="GR178" s="67"/>
      <c r="GS178" s="67"/>
      <c r="GT178" s="67"/>
      <c r="GU178" s="67"/>
      <c r="GV178" s="67"/>
      <c r="GW178" s="67"/>
      <c r="GX178" s="67"/>
      <c r="GY178" s="67"/>
      <c r="GZ178" s="67"/>
      <c r="HA178" s="67"/>
      <c r="HB178" s="67"/>
      <c r="HC178" s="67"/>
      <c r="HD178" s="67"/>
      <c r="HE178" s="67"/>
      <c r="HF178" s="67"/>
      <c r="HG178" s="67"/>
      <c r="HH178" s="67"/>
      <c r="HI178" s="67"/>
      <c r="HJ178" s="67"/>
      <c r="HK178" s="75"/>
      <c r="HL178" s="67"/>
      <c r="HM178" s="67"/>
      <c r="HN178" s="67"/>
      <c r="HO178" s="67"/>
      <c r="HP178" s="67"/>
      <c r="HQ178" s="67"/>
      <c r="HR178" s="67"/>
      <c r="HS178" s="67"/>
      <c r="HT178" s="67"/>
      <c r="HU178" s="67"/>
      <c r="HV178" s="67"/>
      <c r="HW178" s="67"/>
      <c r="HX178" s="67"/>
      <c r="HY178" s="67"/>
      <c r="HZ178" s="67"/>
      <c r="IA178" s="67"/>
      <c r="IB178" s="67"/>
      <c r="IC178" s="67"/>
      <c r="ID178" s="67"/>
      <c r="IE178" s="67"/>
      <c r="IF178" s="67"/>
      <c r="IG178" s="75"/>
      <c r="IH178" s="67"/>
      <c r="II178" s="67"/>
      <c r="IJ178" s="67"/>
      <c r="IK178" s="67"/>
      <c r="IL178" s="67"/>
      <c r="IM178" s="67"/>
      <c r="IN178" s="67"/>
      <c r="IO178" s="67"/>
      <c r="IP178" s="67"/>
      <c r="IQ178" s="67"/>
      <c r="IR178" s="67"/>
      <c r="IS178" s="67"/>
      <c r="IT178" s="67"/>
      <c r="IU178" s="67"/>
      <c r="IV178" s="67"/>
      <c r="IW178" s="67"/>
      <c r="IX178" s="67"/>
      <c r="IY178" s="67"/>
      <c r="IZ178" s="67"/>
      <c r="JA178" s="67"/>
      <c r="JB178" s="75"/>
      <c r="JC178" s="80"/>
      <c r="JD178" s="80"/>
      <c r="JE178" s="80"/>
      <c r="JF178" s="80"/>
      <c r="JG178" s="80"/>
      <c r="JH178" s="80"/>
      <c r="JI178" s="80"/>
      <c r="JJ178" s="80"/>
      <c r="JK178" s="80"/>
      <c r="JL178" s="80"/>
      <c r="JM178" s="80"/>
      <c r="JN178" s="80"/>
      <c r="JO178" s="80"/>
      <c r="JP178" s="80"/>
      <c r="JQ178" s="80"/>
      <c r="JR178" s="80"/>
      <c r="JS178" s="80"/>
      <c r="JT178" s="80"/>
      <c r="JU178" s="80"/>
      <c r="JV178" s="80"/>
      <c r="JW178" s="80"/>
      <c r="JX178" s="80"/>
      <c r="JY178" s="80"/>
      <c r="JZ178" s="80"/>
      <c r="KA178" s="80"/>
      <c r="KB178" s="80"/>
      <c r="KC178" s="80"/>
      <c r="KD178" s="80"/>
      <c r="KE178" s="80"/>
      <c r="KF178" s="80"/>
      <c r="KG178" s="80"/>
      <c r="KH178" s="80"/>
      <c r="KI178" s="80"/>
      <c r="KJ178" s="80"/>
      <c r="KK178" s="80"/>
      <c r="KL178" s="80"/>
      <c r="KM178" s="80"/>
      <c r="KN178" s="80"/>
      <c r="KO178" s="80"/>
      <c r="KP178" s="80"/>
      <c r="KQ178" s="80"/>
      <c r="KR178" s="80"/>
      <c r="KS178" s="80"/>
      <c r="KT178" s="80"/>
      <c r="KU178" s="80"/>
      <c r="KV178" s="80"/>
      <c r="KW178" s="80"/>
      <c r="KX178" s="80"/>
      <c r="KY178" s="80"/>
      <c r="KZ178" s="80"/>
      <c r="LA178" s="80"/>
      <c r="LB178" s="80"/>
      <c r="LC178" s="80"/>
      <c r="LD178" s="80"/>
      <c r="LE178" s="80"/>
      <c r="LF178" s="80"/>
      <c r="LG178" s="80"/>
      <c r="LH178" s="80"/>
      <c r="LI178" s="80"/>
      <c r="LJ178" s="80"/>
      <c r="LK178" s="80"/>
      <c r="LL178" s="80"/>
      <c r="LM178" s="80"/>
      <c r="LN178" s="80"/>
      <c r="LO178" s="80"/>
      <c r="LP178" s="80"/>
      <c r="LQ178" s="80"/>
      <c r="LR178" s="80"/>
      <c r="LS178" s="80"/>
      <c r="LT178" s="80"/>
      <c r="LU178" s="80"/>
      <c r="LV178" s="80"/>
      <c r="LW178" s="80"/>
      <c r="LX178" s="80"/>
      <c r="LY178" s="80"/>
      <c r="LZ178" s="80"/>
      <c r="MA178" s="80"/>
      <c r="MB178" s="80"/>
      <c r="MC178" s="80"/>
      <c r="MD178" s="80"/>
      <c r="ME178" s="80"/>
      <c r="MF178" s="80"/>
      <c r="MG178" s="80"/>
      <c r="MH178" s="80"/>
      <c r="MI178" s="80"/>
      <c r="MJ178" s="80"/>
      <c r="MK178" s="80"/>
      <c r="ML178" s="80"/>
      <c r="MM178" s="80"/>
      <c r="MN178" s="80"/>
      <c r="MO178" s="80"/>
      <c r="MP178" s="80"/>
      <c r="MQ178" s="80"/>
      <c r="MR178" s="80"/>
      <c r="MS178" s="80"/>
      <c r="MT178" s="80"/>
      <c r="MU178" s="80"/>
      <c r="MV178" s="80"/>
      <c r="MW178" s="80"/>
      <c r="MX178" s="80"/>
      <c r="MY178" s="80"/>
      <c r="MZ178" s="80"/>
      <c r="NA178" s="80"/>
      <c r="NB178" s="80"/>
      <c r="NC178" s="80"/>
      <c r="ND178" s="80"/>
      <c r="NE178" s="80"/>
      <c r="NF178" s="80"/>
      <c r="NG178" s="80"/>
      <c r="NH178" s="80"/>
      <c r="NI178" s="80"/>
    </row>
    <row r="179" ht="3.75" hidden="1" customHeight="1" outlineLevel="2" spans="2:373">
      <c r="B179" s="40"/>
      <c r="C179" s="42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76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76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76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76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76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8"/>
      <c r="DZ179" s="68"/>
      <c r="EA179" s="76"/>
      <c r="EB179" s="68"/>
      <c r="EC179" s="68"/>
      <c r="ED179" s="68"/>
      <c r="EE179" s="68"/>
      <c r="EF179" s="68"/>
      <c r="EG179" s="68"/>
      <c r="EH179" s="68"/>
      <c r="EI179" s="68"/>
      <c r="EJ179" s="68"/>
      <c r="EK179" s="68"/>
      <c r="EL179" s="68"/>
      <c r="EM179" s="68"/>
      <c r="EN179" s="68"/>
      <c r="EO179" s="68"/>
      <c r="EP179" s="68"/>
      <c r="EQ179" s="68"/>
      <c r="ER179" s="68"/>
      <c r="ES179" s="68"/>
      <c r="ET179" s="68"/>
      <c r="EU179" s="68"/>
      <c r="EV179" s="68"/>
      <c r="EW179" s="68"/>
      <c r="EX179" s="68"/>
      <c r="EY179" s="68"/>
      <c r="EZ179" s="76"/>
      <c r="FA179" s="68"/>
      <c r="FB179" s="68"/>
      <c r="FC179" s="68"/>
      <c r="FD179" s="68"/>
      <c r="FE179" s="68"/>
      <c r="FF179" s="68"/>
      <c r="FG179" s="68"/>
      <c r="FH179" s="68"/>
      <c r="FI179" s="68"/>
      <c r="FJ179" s="68"/>
      <c r="FK179" s="68"/>
      <c r="FL179" s="68"/>
      <c r="FM179" s="68"/>
      <c r="FN179" s="68"/>
      <c r="FO179" s="68"/>
      <c r="FP179" s="68"/>
      <c r="FQ179" s="68"/>
      <c r="FR179" s="68"/>
      <c r="FS179" s="68"/>
      <c r="FT179" s="76"/>
      <c r="FU179" s="68"/>
      <c r="FV179" s="68"/>
      <c r="FW179" s="68"/>
      <c r="FX179" s="68"/>
      <c r="FY179" s="68"/>
      <c r="FZ179" s="68"/>
      <c r="GA179" s="68"/>
      <c r="GB179" s="68"/>
      <c r="GC179" s="68"/>
      <c r="GD179" s="68"/>
      <c r="GE179" s="68"/>
      <c r="GF179" s="68"/>
      <c r="GG179" s="68"/>
      <c r="GH179" s="68"/>
      <c r="GI179" s="68"/>
      <c r="GJ179" s="68"/>
      <c r="GK179" s="68"/>
      <c r="GL179" s="68"/>
      <c r="GM179" s="68"/>
      <c r="GN179" s="76"/>
      <c r="GO179" s="68"/>
      <c r="GP179" s="68"/>
      <c r="GQ179" s="68"/>
      <c r="GR179" s="68"/>
      <c r="GS179" s="68"/>
      <c r="GT179" s="68"/>
      <c r="GU179" s="68"/>
      <c r="GV179" s="68"/>
      <c r="GW179" s="68"/>
      <c r="GX179" s="68"/>
      <c r="GY179" s="68"/>
      <c r="GZ179" s="68"/>
      <c r="HA179" s="68"/>
      <c r="HB179" s="68"/>
      <c r="HC179" s="68"/>
      <c r="HD179" s="68"/>
      <c r="HE179" s="68"/>
      <c r="HF179" s="68"/>
      <c r="HG179" s="68"/>
      <c r="HH179" s="68"/>
      <c r="HI179" s="68"/>
      <c r="HJ179" s="68"/>
      <c r="HK179" s="76"/>
      <c r="HL179" s="68"/>
      <c r="HM179" s="68"/>
      <c r="HN179" s="68"/>
      <c r="HO179" s="68"/>
      <c r="HP179" s="68"/>
      <c r="HQ179" s="68"/>
      <c r="HR179" s="68"/>
      <c r="HS179" s="68"/>
      <c r="HT179" s="68"/>
      <c r="HU179" s="68"/>
      <c r="HV179" s="68"/>
      <c r="HW179" s="68"/>
      <c r="HX179" s="68"/>
      <c r="HY179" s="68"/>
      <c r="HZ179" s="68"/>
      <c r="IA179" s="68"/>
      <c r="IB179" s="68"/>
      <c r="IC179" s="68"/>
      <c r="ID179" s="68"/>
      <c r="IE179" s="68"/>
      <c r="IF179" s="68"/>
      <c r="IG179" s="76"/>
      <c r="IH179" s="68"/>
      <c r="II179" s="68"/>
      <c r="IJ179" s="68"/>
      <c r="IK179" s="68"/>
      <c r="IL179" s="68"/>
      <c r="IM179" s="68"/>
      <c r="IN179" s="68"/>
      <c r="IO179" s="68"/>
      <c r="IP179" s="68"/>
      <c r="IQ179" s="68"/>
      <c r="IR179" s="68"/>
      <c r="IS179" s="68"/>
      <c r="IT179" s="68"/>
      <c r="IU179" s="68"/>
      <c r="IV179" s="68"/>
      <c r="IW179" s="68"/>
      <c r="IX179" s="68"/>
      <c r="IY179" s="68"/>
      <c r="IZ179" s="68"/>
      <c r="JA179" s="68"/>
      <c r="JB179" s="76"/>
      <c r="JC179" s="80"/>
      <c r="JD179" s="80"/>
      <c r="JE179" s="80"/>
      <c r="JF179" s="80"/>
      <c r="JG179" s="80"/>
      <c r="JH179" s="80"/>
      <c r="JI179" s="80"/>
      <c r="JJ179" s="80"/>
      <c r="JK179" s="80"/>
      <c r="JL179" s="80"/>
      <c r="JM179" s="80"/>
      <c r="JN179" s="80"/>
      <c r="JO179" s="80"/>
      <c r="JP179" s="80"/>
      <c r="JQ179" s="80"/>
      <c r="JR179" s="80"/>
      <c r="JS179" s="80"/>
      <c r="JT179" s="80"/>
      <c r="JU179" s="80"/>
      <c r="JV179" s="80"/>
      <c r="JW179" s="80"/>
      <c r="JX179" s="80"/>
      <c r="JY179" s="80"/>
      <c r="JZ179" s="80"/>
      <c r="KA179" s="80"/>
      <c r="KB179" s="80"/>
      <c r="KC179" s="80"/>
      <c r="KD179" s="80"/>
      <c r="KE179" s="80"/>
      <c r="KF179" s="80"/>
      <c r="KG179" s="80"/>
      <c r="KH179" s="80"/>
      <c r="KI179" s="80"/>
      <c r="KJ179" s="80"/>
      <c r="KK179" s="80"/>
      <c r="KL179" s="80"/>
      <c r="KM179" s="80"/>
      <c r="KN179" s="80"/>
      <c r="KO179" s="80"/>
      <c r="KP179" s="80"/>
      <c r="KQ179" s="80"/>
      <c r="KR179" s="80"/>
      <c r="KS179" s="80"/>
      <c r="KT179" s="80"/>
      <c r="KU179" s="80"/>
      <c r="KV179" s="80"/>
      <c r="KW179" s="80"/>
      <c r="KX179" s="80"/>
      <c r="KY179" s="80"/>
      <c r="KZ179" s="80"/>
      <c r="LA179" s="80"/>
      <c r="LB179" s="80"/>
      <c r="LC179" s="80"/>
      <c r="LD179" s="80"/>
      <c r="LE179" s="80"/>
      <c r="LF179" s="80"/>
      <c r="LG179" s="80"/>
      <c r="LH179" s="80"/>
      <c r="LI179" s="80"/>
      <c r="LJ179" s="80"/>
      <c r="LK179" s="80"/>
      <c r="LL179" s="80"/>
      <c r="LM179" s="80"/>
      <c r="LN179" s="80"/>
      <c r="LO179" s="80"/>
      <c r="LP179" s="80"/>
      <c r="LQ179" s="80"/>
      <c r="LR179" s="80"/>
      <c r="LS179" s="80"/>
      <c r="LT179" s="80"/>
      <c r="LU179" s="80"/>
      <c r="LV179" s="80"/>
      <c r="LW179" s="80"/>
      <c r="LX179" s="80"/>
      <c r="LY179" s="80"/>
      <c r="LZ179" s="80"/>
      <c r="MA179" s="80"/>
      <c r="MB179" s="80"/>
      <c r="MC179" s="80"/>
      <c r="MD179" s="80"/>
      <c r="ME179" s="80"/>
      <c r="MF179" s="80"/>
      <c r="MG179" s="80"/>
      <c r="MH179" s="80"/>
      <c r="MI179" s="80"/>
      <c r="MJ179" s="80"/>
      <c r="MK179" s="80"/>
      <c r="ML179" s="80"/>
      <c r="MM179" s="80"/>
      <c r="MN179" s="80"/>
      <c r="MO179" s="80"/>
      <c r="MP179" s="80"/>
      <c r="MQ179" s="80"/>
      <c r="MR179" s="80"/>
      <c r="MS179" s="80"/>
      <c r="MT179" s="80"/>
      <c r="MU179" s="80"/>
      <c r="MV179" s="80"/>
      <c r="MW179" s="80"/>
      <c r="MX179" s="80"/>
      <c r="MY179" s="80"/>
      <c r="MZ179" s="80"/>
      <c r="NA179" s="80"/>
      <c r="NB179" s="80"/>
      <c r="NC179" s="80"/>
      <c r="ND179" s="80"/>
      <c r="NE179" s="80"/>
      <c r="NF179" s="80"/>
      <c r="NG179" s="80"/>
      <c r="NH179" s="80"/>
      <c r="NI179" s="80"/>
    </row>
    <row r="180" s="27" customFormat="1" hidden="1" outlineLevel="2" spans="2:373">
      <c r="B180" s="39"/>
      <c r="C180" s="41" t="s">
        <v>96</v>
      </c>
      <c r="D180" s="27" t="s">
        <v>33</v>
      </c>
      <c r="G180" s="52">
        <f>NETWORKDAYS(H180,I180,Holidays!$C$3:$C$53)</f>
        <v>8</v>
      </c>
      <c r="H180" s="53">
        <v>43937.3333333333</v>
      </c>
      <c r="I180" s="53">
        <v>43948.7083333333</v>
      </c>
      <c r="J180" s="66">
        <v>0</v>
      </c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75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75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75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75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75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  <c r="DS180" s="67"/>
      <c r="DT180" s="67"/>
      <c r="DU180" s="67"/>
      <c r="DV180" s="67"/>
      <c r="DW180" s="67"/>
      <c r="DX180" s="67"/>
      <c r="DY180" s="67"/>
      <c r="DZ180" s="67"/>
      <c r="EA180" s="75"/>
      <c r="EB180" s="67"/>
      <c r="EC180" s="67"/>
      <c r="ED180" s="67"/>
      <c r="EE180" s="67"/>
      <c r="EF180" s="67"/>
      <c r="EG180" s="67"/>
      <c r="EH180" s="67"/>
      <c r="EI180" s="67"/>
      <c r="EJ180" s="67"/>
      <c r="EK180" s="67"/>
      <c r="EL180" s="67"/>
      <c r="EM180" s="67"/>
      <c r="EN180" s="67"/>
      <c r="EO180" s="67"/>
      <c r="EP180" s="67"/>
      <c r="EQ180" s="67"/>
      <c r="ER180" s="67"/>
      <c r="ES180" s="67"/>
      <c r="ET180" s="67"/>
      <c r="EU180" s="67"/>
      <c r="EV180" s="67"/>
      <c r="EW180" s="67"/>
      <c r="EX180" s="67"/>
      <c r="EY180" s="67"/>
      <c r="EZ180" s="75"/>
      <c r="FA180" s="67"/>
      <c r="FB180" s="67"/>
      <c r="FC180" s="67"/>
      <c r="FD180" s="67"/>
      <c r="FE180" s="67"/>
      <c r="FF180" s="67"/>
      <c r="FG180" s="67"/>
      <c r="FH180" s="67"/>
      <c r="FI180" s="67"/>
      <c r="FJ180" s="67"/>
      <c r="FK180" s="67"/>
      <c r="FL180" s="67"/>
      <c r="FM180" s="67"/>
      <c r="FN180" s="67"/>
      <c r="FO180" s="67"/>
      <c r="FP180" s="67"/>
      <c r="FQ180" s="67"/>
      <c r="FR180" s="67"/>
      <c r="FS180" s="67"/>
      <c r="FT180" s="75"/>
      <c r="FU180" s="67"/>
      <c r="FV180" s="67"/>
      <c r="FW180" s="67"/>
      <c r="FX180" s="67"/>
      <c r="FY180" s="67"/>
      <c r="FZ180" s="67"/>
      <c r="GA180" s="67"/>
      <c r="GB180" s="67"/>
      <c r="GC180" s="67"/>
      <c r="GD180" s="67"/>
      <c r="GE180" s="67"/>
      <c r="GF180" s="67"/>
      <c r="GG180" s="67"/>
      <c r="GH180" s="67"/>
      <c r="GI180" s="67"/>
      <c r="GJ180" s="67"/>
      <c r="GK180" s="67"/>
      <c r="GL180" s="67"/>
      <c r="GM180" s="67"/>
      <c r="GN180" s="75"/>
      <c r="GO180" s="67"/>
      <c r="GP180" s="67"/>
      <c r="GQ180" s="67"/>
      <c r="GR180" s="67"/>
      <c r="GS180" s="67"/>
      <c r="GT180" s="67"/>
      <c r="GU180" s="67"/>
      <c r="GV180" s="67"/>
      <c r="GW180" s="67"/>
      <c r="GX180" s="67"/>
      <c r="GY180" s="67"/>
      <c r="GZ180" s="67"/>
      <c r="HA180" s="67"/>
      <c r="HB180" s="67"/>
      <c r="HC180" s="67"/>
      <c r="HD180" s="67"/>
      <c r="HE180" s="67"/>
      <c r="HF180" s="67"/>
      <c r="HG180" s="67"/>
      <c r="HH180" s="67"/>
      <c r="HI180" s="67"/>
      <c r="HJ180" s="67"/>
      <c r="HK180" s="75"/>
      <c r="HL180" s="67"/>
      <c r="HM180" s="67"/>
      <c r="HN180" s="67"/>
      <c r="HO180" s="67"/>
      <c r="HP180" s="67"/>
      <c r="HQ180" s="67"/>
      <c r="HR180" s="67"/>
      <c r="HS180" s="67"/>
      <c r="HT180" s="67"/>
      <c r="HU180" s="67"/>
      <c r="HV180" s="67"/>
      <c r="HW180" s="67"/>
      <c r="HX180" s="67"/>
      <c r="HY180" s="67"/>
      <c r="HZ180" s="67"/>
      <c r="IA180" s="67"/>
      <c r="IB180" s="67"/>
      <c r="IC180" s="67"/>
      <c r="ID180" s="67"/>
      <c r="IE180" s="67"/>
      <c r="IF180" s="67"/>
      <c r="IG180" s="75"/>
      <c r="IH180" s="67"/>
      <c r="II180" s="67"/>
      <c r="IJ180" s="67"/>
      <c r="IK180" s="67"/>
      <c r="IL180" s="67"/>
      <c r="IM180" s="67"/>
      <c r="IN180" s="67"/>
      <c r="IO180" s="67"/>
      <c r="IP180" s="67"/>
      <c r="IQ180" s="67"/>
      <c r="IR180" s="67"/>
      <c r="IS180" s="67"/>
      <c r="IT180" s="67"/>
      <c r="IU180" s="67"/>
      <c r="IV180" s="67"/>
      <c r="IW180" s="67"/>
      <c r="IX180" s="67"/>
      <c r="IY180" s="67"/>
      <c r="IZ180" s="67"/>
      <c r="JA180" s="67"/>
      <c r="JB180" s="75"/>
      <c r="JC180" s="80"/>
      <c r="JD180" s="80"/>
      <c r="JE180" s="80"/>
      <c r="JF180" s="80"/>
      <c r="JG180" s="80"/>
      <c r="JH180" s="80"/>
      <c r="JI180" s="80"/>
      <c r="JJ180" s="80"/>
      <c r="JK180" s="80"/>
      <c r="JL180" s="80"/>
      <c r="JM180" s="80"/>
      <c r="JN180" s="80"/>
      <c r="JO180" s="80"/>
      <c r="JP180" s="80"/>
      <c r="JQ180" s="80"/>
      <c r="JR180" s="80"/>
      <c r="JS180" s="80"/>
      <c r="JT180" s="80"/>
      <c r="JU180" s="80"/>
      <c r="JV180" s="80"/>
      <c r="JW180" s="80"/>
      <c r="JX180" s="80"/>
      <c r="JY180" s="80"/>
      <c r="JZ180" s="80"/>
      <c r="KA180" s="80"/>
      <c r="KB180" s="80"/>
      <c r="KC180" s="80"/>
      <c r="KD180" s="80"/>
      <c r="KE180" s="80"/>
      <c r="KF180" s="80"/>
      <c r="KG180" s="80"/>
      <c r="KH180" s="80"/>
      <c r="KI180" s="80"/>
      <c r="KJ180" s="80"/>
      <c r="KK180" s="80"/>
      <c r="KL180" s="80"/>
      <c r="KM180" s="80"/>
      <c r="KN180" s="80"/>
      <c r="KO180" s="80"/>
      <c r="KP180" s="80"/>
      <c r="KQ180" s="80"/>
      <c r="KR180" s="80"/>
      <c r="KS180" s="80"/>
      <c r="KT180" s="80"/>
      <c r="KU180" s="80"/>
      <c r="KV180" s="80"/>
      <c r="KW180" s="80"/>
      <c r="KX180" s="80"/>
      <c r="KY180" s="80"/>
      <c r="KZ180" s="80"/>
      <c r="LA180" s="80"/>
      <c r="LB180" s="80"/>
      <c r="LC180" s="80"/>
      <c r="LD180" s="80"/>
      <c r="LE180" s="80"/>
      <c r="LF180" s="80"/>
      <c r="LG180" s="80"/>
      <c r="LH180" s="80"/>
      <c r="LI180" s="80"/>
      <c r="LJ180" s="80"/>
      <c r="LK180" s="80"/>
      <c r="LL180" s="80"/>
      <c r="LM180" s="80"/>
      <c r="LN180" s="80"/>
      <c r="LO180" s="80"/>
      <c r="LP180" s="80"/>
      <c r="LQ180" s="80"/>
      <c r="LR180" s="80"/>
      <c r="LS180" s="80"/>
      <c r="LT180" s="80"/>
      <c r="LU180" s="80"/>
      <c r="LV180" s="80"/>
      <c r="LW180" s="80"/>
      <c r="LX180" s="80"/>
      <c r="LY180" s="80"/>
      <c r="LZ180" s="80"/>
      <c r="MA180" s="80"/>
      <c r="MB180" s="80"/>
      <c r="MC180" s="80"/>
      <c r="MD180" s="80"/>
      <c r="ME180" s="80"/>
      <c r="MF180" s="80"/>
      <c r="MG180" s="80"/>
      <c r="MH180" s="80"/>
      <c r="MI180" s="80"/>
      <c r="MJ180" s="80"/>
      <c r="MK180" s="80"/>
      <c r="ML180" s="80"/>
      <c r="MM180" s="80"/>
      <c r="MN180" s="80"/>
      <c r="MO180" s="80"/>
      <c r="MP180" s="80"/>
      <c r="MQ180" s="80"/>
      <c r="MR180" s="80"/>
      <c r="MS180" s="80"/>
      <c r="MT180" s="80"/>
      <c r="MU180" s="80"/>
      <c r="MV180" s="80"/>
      <c r="MW180" s="80"/>
      <c r="MX180" s="80"/>
      <c r="MY180" s="80"/>
      <c r="MZ180" s="80"/>
      <c r="NA180" s="80"/>
      <c r="NB180" s="80"/>
      <c r="NC180" s="80"/>
      <c r="ND180" s="80"/>
      <c r="NE180" s="80"/>
      <c r="NF180" s="80"/>
      <c r="NG180" s="80"/>
      <c r="NH180" s="80"/>
      <c r="NI180" s="80"/>
    </row>
    <row r="181" ht="3.75" customHeight="1" outlineLevel="1" spans="2:373">
      <c r="B181" s="40"/>
      <c r="C181" s="42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76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76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76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76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76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  <c r="DS181" s="68"/>
      <c r="DT181" s="68"/>
      <c r="DU181" s="68"/>
      <c r="DV181" s="68"/>
      <c r="DW181" s="68"/>
      <c r="DX181" s="68"/>
      <c r="DY181" s="68"/>
      <c r="DZ181" s="68"/>
      <c r="EA181" s="76"/>
      <c r="EB181" s="68"/>
      <c r="EC181" s="68"/>
      <c r="ED181" s="68"/>
      <c r="EE181" s="68"/>
      <c r="EF181" s="68"/>
      <c r="EG181" s="68"/>
      <c r="EH181" s="68"/>
      <c r="EI181" s="68"/>
      <c r="EJ181" s="68"/>
      <c r="EK181" s="68"/>
      <c r="EL181" s="68"/>
      <c r="EM181" s="68"/>
      <c r="EN181" s="68"/>
      <c r="EO181" s="68"/>
      <c r="EP181" s="68"/>
      <c r="EQ181" s="68"/>
      <c r="ER181" s="68"/>
      <c r="ES181" s="68"/>
      <c r="ET181" s="68"/>
      <c r="EU181" s="68"/>
      <c r="EV181" s="68"/>
      <c r="EW181" s="68"/>
      <c r="EX181" s="68"/>
      <c r="EY181" s="68"/>
      <c r="EZ181" s="76"/>
      <c r="FA181" s="68"/>
      <c r="FB181" s="68"/>
      <c r="FC181" s="68"/>
      <c r="FD181" s="68"/>
      <c r="FE181" s="68"/>
      <c r="FF181" s="68"/>
      <c r="FG181" s="68"/>
      <c r="FH181" s="68"/>
      <c r="FI181" s="68"/>
      <c r="FJ181" s="68"/>
      <c r="FK181" s="68"/>
      <c r="FL181" s="68"/>
      <c r="FM181" s="68"/>
      <c r="FN181" s="68"/>
      <c r="FO181" s="68"/>
      <c r="FP181" s="68"/>
      <c r="FQ181" s="68"/>
      <c r="FR181" s="68"/>
      <c r="FS181" s="68"/>
      <c r="FT181" s="76"/>
      <c r="FU181" s="68"/>
      <c r="FV181" s="68"/>
      <c r="FW181" s="68"/>
      <c r="FX181" s="68"/>
      <c r="FY181" s="68"/>
      <c r="FZ181" s="68"/>
      <c r="GA181" s="68"/>
      <c r="GB181" s="68"/>
      <c r="GC181" s="68"/>
      <c r="GD181" s="68"/>
      <c r="GE181" s="68"/>
      <c r="GF181" s="68"/>
      <c r="GG181" s="68"/>
      <c r="GH181" s="68"/>
      <c r="GI181" s="68"/>
      <c r="GJ181" s="68"/>
      <c r="GK181" s="68"/>
      <c r="GL181" s="68"/>
      <c r="GM181" s="68"/>
      <c r="GN181" s="76"/>
      <c r="GO181" s="68"/>
      <c r="GP181" s="68"/>
      <c r="GQ181" s="68"/>
      <c r="GR181" s="68"/>
      <c r="GS181" s="68"/>
      <c r="GT181" s="68"/>
      <c r="GU181" s="68"/>
      <c r="GV181" s="68"/>
      <c r="GW181" s="68"/>
      <c r="GX181" s="68"/>
      <c r="GY181" s="68"/>
      <c r="GZ181" s="68"/>
      <c r="HA181" s="68"/>
      <c r="HB181" s="68"/>
      <c r="HC181" s="68"/>
      <c r="HD181" s="68"/>
      <c r="HE181" s="68"/>
      <c r="HF181" s="68"/>
      <c r="HG181" s="68"/>
      <c r="HH181" s="68"/>
      <c r="HI181" s="68"/>
      <c r="HJ181" s="68"/>
      <c r="HK181" s="76"/>
      <c r="HL181" s="68"/>
      <c r="HM181" s="68"/>
      <c r="HN181" s="68"/>
      <c r="HO181" s="68"/>
      <c r="HP181" s="68"/>
      <c r="HQ181" s="68"/>
      <c r="HR181" s="68"/>
      <c r="HS181" s="68"/>
      <c r="HT181" s="68"/>
      <c r="HU181" s="68"/>
      <c r="HV181" s="68"/>
      <c r="HW181" s="68"/>
      <c r="HX181" s="68"/>
      <c r="HY181" s="68"/>
      <c r="HZ181" s="68"/>
      <c r="IA181" s="68"/>
      <c r="IB181" s="68"/>
      <c r="IC181" s="68"/>
      <c r="ID181" s="68"/>
      <c r="IE181" s="68"/>
      <c r="IF181" s="68"/>
      <c r="IG181" s="76"/>
      <c r="IH181" s="68"/>
      <c r="II181" s="68"/>
      <c r="IJ181" s="68"/>
      <c r="IK181" s="68"/>
      <c r="IL181" s="68"/>
      <c r="IM181" s="68"/>
      <c r="IN181" s="68"/>
      <c r="IO181" s="68"/>
      <c r="IP181" s="68"/>
      <c r="IQ181" s="68"/>
      <c r="IR181" s="68"/>
      <c r="IS181" s="68"/>
      <c r="IT181" s="68"/>
      <c r="IU181" s="68"/>
      <c r="IV181" s="68"/>
      <c r="IW181" s="68"/>
      <c r="IX181" s="68"/>
      <c r="IY181" s="68"/>
      <c r="IZ181" s="68"/>
      <c r="JA181" s="68"/>
      <c r="JB181" s="76"/>
      <c r="JC181" s="80"/>
      <c r="JD181" s="80"/>
      <c r="JE181" s="80"/>
      <c r="JF181" s="80"/>
      <c r="JG181" s="80"/>
      <c r="JH181" s="80"/>
      <c r="JI181" s="80"/>
      <c r="JJ181" s="80"/>
      <c r="JK181" s="80"/>
      <c r="JL181" s="80"/>
      <c r="JM181" s="80"/>
      <c r="JN181" s="80"/>
      <c r="JO181" s="80"/>
      <c r="JP181" s="80"/>
      <c r="JQ181" s="80"/>
      <c r="JR181" s="80"/>
      <c r="JS181" s="80"/>
      <c r="JT181" s="80"/>
      <c r="JU181" s="80"/>
      <c r="JV181" s="80"/>
      <c r="JW181" s="80"/>
      <c r="JX181" s="80"/>
      <c r="JY181" s="80"/>
      <c r="JZ181" s="80"/>
      <c r="KA181" s="80"/>
      <c r="KB181" s="80"/>
      <c r="KC181" s="80"/>
      <c r="KD181" s="80"/>
      <c r="KE181" s="80"/>
      <c r="KF181" s="80"/>
      <c r="KG181" s="80"/>
      <c r="KH181" s="80"/>
      <c r="KI181" s="80"/>
      <c r="KJ181" s="80"/>
      <c r="KK181" s="80"/>
      <c r="KL181" s="80"/>
      <c r="KM181" s="80"/>
      <c r="KN181" s="80"/>
      <c r="KO181" s="80"/>
      <c r="KP181" s="80"/>
      <c r="KQ181" s="80"/>
      <c r="KR181" s="80"/>
      <c r="KS181" s="80"/>
      <c r="KT181" s="80"/>
      <c r="KU181" s="80"/>
      <c r="KV181" s="80"/>
      <c r="KW181" s="80"/>
      <c r="KX181" s="80"/>
      <c r="KY181" s="80"/>
      <c r="KZ181" s="80"/>
      <c r="LA181" s="80"/>
      <c r="LB181" s="80"/>
      <c r="LC181" s="80"/>
      <c r="LD181" s="80"/>
      <c r="LE181" s="80"/>
      <c r="LF181" s="80"/>
      <c r="LG181" s="80"/>
      <c r="LH181" s="80"/>
      <c r="LI181" s="80"/>
      <c r="LJ181" s="80"/>
      <c r="LK181" s="80"/>
      <c r="LL181" s="80"/>
      <c r="LM181" s="80"/>
      <c r="LN181" s="80"/>
      <c r="LO181" s="80"/>
      <c r="LP181" s="80"/>
      <c r="LQ181" s="80"/>
      <c r="LR181" s="80"/>
      <c r="LS181" s="80"/>
      <c r="LT181" s="80"/>
      <c r="LU181" s="80"/>
      <c r="LV181" s="80"/>
      <c r="LW181" s="80"/>
      <c r="LX181" s="80"/>
      <c r="LY181" s="80"/>
      <c r="LZ181" s="80"/>
      <c r="MA181" s="80"/>
      <c r="MB181" s="80"/>
      <c r="MC181" s="80"/>
      <c r="MD181" s="80"/>
      <c r="ME181" s="80"/>
      <c r="MF181" s="80"/>
      <c r="MG181" s="80"/>
      <c r="MH181" s="80"/>
      <c r="MI181" s="80"/>
      <c r="MJ181" s="80"/>
      <c r="MK181" s="80"/>
      <c r="ML181" s="80"/>
      <c r="MM181" s="80"/>
      <c r="MN181" s="80"/>
      <c r="MO181" s="80"/>
      <c r="MP181" s="80"/>
      <c r="MQ181" s="80"/>
      <c r="MR181" s="80"/>
      <c r="MS181" s="80"/>
      <c r="MT181" s="80"/>
      <c r="MU181" s="80"/>
      <c r="MV181" s="80"/>
      <c r="MW181" s="80"/>
      <c r="MX181" s="80"/>
      <c r="MY181" s="80"/>
      <c r="MZ181" s="80"/>
      <c r="NA181" s="80"/>
      <c r="NB181" s="80"/>
      <c r="NC181" s="80"/>
      <c r="ND181" s="80"/>
      <c r="NE181" s="80"/>
      <c r="NF181" s="80"/>
      <c r="NG181" s="80"/>
      <c r="NH181" s="80"/>
      <c r="NI181" s="80"/>
    </row>
    <row r="182" s="27" customFormat="1" outlineLevel="1" spans="2:373">
      <c r="B182" s="39" t="s">
        <v>97</v>
      </c>
      <c r="C182" s="27" t="s">
        <v>33</v>
      </c>
      <c r="G182" s="52">
        <f>NETWORKDAYS(H182,I182,Holidays!$C$3:$C$53)</f>
        <v>0</v>
      </c>
      <c r="H182" s="56">
        <v>43898</v>
      </c>
      <c r="I182" s="56">
        <v>43898</v>
      </c>
      <c r="J182" s="66">
        <v>0</v>
      </c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75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75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75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75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75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  <c r="DS182" s="67"/>
      <c r="DT182" s="67"/>
      <c r="DU182" s="67"/>
      <c r="DV182" s="67"/>
      <c r="DW182" s="67"/>
      <c r="DX182" s="67"/>
      <c r="DY182" s="67"/>
      <c r="DZ182" s="67"/>
      <c r="EA182" s="75"/>
      <c r="EB182" s="67"/>
      <c r="EC182" s="67"/>
      <c r="ED182" s="67"/>
      <c r="EE182" s="67"/>
      <c r="EF182" s="67"/>
      <c r="EG182" s="67"/>
      <c r="EH182" s="67"/>
      <c r="EI182" s="67"/>
      <c r="EJ182" s="67"/>
      <c r="EK182" s="67"/>
      <c r="EL182" s="67"/>
      <c r="EM182" s="67"/>
      <c r="EN182" s="67"/>
      <c r="EO182" s="67"/>
      <c r="EP182" s="67"/>
      <c r="EQ182" s="67"/>
      <c r="ER182" s="67"/>
      <c r="ES182" s="67"/>
      <c r="ET182" s="67"/>
      <c r="EU182" s="67"/>
      <c r="EV182" s="67"/>
      <c r="EW182" s="67"/>
      <c r="EX182" s="67"/>
      <c r="EY182" s="67"/>
      <c r="EZ182" s="75"/>
      <c r="FA182" s="67"/>
      <c r="FB182" s="67"/>
      <c r="FC182" s="67"/>
      <c r="FD182" s="67"/>
      <c r="FE182" s="67"/>
      <c r="FF182" s="67"/>
      <c r="FG182" s="67"/>
      <c r="FH182" s="67"/>
      <c r="FI182" s="67"/>
      <c r="FJ182" s="67"/>
      <c r="FK182" s="67"/>
      <c r="FL182" s="67"/>
      <c r="FM182" s="67"/>
      <c r="FN182" s="67"/>
      <c r="FO182" s="67"/>
      <c r="FP182" s="67"/>
      <c r="FQ182" s="67"/>
      <c r="FR182" s="67"/>
      <c r="FS182" s="67"/>
      <c r="FT182" s="75"/>
      <c r="FU182" s="67"/>
      <c r="FV182" s="67"/>
      <c r="FW182" s="67"/>
      <c r="FX182" s="67"/>
      <c r="FY182" s="67"/>
      <c r="FZ182" s="67"/>
      <c r="GA182" s="67"/>
      <c r="GB182" s="67"/>
      <c r="GC182" s="67"/>
      <c r="GD182" s="67"/>
      <c r="GE182" s="67"/>
      <c r="GF182" s="67"/>
      <c r="GG182" s="67"/>
      <c r="GH182" s="67"/>
      <c r="GI182" s="67"/>
      <c r="GJ182" s="67"/>
      <c r="GK182" s="67"/>
      <c r="GL182" s="67"/>
      <c r="GM182" s="67"/>
      <c r="GN182" s="75"/>
      <c r="GO182" s="67"/>
      <c r="GP182" s="67"/>
      <c r="GQ182" s="67"/>
      <c r="GR182" s="67"/>
      <c r="GS182" s="67"/>
      <c r="GT182" s="67"/>
      <c r="GU182" s="67"/>
      <c r="GV182" s="67"/>
      <c r="GW182" s="67"/>
      <c r="GX182" s="67"/>
      <c r="GY182" s="67"/>
      <c r="GZ182" s="67"/>
      <c r="HA182" s="67"/>
      <c r="HB182" s="67"/>
      <c r="HC182" s="67"/>
      <c r="HD182" s="67"/>
      <c r="HE182" s="67"/>
      <c r="HF182" s="67"/>
      <c r="HG182" s="67"/>
      <c r="HH182" s="67"/>
      <c r="HI182" s="67"/>
      <c r="HJ182" s="67"/>
      <c r="HK182" s="75"/>
      <c r="HL182" s="67"/>
      <c r="HM182" s="67"/>
      <c r="HN182" s="67"/>
      <c r="HO182" s="67"/>
      <c r="HP182" s="67"/>
      <c r="HQ182" s="67"/>
      <c r="HR182" s="67"/>
      <c r="HS182" s="67"/>
      <c r="HT182" s="67"/>
      <c r="HU182" s="67"/>
      <c r="HV182" s="67"/>
      <c r="HW182" s="67"/>
      <c r="HX182" s="67"/>
      <c r="HY182" s="67"/>
      <c r="HZ182" s="67"/>
      <c r="IA182" s="67"/>
      <c r="IB182" s="67"/>
      <c r="IC182" s="67"/>
      <c r="ID182" s="67"/>
      <c r="IE182" s="67"/>
      <c r="IF182" s="67"/>
      <c r="IG182" s="75"/>
      <c r="IH182" s="67"/>
      <c r="II182" s="67"/>
      <c r="IJ182" s="67"/>
      <c r="IK182" s="67"/>
      <c r="IL182" s="67"/>
      <c r="IM182" s="67"/>
      <c r="IN182" s="67"/>
      <c r="IO182" s="67"/>
      <c r="IP182" s="67"/>
      <c r="IQ182" s="67"/>
      <c r="IR182" s="67"/>
      <c r="IS182" s="67"/>
      <c r="IT182" s="67"/>
      <c r="IU182" s="67"/>
      <c r="IV182" s="67"/>
      <c r="IW182" s="67"/>
      <c r="IX182" s="67"/>
      <c r="IY182" s="67"/>
      <c r="IZ182" s="67"/>
      <c r="JA182" s="67"/>
      <c r="JB182" s="75"/>
      <c r="JC182" s="80"/>
      <c r="JD182" s="80"/>
      <c r="JE182" s="80"/>
      <c r="JF182" s="80"/>
      <c r="JG182" s="80"/>
      <c r="JH182" s="80"/>
      <c r="JI182" s="80"/>
      <c r="JJ182" s="80"/>
      <c r="JK182" s="80"/>
      <c r="JL182" s="80"/>
      <c r="JM182" s="80"/>
      <c r="JN182" s="80"/>
      <c r="JO182" s="80"/>
      <c r="JP182" s="80"/>
      <c r="JQ182" s="80"/>
      <c r="JR182" s="80"/>
      <c r="JS182" s="80"/>
      <c r="JT182" s="80"/>
      <c r="JU182" s="80"/>
      <c r="JV182" s="80"/>
      <c r="JW182" s="80"/>
      <c r="JX182" s="80"/>
      <c r="JY182" s="80"/>
      <c r="JZ182" s="80"/>
      <c r="KA182" s="80"/>
      <c r="KB182" s="80"/>
      <c r="KC182" s="80"/>
      <c r="KD182" s="80"/>
      <c r="KE182" s="80"/>
      <c r="KF182" s="80"/>
      <c r="KG182" s="80"/>
      <c r="KH182" s="80"/>
      <c r="KI182" s="80"/>
      <c r="KJ182" s="80"/>
      <c r="KK182" s="80"/>
      <c r="KL182" s="80"/>
      <c r="KM182" s="80"/>
      <c r="KN182" s="80"/>
      <c r="KO182" s="80"/>
      <c r="KP182" s="80"/>
      <c r="KQ182" s="80"/>
      <c r="KR182" s="80"/>
      <c r="KS182" s="80"/>
      <c r="KT182" s="80"/>
      <c r="KU182" s="80"/>
      <c r="KV182" s="80"/>
      <c r="KW182" s="80"/>
      <c r="KX182" s="80"/>
      <c r="KY182" s="80"/>
      <c r="KZ182" s="80"/>
      <c r="LA182" s="80"/>
      <c r="LB182" s="80"/>
      <c r="LC182" s="80"/>
      <c r="LD182" s="80"/>
      <c r="LE182" s="80"/>
      <c r="LF182" s="80"/>
      <c r="LG182" s="80"/>
      <c r="LH182" s="80"/>
      <c r="LI182" s="80"/>
      <c r="LJ182" s="80"/>
      <c r="LK182" s="80"/>
      <c r="LL182" s="80"/>
      <c r="LM182" s="80"/>
      <c r="LN182" s="80"/>
      <c r="LO182" s="80"/>
      <c r="LP182" s="80"/>
      <c r="LQ182" s="80"/>
      <c r="LR182" s="80"/>
      <c r="LS182" s="80"/>
      <c r="LT182" s="80"/>
      <c r="LU182" s="80"/>
      <c r="LV182" s="80"/>
      <c r="LW182" s="80"/>
      <c r="LX182" s="80"/>
      <c r="LY182" s="80"/>
      <c r="LZ182" s="80"/>
      <c r="MA182" s="80"/>
      <c r="MB182" s="80"/>
      <c r="MC182" s="80"/>
      <c r="MD182" s="80"/>
      <c r="ME182" s="80"/>
      <c r="MF182" s="80"/>
      <c r="MG182" s="80"/>
      <c r="MH182" s="80"/>
      <c r="MI182" s="80"/>
      <c r="MJ182" s="80"/>
      <c r="MK182" s="80"/>
      <c r="ML182" s="80"/>
      <c r="MM182" s="80"/>
      <c r="MN182" s="80"/>
      <c r="MO182" s="80"/>
      <c r="MP182" s="80"/>
      <c r="MQ182" s="80"/>
      <c r="MR182" s="80"/>
      <c r="MS182" s="80"/>
      <c r="MT182" s="80"/>
      <c r="MU182" s="80"/>
      <c r="MV182" s="80"/>
      <c r="MW182" s="80"/>
      <c r="MX182" s="80"/>
      <c r="MY182" s="80"/>
      <c r="MZ182" s="80"/>
      <c r="NA182" s="80"/>
      <c r="NB182" s="80"/>
      <c r="NC182" s="80"/>
      <c r="ND182" s="80"/>
      <c r="NE182" s="80"/>
      <c r="NF182" s="80"/>
      <c r="NG182" s="80"/>
      <c r="NH182" s="80"/>
      <c r="NI182" s="80"/>
    </row>
    <row r="183" ht="3.75" customHeight="1" outlineLevel="1" spans="2:373">
      <c r="B183" s="40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76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76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76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76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76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  <c r="DS183" s="68"/>
      <c r="DT183" s="68"/>
      <c r="DU183" s="68"/>
      <c r="DV183" s="68"/>
      <c r="DW183" s="68"/>
      <c r="DX183" s="68"/>
      <c r="DY183" s="68"/>
      <c r="DZ183" s="68"/>
      <c r="EA183" s="76"/>
      <c r="EB183" s="68"/>
      <c r="EC183" s="68"/>
      <c r="ED183" s="68"/>
      <c r="EE183" s="68"/>
      <c r="EF183" s="68"/>
      <c r="EG183" s="68"/>
      <c r="EH183" s="68"/>
      <c r="EI183" s="68"/>
      <c r="EJ183" s="68"/>
      <c r="EK183" s="68"/>
      <c r="EL183" s="68"/>
      <c r="EM183" s="68"/>
      <c r="EN183" s="68"/>
      <c r="EO183" s="68"/>
      <c r="EP183" s="68"/>
      <c r="EQ183" s="68"/>
      <c r="ER183" s="68"/>
      <c r="ES183" s="68"/>
      <c r="ET183" s="68"/>
      <c r="EU183" s="68"/>
      <c r="EV183" s="68"/>
      <c r="EW183" s="68"/>
      <c r="EX183" s="68"/>
      <c r="EY183" s="68"/>
      <c r="EZ183" s="76"/>
      <c r="FA183" s="68"/>
      <c r="FB183" s="68"/>
      <c r="FC183" s="68"/>
      <c r="FD183" s="68"/>
      <c r="FE183" s="68"/>
      <c r="FF183" s="68"/>
      <c r="FG183" s="68"/>
      <c r="FH183" s="68"/>
      <c r="FI183" s="68"/>
      <c r="FJ183" s="68"/>
      <c r="FK183" s="68"/>
      <c r="FL183" s="68"/>
      <c r="FM183" s="68"/>
      <c r="FN183" s="68"/>
      <c r="FO183" s="68"/>
      <c r="FP183" s="68"/>
      <c r="FQ183" s="68"/>
      <c r="FR183" s="68"/>
      <c r="FS183" s="68"/>
      <c r="FT183" s="76"/>
      <c r="FU183" s="68"/>
      <c r="FV183" s="68"/>
      <c r="FW183" s="68"/>
      <c r="FX183" s="68"/>
      <c r="FY183" s="68"/>
      <c r="FZ183" s="68"/>
      <c r="GA183" s="68"/>
      <c r="GB183" s="68"/>
      <c r="GC183" s="68"/>
      <c r="GD183" s="68"/>
      <c r="GE183" s="68"/>
      <c r="GF183" s="68"/>
      <c r="GG183" s="68"/>
      <c r="GH183" s="68"/>
      <c r="GI183" s="68"/>
      <c r="GJ183" s="68"/>
      <c r="GK183" s="68"/>
      <c r="GL183" s="68"/>
      <c r="GM183" s="68"/>
      <c r="GN183" s="76"/>
      <c r="GO183" s="68"/>
      <c r="GP183" s="68"/>
      <c r="GQ183" s="68"/>
      <c r="GR183" s="68"/>
      <c r="GS183" s="68"/>
      <c r="GT183" s="68"/>
      <c r="GU183" s="68"/>
      <c r="GV183" s="68"/>
      <c r="GW183" s="68"/>
      <c r="GX183" s="68"/>
      <c r="GY183" s="68"/>
      <c r="GZ183" s="68"/>
      <c r="HA183" s="68"/>
      <c r="HB183" s="68"/>
      <c r="HC183" s="68"/>
      <c r="HD183" s="68"/>
      <c r="HE183" s="68"/>
      <c r="HF183" s="68"/>
      <c r="HG183" s="68"/>
      <c r="HH183" s="68"/>
      <c r="HI183" s="68"/>
      <c r="HJ183" s="68"/>
      <c r="HK183" s="76"/>
      <c r="HL183" s="68"/>
      <c r="HM183" s="68"/>
      <c r="HN183" s="68"/>
      <c r="HO183" s="68"/>
      <c r="HP183" s="68"/>
      <c r="HQ183" s="68"/>
      <c r="HR183" s="68"/>
      <c r="HS183" s="68"/>
      <c r="HT183" s="68"/>
      <c r="HU183" s="68"/>
      <c r="HV183" s="68"/>
      <c r="HW183" s="68"/>
      <c r="HX183" s="68"/>
      <c r="HY183" s="68"/>
      <c r="HZ183" s="68"/>
      <c r="IA183" s="68"/>
      <c r="IB183" s="68"/>
      <c r="IC183" s="68"/>
      <c r="ID183" s="68"/>
      <c r="IE183" s="68"/>
      <c r="IF183" s="68"/>
      <c r="IG183" s="76"/>
      <c r="IH183" s="68"/>
      <c r="II183" s="68"/>
      <c r="IJ183" s="68"/>
      <c r="IK183" s="68"/>
      <c r="IL183" s="68"/>
      <c r="IM183" s="68"/>
      <c r="IN183" s="68"/>
      <c r="IO183" s="68"/>
      <c r="IP183" s="68"/>
      <c r="IQ183" s="68"/>
      <c r="IR183" s="68"/>
      <c r="IS183" s="68"/>
      <c r="IT183" s="68"/>
      <c r="IU183" s="68"/>
      <c r="IV183" s="68"/>
      <c r="IW183" s="68"/>
      <c r="IX183" s="68"/>
      <c r="IY183" s="68"/>
      <c r="IZ183" s="68"/>
      <c r="JA183" s="68"/>
      <c r="JB183" s="76"/>
      <c r="JC183" s="80"/>
      <c r="JD183" s="80"/>
      <c r="JE183" s="80"/>
      <c r="JF183" s="80"/>
      <c r="JG183" s="80"/>
      <c r="JH183" s="80"/>
      <c r="JI183" s="80"/>
      <c r="JJ183" s="80"/>
      <c r="JK183" s="80"/>
      <c r="JL183" s="80"/>
      <c r="JM183" s="80"/>
      <c r="JN183" s="80"/>
      <c r="JO183" s="80"/>
      <c r="JP183" s="80"/>
      <c r="JQ183" s="80"/>
      <c r="JR183" s="80"/>
      <c r="JS183" s="80"/>
      <c r="JT183" s="80"/>
      <c r="JU183" s="80"/>
      <c r="JV183" s="80"/>
      <c r="JW183" s="80"/>
      <c r="JX183" s="80"/>
      <c r="JY183" s="80"/>
      <c r="JZ183" s="80"/>
      <c r="KA183" s="80"/>
      <c r="KB183" s="80"/>
      <c r="KC183" s="80"/>
      <c r="KD183" s="80"/>
      <c r="KE183" s="80"/>
      <c r="KF183" s="80"/>
      <c r="KG183" s="80"/>
      <c r="KH183" s="80"/>
      <c r="KI183" s="80"/>
      <c r="KJ183" s="80"/>
      <c r="KK183" s="80"/>
      <c r="KL183" s="80"/>
      <c r="KM183" s="80"/>
      <c r="KN183" s="80"/>
      <c r="KO183" s="80"/>
      <c r="KP183" s="80"/>
      <c r="KQ183" s="80"/>
      <c r="KR183" s="80"/>
      <c r="KS183" s="80"/>
      <c r="KT183" s="80"/>
      <c r="KU183" s="80"/>
      <c r="KV183" s="80"/>
      <c r="KW183" s="80"/>
      <c r="KX183" s="80"/>
      <c r="KY183" s="80"/>
      <c r="KZ183" s="80"/>
      <c r="LA183" s="80"/>
      <c r="LB183" s="80"/>
      <c r="LC183" s="80"/>
      <c r="LD183" s="80"/>
      <c r="LE183" s="80"/>
      <c r="LF183" s="80"/>
      <c r="LG183" s="80"/>
      <c r="LH183" s="80"/>
      <c r="LI183" s="80"/>
      <c r="LJ183" s="80"/>
      <c r="LK183" s="80"/>
      <c r="LL183" s="80"/>
      <c r="LM183" s="80"/>
      <c r="LN183" s="80"/>
      <c r="LO183" s="80"/>
      <c r="LP183" s="80"/>
      <c r="LQ183" s="80"/>
      <c r="LR183" s="80"/>
      <c r="LS183" s="80"/>
      <c r="LT183" s="80"/>
      <c r="LU183" s="80"/>
      <c r="LV183" s="80"/>
      <c r="LW183" s="80"/>
      <c r="LX183" s="80"/>
      <c r="LY183" s="80"/>
      <c r="LZ183" s="80"/>
      <c r="MA183" s="80"/>
      <c r="MB183" s="80"/>
      <c r="MC183" s="80"/>
      <c r="MD183" s="80"/>
      <c r="ME183" s="80"/>
      <c r="MF183" s="80"/>
      <c r="MG183" s="80"/>
      <c r="MH183" s="80"/>
      <c r="MI183" s="80"/>
      <c r="MJ183" s="80"/>
      <c r="MK183" s="80"/>
      <c r="ML183" s="80"/>
      <c r="MM183" s="80"/>
      <c r="MN183" s="80"/>
      <c r="MO183" s="80"/>
      <c r="MP183" s="80"/>
      <c r="MQ183" s="80"/>
      <c r="MR183" s="80"/>
      <c r="MS183" s="80"/>
      <c r="MT183" s="80"/>
      <c r="MU183" s="80"/>
      <c r="MV183" s="80"/>
      <c r="MW183" s="80"/>
      <c r="MX183" s="80"/>
      <c r="MY183" s="80"/>
      <c r="MZ183" s="80"/>
      <c r="NA183" s="80"/>
      <c r="NB183" s="80"/>
      <c r="NC183" s="80"/>
      <c r="ND183" s="80"/>
      <c r="NE183" s="80"/>
      <c r="NF183" s="80"/>
      <c r="NG183" s="80"/>
      <c r="NH183" s="80"/>
      <c r="NI183" s="80"/>
    </row>
    <row r="184" s="27" customFormat="1" outlineLevel="1" spans="2:373">
      <c r="B184" s="39" t="s">
        <v>98</v>
      </c>
      <c r="C184" s="27" t="s">
        <v>33</v>
      </c>
      <c r="G184" s="52">
        <f>NETWORKDAYS(H184,I184,Holidays!$C$3:$C$53)</f>
        <v>0</v>
      </c>
      <c r="H184" s="56">
        <v>43898</v>
      </c>
      <c r="I184" s="56">
        <v>43898</v>
      </c>
      <c r="J184" s="66">
        <v>0</v>
      </c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75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75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75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75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75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  <c r="DS184" s="67"/>
      <c r="DT184" s="67"/>
      <c r="DU184" s="67"/>
      <c r="DV184" s="67"/>
      <c r="DW184" s="67"/>
      <c r="DX184" s="67"/>
      <c r="DY184" s="67"/>
      <c r="DZ184" s="67"/>
      <c r="EA184" s="75"/>
      <c r="EB184" s="67"/>
      <c r="EC184" s="67"/>
      <c r="ED184" s="67"/>
      <c r="EE184" s="67"/>
      <c r="EF184" s="67"/>
      <c r="EG184" s="67"/>
      <c r="EH184" s="67"/>
      <c r="EI184" s="67"/>
      <c r="EJ184" s="67"/>
      <c r="EK184" s="67"/>
      <c r="EL184" s="67"/>
      <c r="EM184" s="67"/>
      <c r="EN184" s="67"/>
      <c r="EO184" s="67"/>
      <c r="EP184" s="67"/>
      <c r="EQ184" s="67"/>
      <c r="ER184" s="67"/>
      <c r="ES184" s="67"/>
      <c r="ET184" s="67"/>
      <c r="EU184" s="67"/>
      <c r="EV184" s="67"/>
      <c r="EW184" s="67"/>
      <c r="EX184" s="67"/>
      <c r="EY184" s="67"/>
      <c r="EZ184" s="75"/>
      <c r="FA184" s="67"/>
      <c r="FB184" s="67"/>
      <c r="FC184" s="67"/>
      <c r="FD184" s="67"/>
      <c r="FE184" s="67"/>
      <c r="FF184" s="67"/>
      <c r="FG184" s="67"/>
      <c r="FH184" s="67"/>
      <c r="FI184" s="67"/>
      <c r="FJ184" s="67"/>
      <c r="FK184" s="67"/>
      <c r="FL184" s="67"/>
      <c r="FM184" s="67"/>
      <c r="FN184" s="67"/>
      <c r="FO184" s="67"/>
      <c r="FP184" s="67"/>
      <c r="FQ184" s="67"/>
      <c r="FR184" s="67"/>
      <c r="FS184" s="67"/>
      <c r="FT184" s="75"/>
      <c r="FU184" s="67"/>
      <c r="FV184" s="67"/>
      <c r="FW184" s="67"/>
      <c r="FX184" s="67"/>
      <c r="FY184" s="67"/>
      <c r="FZ184" s="67"/>
      <c r="GA184" s="67"/>
      <c r="GB184" s="67"/>
      <c r="GC184" s="67"/>
      <c r="GD184" s="67"/>
      <c r="GE184" s="67"/>
      <c r="GF184" s="67"/>
      <c r="GG184" s="67"/>
      <c r="GH184" s="67"/>
      <c r="GI184" s="67"/>
      <c r="GJ184" s="67"/>
      <c r="GK184" s="67"/>
      <c r="GL184" s="67"/>
      <c r="GM184" s="67"/>
      <c r="GN184" s="75"/>
      <c r="GO184" s="67"/>
      <c r="GP184" s="67"/>
      <c r="GQ184" s="67"/>
      <c r="GR184" s="67"/>
      <c r="GS184" s="67"/>
      <c r="GT184" s="67"/>
      <c r="GU184" s="67"/>
      <c r="GV184" s="67"/>
      <c r="GW184" s="67"/>
      <c r="GX184" s="67"/>
      <c r="GY184" s="67"/>
      <c r="GZ184" s="67"/>
      <c r="HA184" s="67"/>
      <c r="HB184" s="67"/>
      <c r="HC184" s="67"/>
      <c r="HD184" s="67"/>
      <c r="HE184" s="67"/>
      <c r="HF184" s="67"/>
      <c r="HG184" s="67"/>
      <c r="HH184" s="67"/>
      <c r="HI184" s="67"/>
      <c r="HJ184" s="67"/>
      <c r="HK184" s="75"/>
      <c r="HL184" s="67"/>
      <c r="HM184" s="67"/>
      <c r="HN184" s="67"/>
      <c r="HO184" s="67"/>
      <c r="HP184" s="67"/>
      <c r="HQ184" s="67"/>
      <c r="HR184" s="67"/>
      <c r="HS184" s="67"/>
      <c r="HT184" s="67"/>
      <c r="HU184" s="67"/>
      <c r="HV184" s="67"/>
      <c r="HW184" s="67"/>
      <c r="HX184" s="67"/>
      <c r="HY184" s="67"/>
      <c r="HZ184" s="67"/>
      <c r="IA184" s="67"/>
      <c r="IB184" s="67"/>
      <c r="IC184" s="67"/>
      <c r="ID184" s="67"/>
      <c r="IE184" s="67"/>
      <c r="IF184" s="67"/>
      <c r="IG184" s="75"/>
      <c r="IH184" s="67"/>
      <c r="II184" s="67"/>
      <c r="IJ184" s="67"/>
      <c r="IK184" s="67"/>
      <c r="IL184" s="67"/>
      <c r="IM184" s="67"/>
      <c r="IN184" s="67"/>
      <c r="IO184" s="67"/>
      <c r="IP184" s="67"/>
      <c r="IQ184" s="67"/>
      <c r="IR184" s="67"/>
      <c r="IS184" s="67"/>
      <c r="IT184" s="67"/>
      <c r="IU184" s="67"/>
      <c r="IV184" s="67"/>
      <c r="IW184" s="67"/>
      <c r="IX184" s="67"/>
      <c r="IY184" s="67"/>
      <c r="IZ184" s="67"/>
      <c r="JA184" s="67"/>
      <c r="JB184" s="75"/>
      <c r="JC184" s="80"/>
      <c r="JD184" s="80"/>
      <c r="JE184" s="80"/>
      <c r="JF184" s="80"/>
      <c r="JG184" s="80"/>
      <c r="JH184" s="80"/>
      <c r="JI184" s="80"/>
      <c r="JJ184" s="80"/>
      <c r="JK184" s="80"/>
      <c r="JL184" s="80"/>
      <c r="JM184" s="80"/>
      <c r="JN184" s="80"/>
      <c r="JO184" s="80"/>
      <c r="JP184" s="80"/>
      <c r="JQ184" s="80"/>
      <c r="JR184" s="80"/>
      <c r="JS184" s="80"/>
      <c r="JT184" s="80"/>
      <c r="JU184" s="80"/>
      <c r="JV184" s="80"/>
      <c r="JW184" s="80"/>
      <c r="JX184" s="80"/>
      <c r="JY184" s="80"/>
      <c r="JZ184" s="80"/>
      <c r="KA184" s="80"/>
      <c r="KB184" s="80"/>
      <c r="KC184" s="80"/>
      <c r="KD184" s="80"/>
      <c r="KE184" s="80"/>
      <c r="KF184" s="80"/>
      <c r="KG184" s="80"/>
      <c r="KH184" s="80"/>
      <c r="KI184" s="80"/>
      <c r="KJ184" s="80"/>
      <c r="KK184" s="80"/>
      <c r="KL184" s="80"/>
      <c r="KM184" s="80"/>
      <c r="KN184" s="80"/>
      <c r="KO184" s="80"/>
      <c r="KP184" s="80"/>
      <c r="KQ184" s="80"/>
      <c r="KR184" s="80"/>
      <c r="KS184" s="80"/>
      <c r="KT184" s="80"/>
      <c r="KU184" s="80"/>
      <c r="KV184" s="80"/>
      <c r="KW184" s="80"/>
      <c r="KX184" s="80"/>
      <c r="KY184" s="80"/>
      <c r="KZ184" s="80"/>
      <c r="LA184" s="80"/>
      <c r="LB184" s="80"/>
      <c r="LC184" s="80"/>
      <c r="LD184" s="80"/>
      <c r="LE184" s="80"/>
      <c r="LF184" s="80"/>
      <c r="LG184" s="80"/>
      <c r="LH184" s="80"/>
      <c r="LI184" s="80"/>
      <c r="LJ184" s="80"/>
      <c r="LK184" s="80"/>
      <c r="LL184" s="80"/>
      <c r="LM184" s="80"/>
      <c r="LN184" s="80"/>
      <c r="LO184" s="80"/>
      <c r="LP184" s="80"/>
      <c r="LQ184" s="80"/>
      <c r="LR184" s="80"/>
      <c r="LS184" s="80"/>
      <c r="LT184" s="80"/>
      <c r="LU184" s="80"/>
      <c r="LV184" s="80"/>
      <c r="LW184" s="80"/>
      <c r="LX184" s="80"/>
      <c r="LY184" s="80"/>
      <c r="LZ184" s="80"/>
      <c r="MA184" s="80"/>
      <c r="MB184" s="80"/>
      <c r="MC184" s="80"/>
      <c r="MD184" s="80"/>
      <c r="ME184" s="80"/>
      <c r="MF184" s="80"/>
      <c r="MG184" s="80"/>
      <c r="MH184" s="80"/>
      <c r="MI184" s="80"/>
      <c r="MJ184" s="80"/>
      <c r="MK184" s="80"/>
      <c r="ML184" s="80"/>
      <c r="MM184" s="80"/>
      <c r="MN184" s="80"/>
      <c r="MO184" s="80"/>
      <c r="MP184" s="80"/>
      <c r="MQ184" s="80"/>
      <c r="MR184" s="80"/>
      <c r="MS184" s="80"/>
      <c r="MT184" s="80"/>
      <c r="MU184" s="80"/>
      <c r="MV184" s="80"/>
      <c r="MW184" s="80"/>
      <c r="MX184" s="80"/>
      <c r="MY184" s="80"/>
      <c r="MZ184" s="80"/>
      <c r="NA184" s="80"/>
      <c r="NB184" s="80"/>
      <c r="NC184" s="80"/>
      <c r="ND184" s="80"/>
      <c r="NE184" s="80"/>
      <c r="NF184" s="80"/>
      <c r="NG184" s="80"/>
      <c r="NH184" s="80"/>
      <c r="NI184" s="80"/>
    </row>
    <row r="185" ht="3.75" customHeight="1" outlineLevel="1" spans="2:373">
      <c r="B185" s="40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76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76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76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76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76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  <c r="DS185" s="68"/>
      <c r="DT185" s="68"/>
      <c r="DU185" s="68"/>
      <c r="DV185" s="68"/>
      <c r="DW185" s="68"/>
      <c r="DX185" s="68"/>
      <c r="DY185" s="68"/>
      <c r="DZ185" s="68"/>
      <c r="EA185" s="76"/>
      <c r="EB185" s="68"/>
      <c r="EC185" s="68"/>
      <c r="ED185" s="68"/>
      <c r="EE185" s="68"/>
      <c r="EF185" s="68"/>
      <c r="EG185" s="68"/>
      <c r="EH185" s="68"/>
      <c r="EI185" s="68"/>
      <c r="EJ185" s="68"/>
      <c r="EK185" s="68"/>
      <c r="EL185" s="68"/>
      <c r="EM185" s="68"/>
      <c r="EN185" s="68"/>
      <c r="EO185" s="68"/>
      <c r="EP185" s="68"/>
      <c r="EQ185" s="68"/>
      <c r="ER185" s="68"/>
      <c r="ES185" s="68"/>
      <c r="ET185" s="68"/>
      <c r="EU185" s="68"/>
      <c r="EV185" s="68"/>
      <c r="EW185" s="68"/>
      <c r="EX185" s="68"/>
      <c r="EY185" s="68"/>
      <c r="EZ185" s="76"/>
      <c r="FA185" s="68"/>
      <c r="FB185" s="68"/>
      <c r="FC185" s="68"/>
      <c r="FD185" s="68"/>
      <c r="FE185" s="68"/>
      <c r="FF185" s="68"/>
      <c r="FG185" s="68"/>
      <c r="FH185" s="68"/>
      <c r="FI185" s="68"/>
      <c r="FJ185" s="68"/>
      <c r="FK185" s="68"/>
      <c r="FL185" s="68"/>
      <c r="FM185" s="68"/>
      <c r="FN185" s="68"/>
      <c r="FO185" s="68"/>
      <c r="FP185" s="68"/>
      <c r="FQ185" s="68"/>
      <c r="FR185" s="68"/>
      <c r="FS185" s="68"/>
      <c r="FT185" s="76"/>
      <c r="FU185" s="68"/>
      <c r="FV185" s="68"/>
      <c r="FW185" s="68"/>
      <c r="FX185" s="68"/>
      <c r="FY185" s="68"/>
      <c r="FZ185" s="68"/>
      <c r="GA185" s="68"/>
      <c r="GB185" s="68"/>
      <c r="GC185" s="68"/>
      <c r="GD185" s="68"/>
      <c r="GE185" s="68"/>
      <c r="GF185" s="68"/>
      <c r="GG185" s="68"/>
      <c r="GH185" s="68"/>
      <c r="GI185" s="68"/>
      <c r="GJ185" s="68"/>
      <c r="GK185" s="68"/>
      <c r="GL185" s="68"/>
      <c r="GM185" s="68"/>
      <c r="GN185" s="76"/>
      <c r="GO185" s="68"/>
      <c r="GP185" s="68"/>
      <c r="GQ185" s="68"/>
      <c r="GR185" s="68"/>
      <c r="GS185" s="68"/>
      <c r="GT185" s="68"/>
      <c r="GU185" s="68"/>
      <c r="GV185" s="68"/>
      <c r="GW185" s="68"/>
      <c r="GX185" s="68"/>
      <c r="GY185" s="68"/>
      <c r="GZ185" s="68"/>
      <c r="HA185" s="68"/>
      <c r="HB185" s="68"/>
      <c r="HC185" s="68"/>
      <c r="HD185" s="68"/>
      <c r="HE185" s="68"/>
      <c r="HF185" s="68"/>
      <c r="HG185" s="68"/>
      <c r="HH185" s="68"/>
      <c r="HI185" s="68"/>
      <c r="HJ185" s="68"/>
      <c r="HK185" s="76"/>
      <c r="HL185" s="68"/>
      <c r="HM185" s="68"/>
      <c r="HN185" s="68"/>
      <c r="HO185" s="68"/>
      <c r="HP185" s="68"/>
      <c r="HQ185" s="68"/>
      <c r="HR185" s="68"/>
      <c r="HS185" s="68"/>
      <c r="HT185" s="68"/>
      <c r="HU185" s="68"/>
      <c r="HV185" s="68"/>
      <c r="HW185" s="68"/>
      <c r="HX185" s="68"/>
      <c r="HY185" s="68"/>
      <c r="HZ185" s="68"/>
      <c r="IA185" s="68"/>
      <c r="IB185" s="68"/>
      <c r="IC185" s="68"/>
      <c r="ID185" s="68"/>
      <c r="IE185" s="68"/>
      <c r="IF185" s="68"/>
      <c r="IG185" s="76"/>
      <c r="IH185" s="68"/>
      <c r="II185" s="68"/>
      <c r="IJ185" s="68"/>
      <c r="IK185" s="68"/>
      <c r="IL185" s="68"/>
      <c r="IM185" s="68"/>
      <c r="IN185" s="68"/>
      <c r="IO185" s="68"/>
      <c r="IP185" s="68"/>
      <c r="IQ185" s="68"/>
      <c r="IR185" s="68"/>
      <c r="IS185" s="68"/>
      <c r="IT185" s="68"/>
      <c r="IU185" s="68"/>
      <c r="IV185" s="68"/>
      <c r="IW185" s="68"/>
      <c r="IX185" s="68"/>
      <c r="IY185" s="68"/>
      <c r="IZ185" s="68"/>
      <c r="JA185" s="68"/>
      <c r="JB185" s="76"/>
      <c r="JC185" s="80"/>
      <c r="JD185" s="80"/>
      <c r="JE185" s="80"/>
      <c r="JF185" s="80"/>
      <c r="JG185" s="80"/>
      <c r="JH185" s="80"/>
      <c r="JI185" s="80"/>
      <c r="JJ185" s="80"/>
      <c r="JK185" s="80"/>
      <c r="JL185" s="80"/>
      <c r="JM185" s="80"/>
      <c r="JN185" s="80"/>
      <c r="JO185" s="80"/>
      <c r="JP185" s="80"/>
      <c r="JQ185" s="80"/>
      <c r="JR185" s="80"/>
      <c r="JS185" s="80"/>
      <c r="JT185" s="80"/>
      <c r="JU185" s="80"/>
      <c r="JV185" s="80"/>
      <c r="JW185" s="80"/>
      <c r="JX185" s="80"/>
      <c r="JY185" s="80"/>
      <c r="JZ185" s="80"/>
      <c r="KA185" s="80"/>
      <c r="KB185" s="80"/>
      <c r="KC185" s="80"/>
      <c r="KD185" s="80"/>
      <c r="KE185" s="80"/>
      <c r="KF185" s="80"/>
      <c r="KG185" s="80"/>
      <c r="KH185" s="80"/>
      <c r="KI185" s="80"/>
      <c r="KJ185" s="80"/>
      <c r="KK185" s="80"/>
      <c r="KL185" s="80"/>
      <c r="KM185" s="80"/>
      <c r="KN185" s="80"/>
      <c r="KO185" s="80"/>
      <c r="KP185" s="80"/>
      <c r="KQ185" s="80"/>
      <c r="KR185" s="80"/>
      <c r="KS185" s="80"/>
      <c r="KT185" s="80"/>
      <c r="KU185" s="80"/>
      <c r="KV185" s="80"/>
      <c r="KW185" s="80"/>
      <c r="KX185" s="80"/>
      <c r="KY185" s="80"/>
      <c r="KZ185" s="80"/>
      <c r="LA185" s="80"/>
      <c r="LB185" s="80"/>
      <c r="LC185" s="80"/>
      <c r="LD185" s="80"/>
      <c r="LE185" s="80"/>
      <c r="LF185" s="80"/>
      <c r="LG185" s="80"/>
      <c r="LH185" s="80"/>
      <c r="LI185" s="80"/>
      <c r="LJ185" s="80"/>
      <c r="LK185" s="80"/>
      <c r="LL185" s="80"/>
      <c r="LM185" s="80"/>
      <c r="LN185" s="80"/>
      <c r="LO185" s="80"/>
      <c r="LP185" s="80"/>
      <c r="LQ185" s="80"/>
      <c r="LR185" s="80"/>
      <c r="LS185" s="80"/>
      <c r="LT185" s="80"/>
      <c r="LU185" s="80"/>
      <c r="LV185" s="80"/>
      <c r="LW185" s="80"/>
      <c r="LX185" s="80"/>
      <c r="LY185" s="80"/>
      <c r="LZ185" s="80"/>
      <c r="MA185" s="80"/>
      <c r="MB185" s="80"/>
      <c r="MC185" s="80"/>
      <c r="MD185" s="80"/>
      <c r="ME185" s="80"/>
      <c r="MF185" s="80"/>
      <c r="MG185" s="80"/>
      <c r="MH185" s="80"/>
      <c r="MI185" s="80"/>
      <c r="MJ185" s="80"/>
      <c r="MK185" s="80"/>
      <c r="ML185" s="80"/>
      <c r="MM185" s="80"/>
      <c r="MN185" s="80"/>
      <c r="MO185" s="80"/>
      <c r="MP185" s="80"/>
      <c r="MQ185" s="80"/>
      <c r="MR185" s="80"/>
      <c r="MS185" s="80"/>
      <c r="MT185" s="80"/>
      <c r="MU185" s="80"/>
      <c r="MV185" s="80"/>
      <c r="MW185" s="80"/>
      <c r="MX185" s="80"/>
      <c r="MY185" s="80"/>
      <c r="MZ185" s="80"/>
      <c r="NA185" s="80"/>
      <c r="NB185" s="80"/>
      <c r="NC185" s="80"/>
      <c r="ND185" s="80"/>
      <c r="NE185" s="80"/>
      <c r="NF185" s="80"/>
      <c r="NG185" s="80"/>
      <c r="NH185" s="80"/>
      <c r="NI185" s="80"/>
    </row>
    <row r="186" s="27" customFormat="1" outlineLevel="1" spans="2:373">
      <c r="B186" s="39" t="s">
        <v>99</v>
      </c>
      <c r="C186" s="27" t="s">
        <v>33</v>
      </c>
      <c r="G186" s="52">
        <f>NETWORKDAYS(H186,I186,Holidays!$C$3:$C$53)</f>
        <v>0</v>
      </c>
      <c r="H186" s="56">
        <v>43898</v>
      </c>
      <c r="I186" s="56">
        <v>43898</v>
      </c>
      <c r="J186" s="66">
        <v>0</v>
      </c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75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75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75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75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75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  <c r="DS186" s="67"/>
      <c r="DT186" s="67"/>
      <c r="DU186" s="67"/>
      <c r="DV186" s="67"/>
      <c r="DW186" s="67"/>
      <c r="DX186" s="67"/>
      <c r="DY186" s="67"/>
      <c r="DZ186" s="67"/>
      <c r="EA186" s="75"/>
      <c r="EB186" s="67"/>
      <c r="EC186" s="67"/>
      <c r="ED186" s="67"/>
      <c r="EE186" s="67"/>
      <c r="EF186" s="67"/>
      <c r="EG186" s="67"/>
      <c r="EH186" s="67"/>
      <c r="EI186" s="67"/>
      <c r="EJ186" s="67"/>
      <c r="EK186" s="67"/>
      <c r="EL186" s="67"/>
      <c r="EM186" s="67"/>
      <c r="EN186" s="67"/>
      <c r="EO186" s="67"/>
      <c r="EP186" s="67"/>
      <c r="EQ186" s="67"/>
      <c r="ER186" s="67"/>
      <c r="ES186" s="67"/>
      <c r="ET186" s="67"/>
      <c r="EU186" s="67"/>
      <c r="EV186" s="67"/>
      <c r="EW186" s="67"/>
      <c r="EX186" s="67"/>
      <c r="EY186" s="67"/>
      <c r="EZ186" s="75"/>
      <c r="FA186" s="67"/>
      <c r="FB186" s="67"/>
      <c r="FC186" s="67"/>
      <c r="FD186" s="67"/>
      <c r="FE186" s="67"/>
      <c r="FF186" s="67"/>
      <c r="FG186" s="67"/>
      <c r="FH186" s="67"/>
      <c r="FI186" s="67"/>
      <c r="FJ186" s="67"/>
      <c r="FK186" s="67"/>
      <c r="FL186" s="67"/>
      <c r="FM186" s="67"/>
      <c r="FN186" s="67"/>
      <c r="FO186" s="67"/>
      <c r="FP186" s="67"/>
      <c r="FQ186" s="67"/>
      <c r="FR186" s="67"/>
      <c r="FS186" s="67"/>
      <c r="FT186" s="75"/>
      <c r="FU186" s="67"/>
      <c r="FV186" s="67"/>
      <c r="FW186" s="67"/>
      <c r="FX186" s="67"/>
      <c r="FY186" s="67"/>
      <c r="FZ186" s="67"/>
      <c r="GA186" s="67"/>
      <c r="GB186" s="67"/>
      <c r="GC186" s="67"/>
      <c r="GD186" s="67"/>
      <c r="GE186" s="67"/>
      <c r="GF186" s="67"/>
      <c r="GG186" s="67"/>
      <c r="GH186" s="67"/>
      <c r="GI186" s="67"/>
      <c r="GJ186" s="67"/>
      <c r="GK186" s="67"/>
      <c r="GL186" s="67"/>
      <c r="GM186" s="67"/>
      <c r="GN186" s="75"/>
      <c r="GO186" s="67"/>
      <c r="GP186" s="67"/>
      <c r="GQ186" s="67"/>
      <c r="GR186" s="67"/>
      <c r="GS186" s="67"/>
      <c r="GT186" s="67"/>
      <c r="GU186" s="67"/>
      <c r="GV186" s="67"/>
      <c r="GW186" s="67"/>
      <c r="GX186" s="67"/>
      <c r="GY186" s="67"/>
      <c r="GZ186" s="67"/>
      <c r="HA186" s="67"/>
      <c r="HB186" s="67"/>
      <c r="HC186" s="67"/>
      <c r="HD186" s="67"/>
      <c r="HE186" s="67"/>
      <c r="HF186" s="67"/>
      <c r="HG186" s="67"/>
      <c r="HH186" s="67"/>
      <c r="HI186" s="67"/>
      <c r="HJ186" s="67"/>
      <c r="HK186" s="75"/>
      <c r="HL186" s="67"/>
      <c r="HM186" s="67"/>
      <c r="HN186" s="67"/>
      <c r="HO186" s="67"/>
      <c r="HP186" s="67"/>
      <c r="HQ186" s="67"/>
      <c r="HR186" s="67"/>
      <c r="HS186" s="67"/>
      <c r="HT186" s="67"/>
      <c r="HU186" s="67"/>
      <c r="HV186" s="67"/>
      <c r="HW186" s="67"/>
      <c r="HX186" s="67"/>
      <c r="HY186" s="67"/>
      <c r="HZ186" s="67"/>
      <c r="IA186" s="67"/>
      <c r="IB186" s="67"/>
      <c r="IC186" s="67"/>
      <c r="ID186" s="67"/>
      <c r="IE186" s="67"/>
      <c r="IF186" s="67"/>
      <c r="IG186" s="75"/>
      <c r="IH186" s="67"/>
      <c r="II186" s="67"/>
      <c r="IJ186" s="67"/>
      <c r="IK186" s="67"/>
      <c r="IL186" s="67"/>
      <c r="IM186" s="67"/>
      <c r="IN186" s="67"/>
      <c r="IO186" s="67"/>
      <c r="IP186" s="67"/>
      <c r="IQ186" s="67"/>
      <c r="IR186" s="67"/>
      <c r="IS186" s="67"/>
      <c r="IT186" s="67"/>
      <c r="IU186" s="67"/>
      <c r="IV186" s="67"/>
      <c r="IW186" s="67"/>
      <c r="IX186" s="67"/>
      <c r="IY186" s="67"/>
      <c r="IZ186" s="67"/>
      <c r="JA186" s="67"/>
      <c r="JB186" s="75"/>
      <c r="JC186" s="80"/>
      <c r="JD186" s="80"/>
      <c r="JE186" s="80"/>
      <c r="JF186" s="80"/>
      <c r="JG186" s="80"/>
      <c r="JH186" s="80"/>
      <c r="JI186" s="80"/>
      <c r="JJ186" s="80"/>
      <c r="JK186" s="80"/>
      <c r="JL186" s="80"/>
      <c r="JM186" s="80"/>
      <c r="JN186" s="80"/>
      <c r="JO186" s="80"/>
      <c r="JP186" s="80"/>
      <c r="JQ186" s="80"/>
      <c r="JR186" s="80"/>
      <c r="JS186" s="80"/>
      <c r="JT186" s="80"/>
      <c r="JU186" s="80"/>
      <c r="JV186" s="80"/>
      <c r="JW186" s="80"/>
      <c r="JX186" s="80"/>
      <c r="JY186" s="80"/>
      <c r="JZ186" s="80"/>
      <c r="KA186" s="80"/>
      <c r="KB186" s="80"/>
      <c r="KC186" s="80"/>
      <c r="KD186" s="80"/>
      <c r="KE186" s="80"/>
      <c r="KF186" s="80"/>
      <c r="KG186" s="80"/>
      <c r="KH186" s="80"/>
      <c r="KI186" s="80"/>
      <c r="KJ186" s="80"/>
      <c r="KK186" s="80"/>
      <c r="KL186" s="80"/>
      <c r="KM186" s="80"/>
      <c r="KN186" s="80"/>
      <c r="KO186" s="80"/>
      <c r="KP186" s="80"/>
      <c r="KQ186" s="80"/>
      <c r="KR186" s="80"/>
      <c r="KS186" s="80"/>
      <c r="KT186" s="80"/>
      <c r="KU186" s="80"/>
      <c r="KV186" s="80"/>
      <c r="KW186" s="80"/>
      <c r="KX186" s="80"/>
      <c r="KY186" s="80"/>
      <c r="KZ186" s="80"/>
      <c r="LA186" s="80"/>
      <c r="LB186" s="80"/>
      <c r="LC186" s="80"/>
      <c r="LD186" s="80"/>
      <c r="LE186" s="80"/>
      <c r="LF186" s="80"/>
      <c r="LG186" s="80"/>
      <c r="LH186" s="80"/>
      <c r="LI186" s="80"/>
      <c r="LJ186" s="80"/>
      <c r="LK186" s="80"/>
      <c r="LL186" s="80"/>
      <c r="LM186" s="80"/>
      <c r="LN186" s="80"/>
      <c r="LO186" s="80"/>
      <c r="LP186" s="80"/>
      <c r="LQ186" s="80"/>
      <c r="LR186" s="80"/>
      <c r="LS186" s="80"/>
      <c r="LT186" s="80"/>
      <c r="LU186" s="80"/>
      <c r="LV186" s="80"/>
      <c r="LW186" s="80"/>
      <c r="LX186" s="80"/>
      <c r="LY186" s="80"/>
      <c r="LZ186" s="80"/>
      <c r="MA186" s="80"/>
      <c r="MB186" s="80"/>
      <c r="MC186" s="80"/>
      <c r="MD186" s="80"/>
      <c r="ME186" s="80"/>
      <c r="MF186" s="80"/>
      <c r="MG186" s="80"/>
      <c r="MH186" s="80"/>
      <c r="MI186" s="80"/>
      <c r="MJ186" s="80"/>
      <c r="MK186" s="80"/>
      <c r="ML186" s="80"/>
      <c r="MM186" s="80"/>
      <c r="MN186" s="80"/>
      <c r="MO186" s="80"/>
      <c r="MP186" s="80"/>
      <c r="MQ186" s="80"/>
      <c r="MR186" s="80"/>
      <c r="MS186" s="80"/>
      <c r="MT186" s="80"/>
      <c r="MU186" s="80"/>
      <c r="MV186" s="80"/>
      <c r="MW186" s="80"/>
      <c r="MX186" s="80"/>
      <c r="MY186" s="80"/>
      <c r="MZ186" s="80"/>
      <c r="NA186" s="80"/>
      <c r="NB186" s="80"/>
      <c r="NC186" s="80"/>
      <c r="ND186" s="80"/>
      <c r="NE186" s="80"/>
      <c r="NF186" s="80"/>
      <c r="NG186" s="80"/>
      <c r="NH186" s="80"/>
      <c r="NI186" s="80"/>
    </row>
    <row r="187" ht="3.75" customHeight="1" outlineLevel="1" spans="2:373">
      <c r="B187" s="40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76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76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76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76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76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  <c r="DS187" s="68"/>
      <c r="DT187" s="68"/>
      <c r="DU187" s="68"/>
      <c r="DV187" s="68"/>
      <c r="DW187" s="68"/>
      <c r="DX187" s="68"/>
      <c r="DY187" s="68"/>
      <c r="DZ187" s="68"/>
      <c r="EA187" s="76"/>
      <c r="EB187" s="68"/>
      <c r="EC187" s="68"/>
      <c r="ED187" s="68"/>
      <c r="EE187" s="68"/>
      <c r="EF187" s="68"/>
      <c r="EG187" s="68"/>
      <c r="EH187" s="68"/>
      <c r="EI187" s="68"/>
      <c r="EJ187" s="68"/>
      <c r="EK187" s="68"/>
      <c r="EL187" s="68"/>
      <c r="EM187" s="68"/>
      <c r="EN187" s="68"/>
      <c r="EO187" s="68"/>
      <c r="EP187" s="68"/>
      <c r="EQ187" s="68"/>
      <c r="ER187" s="68"/>
      <c r="ES187" s="68"/>
      <c r="ET187" s="68"/>
      <c r="EU187" s="68"/>
      <c r="EV187" s="68"/>
      <c r="EW187" s="68"/>
      <c r="EX187" s="68"/>
      <c r="EY187" s="68"/>
      <c r="EZ187" s="76"/>
      <c r="FA187" s="68"/>
      <c r="FB187" s="68"/>
      <c r="FC187" s="68"/>
      <c r="FD187" s="68"/>
      <c r="FE187" s="68"/>
      <c r="FF187" s="68"/>
      <c r="FG187" s="68"/>
      <c r="FH187" s="68"/>
      <c r="FI187" s="68"/>
      <c r="FJ187" s="68"/>
      <c r="FK187" s="68"/>
      <c r="FL187" s="68"/>
      <c r="FM187" s="68"/>
      <c r="FN187" s="68"/>
      <c r="FO187" s="68"/>
      <c r="FP187" s="68"/>
      <c r="FQ187" s="68"/>
      <c r="FR187" s="68"/>
      <c r="FS187" s="68"/>
      <c r="FT187" s="76"/>
      <c r="FU187" s="68"/>
      <c r="FV187" s="68"/>
      <c r="FW187" s="68"/>
      <c r="FX187" s="68"/>
      <c r="FY187" s="68"/>
      <c r="FZ187" s="68"/>
      <c r="GA187" s="68"/>
      <c r="GB187" s="68"/>
      <c r="GC187" s="68"/>
      <c r="GD187" s="68"/>
      <c r="GE187" s="68"/>
      <c r="GF187" s="68"/>
      <c r="GG187" s="68"/>
      <c r="GH187" s="68"/>
      <c r="GI187" s="68"/>
      <c r="GJ187" s="68"/>
      <c r="GK187" s="68"/>
      <c r="GL187" s="68"/>
      <c r="GM187" s="68"/>
      <c r="GN187" s="76"/>
      <c r="GO187" s="68"/>
      <c r="GP187" s="68"/>
      <c r="GQ187" s="68"/>
      <c r="GR187" s="68"/>
      <c r="GS187" s="68"/>
      <c r="GT187" s="68"/>
      <c r="GU187" s="68"/>
      <c r="GV187" s="68"/>
      <c r="GW187" s="68"/>
      <c r="GX187" s="68"/>
      <c r="GY187" s="68"/>
      <c r="GZ187" s="68"/>
      <c r="HA187" s="68"/>
      <c r="HB187" s="68"/>
      <c r="HC187" s="68"/>
      <c r="HD187" s="68"/>
      <c r="HE187" s="68"/>
      <c r="HF187" s="68"/>
      <c r="HG187" s="68"/>
      <c r="HH187" s="68"/>
      <c r="HI187" s="68"/>
      <c r="HJ187" s="68"/>
      <c r="HK187" s="76"/>
      <c r="HL187" s="68"/>
      <c r="HM187" s="68"/>
      <c r="HN187" s="68"/>
      <c r="HO187" s="68"/>
      <c r="HP187" s="68"/>
      <c r="HQ187" s="68"/>
      <c r="HR187" s="68"/>
      <c r="HS187" s="68"/>
      <c r="HT187" s="68"/>
      <c r="HU187" s="68"/>
      <c r="HV187" s="68"/>
      <c r="HW187" s="68"/>
      <c r="HX187" s="68"/>
      <c r="HY187" s="68"/>
      <c r="HZ187" s="68"/>
      <c r="IA187" s="68"/>
      <c r="IB187" s="68"/>
      <c r="IC187" s="68"/>
      <c r="ID187" s="68"/>
      <c r="IE187" s="68"/>
      <c r="IF187" s="68"/>
      <c r="IG187" s="76"/>
      <c r="IH187" s="68"/>
      <c r="II187" s="68"/>
      <c r="IJ187" s="68"/>
      <c r="IK187" s="68"/>
      <c r="IL187" s="68"/>
      <c r="IM187" s="68"/>
      <c r="IN187" s="68"/>
      <c r="IO187" s="68"/>
      <c r="IP187" s="68"/>
      <c r="IQ187" s="68"/>
      <c r="IR187" s="68"/>
      <c r="IS187" s="68"/>
      <c r="IT187" s="68"/>
      <c r="IU187" s="68"/>
      <c r="IV187" s="68"/>
      <c r="IW187" s="68"/>
      <c r="IX187" s="68"/>
      <c r="IY187" s="68"/>
      <c r="IZ187" s="68"/>
      <c r="JA187" s="68"/>
      <c r="JB187" s="76"/>
      <c r="JC187" s="80"/>
      <c r="JD187" s="80"/>
      <c r="JE187" s="80"/>
      <c r="JF187" s="80"/>
      <c r="JG187" s="80"/>
      <c r="JH187" s="80"/>
      <c r="JI187" s="80"/>
      <c r="JJ187" s="80"/>
      <c r="JK187" s="80"/>
      <c r="JL187" s="80"/>
      <c r="JM187" s="80"/>
      <c r="JN187" s="80"/>
      <c r="JO187" s="80"/>
      <c r="JP187" s="80"/>
      <c r="JQ187" s="80"/>
      <c r="JR187" s="80"/>
      <c r="JS187" s="80"/>
      <c r="JT187" s="80"/>
      <c r="JU187" s="80"/>
      <c r="JV187" s="80"/>
      <c r="JW187" s="80"/>
      <c r="JX187" s="80"/>
      <c r="JY187" s="80"/>
      <c r="JZ187" s="80"/>
      <c r="KA187" s="80"/>
      <c r="KB187" s="80"/>
      <c r="KC187" s="80"/>
      <c r="KD187" s="80"/>
      <c r="KE187" s="80"/>
      <c r="KF187" s="80"/>
      <c r="KG187" s="80"/>
      <c r="KH187" s="80"/>
      <c r="KI187" s="80"/>
      <c r="KJ187" s="80"/>
      <c r="KK187" s="80"/>
      <c r="KL187" s="80"/>
      <c r="KM187" s="80"/>
      <c r="KN187" s="80"/>
      <c r="KO187" s="80"/>
      <c r="KP187" s="80"/>
      <c r="KQ187" s="80"/>
      <c r="KR187" s="80"/>
      <c r="KS187" s="80"/>
      <c r="KT187" s="80"/>
      <c r="KU187" s="80"/>
      <c r="KV187" s="80"/>
      <c r="KW187" s="80"/>
      <c r="KX187" s="80"/>
      <c r="KY187" s="80"/>
      <c r="KZ187" s="80"/>
      <c r="LA187" s="80"/>
      <c r="LB187" s="80"/>
      <c r="LC187" s="80"/>
      <c r="LD187" s="80"/>
      <c r="LE187" s="80"/>
      <c r="LF187" s="80"/>
      <c r="LG187" s="80"/>
      <c r="LH187" s="80"/>
      <c r="LI187" s="80"/>
      <c r="LJ187" s="80"/>
      <c r="LK187" s="80"/>
      <c r="LL187" s="80"/>
      <c r="LM187" s="80"/>
      <c r="LN187" s="80"/>
      <c r="LO187" s="80"/>
      <c r="LP187" s="80"/>
      <c r="LQ187" s="80"/>
      <c r="LR187" s="80"/>
      <c r="LS187" s="80"/>
      <c r="LT187" s="80"/>
      <c r="LU187" s="80"/>
      <c r="LV187" s="80"/>
      <c r="LW187" s="80"/>
      <c r="LX187" s="80"/>
      <c r="LY187" s="80"/>
      <c r="LZ187" s="80"/>
      <c r="MA187" s="80"/>
      <c r="MB187" s="80"/>
      <c r="MC187" s="80"/>
      <c r="MD187" s="80"/>
      <c r="ME187" s="80"/>
      <c r="MF187" s="80"/>
      <c r="MG187" s="80"/>
      <c r="MH187" s="80"/>
      <c r="MI187" s="80"/>
      <c r="MJ187" s="80"/>
      <c r="MK187" s="80"/>
      <c r="ML187" s="80"/>
      <c r="MM187" s="80"/>
      <c r="MN187" s="80"/>
      <c r="MO187" s="80"/>
      <c r="MP187" s="80"/>
      <c r="MQ187" s="80"/>
      <c r="MR187" s="80"/>
      <c r="MS187" s="80"/>
      <c r="MT187" s="80"/>
      <c r="MU187" s="80"/>
      <c r="MV187" s="80"/>
      <c r="MW187" s="80"/>
      <c r="MX187" s="80"/>
      <c r="MY187" s="80"/>
      <c r="MZ187" s="80"/>
      <c r="NA187" s="80"/>
      <c r="NB187" s="80"/>
      <c r="NC187" s="80"/>
      <c r="ND187" s="80"/>
      <c r="NE187" s="80"/>
      <c r="NF187" s="80"/>
      <c r="NG187" s="80"/>
      <c r="NH187" s="80"/>
      <c r="NI187" s="80"/>
    </row>
    <row r="188" s="27" customFormat="1" outlineLevel="1" collapsed="1" spans="2:373">
      <c r="B188" s="39" t="s">
        <v>100</v>
      </c>
      <c r="C188" s="27" t="s">
        <v>33</v>
      </c>
      <c r="G188" s="52">
        <f>NETWORKDAYS(H188,I188,Holidays!$C$3:$C$53)</f>
        <v>0</v>
      </c>
      <c r="H188" s="56">
        <v>43898</v>
      </c>
      <c r="I188" s="56">
        <v>43898</v>
      </c>
      <c r="J188" s="66">
        <v>0</v>
      </c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75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75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75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75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75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  <c r="DS188" s="67"/>
      <c r="DT188" s="67"/>
      <c r="DU188" s="67"/>
      <c r="DV188" s="67"/>
      <c r="DW188" s="67"/>
      <c r="DX188" s="67"/>
      <c r="DY188" s="67"/>
      <c r="DZ188" s="67"/>
      <c r="EA188" s="75"/>
      <c r="EB188" s="67"/>
      <c r="EC188" s="67"/>
      <c r="ED188" s="67"/>
      <c r="EE188" s="67"/>
      <c r="EF188" s="67"/>
      <c r="EG188" s="67"/>
      <c r="EH188" s="67"/>
      <c r="EI188" s="67"/>
      <c r="EJ188" s="67"/>
      <c r="EK188" s="67"/>
      <c r="EL188" s="67"/>
      <c r="EM188" s="67"/>
      <c r="EN188" s="67"/>
      <c r="EO188" s="67"/>
      <c r="EP188" s="67"/>
      <c r="EQ188" s="67"/>
      <c r="ER188" s="67"/>
      <c r="ES188" s="67"/>
      <c r="ET188" s="67"/>
      <c r="EU188" s="67"/>
      <c r="EV188" s="67"/>
      <c r="EW188" s="67"/>
      <c r="EX188" s="67"/>
      <c r="EY188" s="67"/>
      <c r="EZ188" s="75"/>
      <c r="FA188" s="67"/>
      <c r="FB188" s="67"/>
      <c r="FC188" s="67"/>
      <c r="FD188" s="67"/>
      <c r="FE188" s="67"/>
      <c r="FF188" s="67"/>
      <c r="FG188" s="67"/>
      <c r="FH188" s="67"/>
      <c r="FI188" s="67"/>
      <c r="FJ188" s="67"/>
      <c r="FK188" s="67"/>
      <c r="FL188" s="67"/>
      <c r="FM188" s="67"/>
      <c r="FN188" s="67"/>
      <c r="FO188" s="67"/>
      <c r="FP188" s="67"/>
      <c r="FQ188" s="67"/>
      <c r="FR188" s="67"/>
      <c r="FS188" s="67"/>
      <c r="FT188" s="75"/>
      <c r="FU188" s="67"/>
      <c r="FV188" s="67"/>
      <c r="FW188" s="67"/>
      <c r="FX188" s="67"/>
      <c r="FY188" s="67"/>
      <c r="FZ188" s="67"/>
      <c r="GA188" s="67"/>
      <c r="GB188" s="67"/>
      <c r="GC188" s="67"/>
      <c r="GD188" s="67"/>
      <c r="GE188" s="67"/>
      <c r="GF188" s="67"/>
      <c r="GG188" s="67"/>
      <c r="GH188" s="67"/>
      <c r="GI188" s="67"/>
      <c r="GJ188" s="67"/>
      <c r="GK188" s="67"/>
      <c r="GL188" s="67"/>
      <c r="GM188" s="67"/>
      <c r="GN188" s="75"/>
      <c r="GO188" s="67"/>
      <c r="GP188" s="67"/>
      <c r="GQ188" s="67"/>
      <c r="GR188" s="67"/>
      <c r="GS188" s="67"/>
      <c r="GT188" s="67"/>
      <c r="GU188" s="67"/>
      <c r="GV188" s="67"/>
      <c r="GW188" s="67"/>
      <c r="GX188" s="67"/>
      <c r="GY188" s="67"/>
      <c r="GZ188" s="67"/>
      <c r="HA188" s="67"/>
      <c r="HB188" s="67"/>
      <c r="HC188" s="67"/>
      <c r="HD188" s="67"/>
      <c r="HE188" s="67"/>
      <c r="HF188" s="67"/>
      <c r="HG188" s="67"/>
      <c r="HH188" s="67"/>
      <c r="HI188" s="67"/>
      <c r="HJ188" s="67"/>
      <c r="HK188" s="75"/>
      <c r="HL188" s="67"/>
      <c r="HM188" s="67"/>
      <c r="HN188" s="67"/>
      <c r="HO188" s="67"/>
      <c r="HP188" s="67"/>
      <c r="HQ188" s="67"/>
      <c r="HR188" s="67"/>
      <c r="HS188" s="67"/>
      <c r="HT188" s="67"/>
      <c r="HU188" s="67"/>
      <c r="HV188" s="67"/>
      <c r="HW188" s="67"/>
      <c r="HX188" s="67"/>
      <c r="HY188" s="67"/>
      <c r="HZ188" s="67"/>
      <c r="IA188" s="67"/>
      <c r="IB188" s="67"/>
      <c r="IC188" s="67"/>
      <c r="ID188" s="67"/>
      <c r="IE188" s="67"/>
      <c r="IF188" s="67"/>
      <c r="IG188" s="75"/>
      <c r="IH188" s="67"/>
      <c r="II188" s="67"/>
      <c r="IJ188" s="67"/>
      <c r="IK188" s="67"/>
      <c r="IL188" s="67"/>
      <c r="IM188" s="67"/>
      <c r="IN188" s="67"/>
      <c r="IO188" s="67"/>
      <c r="IP188" s="67"/>
      <c r="IQ188" s="67"/>
      <c r="IR188" s="67"/>
      <c r="IS188" s="67"/>
      <c r="IT188" s="67"/>
      <c r="IU188" s="67"/>
      <c r="IV188" s="67"/>
      <c r="IW188" s="67"/>
      <c r="IX188" s="67"/>
      <c r="IY188" s="67"/>
      <c r="IZ188" s="67"/>
      <c r="JA188" s="67"/>
      <c r="JB188" s="75"/>
      <c r="JC188" s="80"/>
      <c r="JD188" s="80"/>
      <c r="JE188" s="80"/>
      <c r="JF188" s="80"/>
      <c r="JG188" s="80"/>
      <c r="JH188" s="80"/>
      <c r="JI188" s="80"/>
      <c r="JJ188" s="80"/>
      <c r="JK188" s="80"/>
      <c r="JL188" s="80"/>
      <c r="JM188" s="80"/>
      <c r="JN188" s="80"/>
      <c r="JO188" s="80"/>
      <c r="JP188" s="80"/>
      <c r="JQ188" s="80"/>
      <c r="JR188" s="80"/>
      <c r="JS188" s="80"/>
      <c r="JT188" s="80"/>
      <c r="JU188" s="80"/>
      <c r="JV188" s="80"/>
      <c r="JW188" s="80"/>
      <c r="JX188" s="80"/>
      <c r="JY188" s="80"/>
      <c r="JZ188" s="80"/>
      <c r="KA188" s="80"/>
      <c r="KB188" s="80"/>
      <c r="KC188" s="80"/>
      <c r="KD188" s="80"/>
      <c r="KE188" s="80"/>
      <c r="KF188" s="80"/>
      <c r="KG188" s="80"/>
      <c r="KH188" s="80"/>
      <c r="KI188" s="80"/>
      <c r="KJ188" s="80"/>
      <c r="KK188" s="80"/>
      <c r="KL188" s="80"/>
      <c r="KM188" s="80"/>
      <c r="KN188" s="80"/>
      <c r="KO188" s="80"/>
      <c r="KP188" s="80"/>
      <c r="KQ188" s="80"/>
      <c r="KR188" s="80"/>
      <c r="KS188" s="80"/>
      <c r="KT188" s="80"/>
      <c r="KU188" s="80"/>
      <c r="KV188" s="80"/>
      <c r="KW188" s="80"/>
      <c r="KX188" s="80"/>
      <c r="KY188" s="80"/>
      <c r="KZ188" s="80"/>
      <c r="LA188" s="80"/>
      <c r="LB188" s="80"/>
      <c r="LC188" s="80"/>
      <c r="LD188" s="80"/>
      <c r="LE188" s="80"/>
      <c r="LF188" s="80"/>
      <c r="LG188" s="80"/>
      <c r="LH188" s="80"/>
      <c r="LI188" s="80"/>
      <c r="LJ188" s="80"/>
      <c r="LK188" s="80"/>
      <c r="LL188" s="80"/>
      <c r="LM188" s="80"/>
      <c r="LN188" s="80"/>
      <c r="LO188" s="80"/>
      <c r="LP188" s="80"/>
      <c r="LQ188" s="80"/>
      <c r="LR188" s="80"/>
      <c r="LS188" s="80"/>
      <c r="LT188" s="80"/>
      <c r="LU188" s="80"/>
      <c r="LV188" s="80"/>
      <c r="LW188" s="80"/>
      <c r="LX188" s="80"/>
      <c r="LY188" s="80"/>
      <c r="LZ188" s="80"/>
      <c r="MA188" s="80"/>
      <c r="MB188" s="80"/>
      <c r="MC188" s="80"/>
      <c r="MD188" s="80"/>
      <c r="ME188" s="80"/>
      <c r="MF188" s="80"/>
      <c r="MG188" s="80"/>
      <c r="MH188" s="80"/>
      <c r="MI188" s="80"/>
      <c r="MJ188" s="80"/>
      <c r="MK188" s="80"/>
      <c r="ML188" s="80"/>
      <c r="MM188" s="80"/>
      <c r="MN188" s="80"/>
      <c r="MO188" s="80"/>
      <c r="MP188" s="80"/>
      <c r="MQ188" s="80"/>
      <c r="MR188" s="80"/>
      <c r="MS188" s="80"/>
      <c r="MT188" s="80"/>
      <c r="MU188" s="80"/>
      <c r="MV188" s="80"/>
      <c r="MW188" s="80"/>
      <c r="MX188" s="80"/>
      <c r="MY188" s="80"/>
      <c r="MZ188" s="80"/>
      <c r="NA188" s="80"/>
      <c r="NB188" s="80"/>
      <c r="NC188" s="80"/>
      <c r="ND188" s="80"/>
      <c r="NE188" s="80"/>
      <c r="NF188" s="80"/>
      <c r="NG188" s="80"/>
      <c r="NH188" s="80"/>
      <c r="NI188" s="80"/>
    </row>
    <row r="189" ht="3.75" hidden="1" customHeight="1" outlineLevel="2" spans="2:373">
      <c r="B189" s="40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76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76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76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76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76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  <c r="DS189" s="68"/>
      <c r="DT189" s="68"/>
      <c r="DU189" s="68"/>
      <c r="DV189" s="68"/>
      <c r="DW189" s="68"/>
      <c r="DX189" s="68"/>
      <c r="DY189" s="68"/>
      <c r="DZ189" s="68"/>
      <c r="EA189" s="76"/>
      <c r="EB189" s="68"/>
      <c r="EC189" s="68"/>
      <c r="ED189" s="68"/>
      <c r="EE189" s="68"/>
      <c r="EF189" s="68"/>
      <c r="EG189" s="68"/>
      <c r="EH189" s="68"/>
      <c r="EI189" s="68"/>
      <c r="EJ189" s="68"/>
      <c r="EK189" s="68"/>
      <c r="EL189" s="68"/>
      <c r="EM189" s="68"/>
      <c r="EN189" s="68"/>
      <c r="EO189" s="68"/>
      <c r="EP189" s="68"/>
      <c r="EQ189" s="68"/>
      <c r="ER189" s="68"/>
      <c r="ES189" s="68"/>
      <c r="ET189" s="68"/>
      <c r="EU189" s="68"/>
      <c r="EV189" s="68"/>
      <c r="EW189" s="68"/>
      <c r="EX189" s="68"/>
      <c r="EY189" s="68"/>
      <c r="EZ189" s="76"/>
      <c r="FA189" s="68"/>
      <c r="FB189" s="68"/>
      <c r="FC189" s="68"/>
      <c r="FD189" s="68"/>
      <c r="FE189" s="68"/>
      <c r="FF189" s="68"/>
      <c r="FG189" s="68"/>
      <c r="FH189" s="68"/>
      <c r="FI189" s="68"/>
      <c r="FJ189" s="68"/>
      <c r="FK189" s="68"/>
      <c r="FL189" s="68"/>
      <c r="FM189" s="68"/>
      <c r="FN189" s="68"/>
      <c r="FO189" s="68"/>
      <c r="FP189" s="68"/>
      <c r="FQ189" s="68"/>
      <c r="FR189" s="68"/>
      <c r="FS189" s="68"/>
      <c r="FT189" s="76"/>
      <c r="FU189" s="68"/>
      <c r="FV189" s="68"/>
      <c r="FW189" s="68"/>
      <c r="FX189" s="68"/>
      <c r="FY189" s="68"/>
      <c r="FZ189" s="68"/>
      <c r="GA189" s="68"/>
      <c r="GB189" s="68"/>
      <c r="GC189" s="68"/>
      <c r="GD189" s="68"/>
      <c r="GE189" s="68"/>
      <c r="GF189" s="68"/>
      <c r="GG189" s="68"/>
      <c r="GH189" s="68"/>
      <c r="GI189" s="68"/>
      <c r="GJ189" s="68"/>
      <c r="GK189" s="68"/>
      <c r="GL189" s="68"/>
      <c r="GM189" s="68"/>
      <c r="GN189" s="76"/>
      <c r="GO189" s="68"/>
      <c r="GP189" s="68"/>
      <c r="GQ189" s="68"/>
      <c r="GR189" s="68"/>
      <c r="GS189" s="68"/>
      <c r="GT189" s="68"/>
      <c r="GU189" s="68"/>
      <c r="GV189" s="68"/>
      <c r="GW189" s="68"/>
      <c r="GX189" s="68"/>
      <c r="GY189" s="68"/>
      <c r="GZ189" s="68"/>
      <c r="HA189" s="68"/>
      <c r="HB189" s="68"/>
      <c r="HC189" s="68"/>
      <c r="HD189" s="68"/>
      <c r="HE189" s="68"/>
      <c r="HF189" s="68"/>
      <c r="HG189" s="68"/>
      <c r="HH189" s="68"/>
      <c r="HI189" s="68"/>
      <c r="HJ189" s="68"/>
      <c r="HK189" s="76"/>
      <c r="HL189" s="68"/>
      <c r="HM189" s="68"/>
      <c r="HN189" s="68"/>
      <c r="HO189" s="68"/>
      <c r="HP189" s="68"/>
      <c r="HQ189" s="68"/>
      <c r="HR189" s="68"/>
      <c r="HS189" s="68"/>
      <c r="HT189" s="68"/>
      <c r="HU189" s="68"/>
      <c r="HV189" s="68"/>
      <c r="HW189" s="68"/>
      <c r="HX189" s="68"/>
      <c r="HY189" s="68"/>
      <c r="HZ189" s="68"/>
      <c r="IA189" s="68"/>
      <c r="IB189" s="68"/>
      <c r="IC189" s="68"/>
      <c r="ID189" s="68"/>
      <c r="IE189" s="68"/>
      <c r="IF189" s="68"/>
      <c r="IG189" s="76"/>
      <c r="IH189" s="68"/>
      <c r="II189" s="68"/>
      <c r="IJ189" s="68"/>
      <c r="IK189" s="68"/>
      <c r="IL189" s="68"/>
      <c r="IM189" s="68"/>
      <c r="IN189" s="68"/>
      <c r="IO189" s="68"/>
      <c r="IP189" s="68"/>
      <c r="IQ189" s="68"/>
      <c r="IR189" s="68"/>
      <c r="IS189" s="68"/>
      <c r="IT189" s="68"/>
      <c r="IU189" s="68"/>
      <c r="IV189" s="68"/>
      <c r="IW189" s="68"/>
      <c r="IX189" s="68"/>
      <c r="IY189" s="68"/>
      <c r="IZ189" s="68"/>
      <c r="JA189" s="68"/>
      <c r="JB189" s="76"/>
      <c r="JC189" s="80"/>
      <c r="JD189" s="80"/>
      <c r="JE189" s="80"/>
      <c r="JF189" s="80"/>
      <c r="JG189" s="80"/>
      <c r="JH189" s="80"/>
      <c r="JI189" s="80"/>
      <c r="JJ189" s="80"/>
      <c r="JK189" s="80"/>
      <c r="JL189" s="80"/>
      <c r="JM189" s="80"/>
      <c r="JN189" s="80"/>
      <c r="JO189" s="80"/>
      <c r="JP189" s="80"/>
      <c r="JQ189" s="80"/>
      <c r="JR189" s="80"/>
      <c r="JS189" s="80"/>
      <c r="JT189" s="80"/>
      <c r="JU189" s="80"/>
      <c r="JV189" s="80"/>
      <c r="JW189" s="80"/>
      <c r="JX189" s="80"/>
      <c r="JY189" s="80"/>
      <c r="JZ189" s="80"/>
      <c r="KA189" s="80"/>
      <c r="KB189" s="80"/>
      <c r="KC189" s="80"/>
      <c r="KD189" s="80"/>
      <c r="KE189" s="80"/>
      <c r="KF189" s="80"/>
      <c r="KG189" s="80"/>
      <c r="KH189" s="80"/>
      <c r="KI189" s="80"/>
      <c r="KJ189" s="80"/>
      <c r="KK189" s="80"/>
      <c r="KL189" s="80"/>
      <c r="KM189" s="80"/>
      <c r="KN189" s="80"/>
      <c r="KO189" s="80"/>
      <c r="KP189" s="80"/>
      <c r="KQ189" s="80"/>
      <c r="KR189" s="80"/>
      <c r="KS189" s="80"/>
      <c r="KT189" s="80"/>
      <c r="KU189" s="80"/>
      <c r="KV189" s="80"/>
      <c r="KW189" s="80"/>
      <c r="KX189" s="80"/>
      <c r="KY189" s="80"/>
      <c r="KZ189" s="80"/>
      <c r="LA189" s="80"/>
      <c r="LB189" s="80"/>
      <c r="LC189" s="80"/>
      <c r="LD189" s="80"/>
      <c r="LE189" s="80"/>
      <c r="LF189" s="80"/>
      <c r="LG189" s="80"/>
      <c r="LH189" s="80"/>
      <c r="LI189" s="80"/>
      <c r="LJ189" s="80"/>
      <c r="LK189" s="80"/>
      <c r="LL189" s="80"/>
      <c r="LM189" s="80"/>
      <c r="LN189" s="80"/>
      <c r="LO189" s="80"/>
      <c r="LP189" s="80"/>
      <c r="LQ189" s="80"/>
      <c r="LR189" s="80"/>
      <c r="LS189" s="80"/>
      <c r="LT189" s="80"/>
      <c r="LU189" s="80"/>
      <c r="LV189" s="80"/>
      <c r="LW189" s="80"/>
      <c r="LX189" s="80"/>
      <c r="LY189" s="80"/>
      <c r="LZ189" s="80"/>
      <c r="MA189" s="80"/>
      <c r="MB189" s="80"/>
      <c r="MC189" s="80"/>
      <c r="MD189" s="80"/>
      <c r="ME189" s="80"/>
      <c r="MF189" s="80"/>
      <c r="MG189" s="80"/>
      <c r="MH189" s="80"/>
      <c r="MI189" s="80"/>
      <c r="MJ189" s="80"/>
      <c r="MK189" s="80"/>
      <c r="ML189" s="80"/>
      <c r="MM189" s="80"/>
      <c r="MN189" s="80"/>
      <c r="MO189" s="80"/>
      <c r="MP189" s="80"/>
      <c r="MQ189" s="80"/>
      <c r="MR189" s="80"/>
      <c r="MS189" s="80"/>
      <c r="MT189" s="80"/>
      <c r="MU189" s="80"/>
      <c r="MV189" s="80"/>
      <c r="MW189" s="80"/>
      <c r="MX189" s="80"/>
      <c r="MY189" s="80"/>
      <c r="MZ189" s="80"/>
      <c r="NA189" s="80"/>
      <c r="NB189" s="80"/>
      <c r="NC189" s="80"/>
      <c r="ND189" s="80"/>
      <c r="NE189" s="80"/>
      <c r="NF189" s="80"/>
      <c r="NG189" s="80"/>
      <c r="NH189" s="80"/>
      <c r="NI189" s="80"/>
    </row>
    <row r="190" s="27" customFormat="1" hidden="1" outlineLevel="2" spans="2:373">
      <c r="B190" s="39"/>
      <c r="C190" s="27" t="s">
        <v>101</v>
      </c>
      <c r="D190" s="27" t="s">
        <v>33</v>
      </c>
      <c r="G190" s="52">
        <f>NETWORKDAYS(H190,I190,Holidays!$C$3:$C$53)</f>
        <v>1</v>
      </c>
      <c r="H190" s="53">
        <v>43934.3333333333</v>
      </c>
      <c r="I190" s="53">
        <v>43934.7083333333</v>
      </c>
      <c r="J190" s="66">
        <v>0</v>
      </c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75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75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75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75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75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  <c r="DS190" s="67"/>
      <c r="DT190" s="67"/>
      <c r="DU190" s="67"/>
      <c r="DV190" s="67"/>
      <c r="DW190" s="67"/>
      <c r="DX190" s="67"/>
      <c r="DY190" s="67"/>
      <c r="DZ190" s="67"/>
      <c r="EA190" s="75"/>
      <c r="EB190" s="67"/>
      <c r="EC190" s="67"/>
      <c r="ED190" s="67"/>
      <c r="EE190" s="67"/>
      <c r="EF190" s="67"/>
      <c r="EG190" s="67"/>
      <c r="EH190" s="67"/>
      <c r="EI190" s="67"/>
      <c r="EJ190" s="67"/>
      <c r="EK190" s="67"/>
      <c r="EL190" s="67"/>
      <c r="EM190" s="67"/>
      <c r="EN190" s="67"/>
      <c r="EO190" s="67"/>
      <c r="EP190" s="67"/>
      <c r="EQ190" s="67"/>
      <c r="ER190" s="67"/>
      <c r="ES190" s="67"/>
      <c r="ET190" s="67"/>
      <c r="EU190" s="67"/>
      <c r="EV190" s="67"/>
      <c r="EW190" s="67"/>
      <c r="EX190" s="67"/>
      <c r="EY190" s="67"/>
      <c r="EZ190" s="75"/>
      <c r="FA190" s="67"/>
      <c r="FB190" s="67"/>
      <c r="FC190" s="67"/>
      <c r="FD190" s="67"/>
      <c r="FE190" s="67"/>
      <c r="FF190" s="67"/>
      <c r="FG190" s="67"/>
      <c r="FH190" s="67"/>
      <c r="FI190" s="67"/>
      <c r="FJ190" s="67"/>
      <c r="FK190" s="67"/>
      <c r="FL190" s="67"/>
      <c r="FM190" s="67"/>
      <c r="FN190" s="67"/>
      <c r="FO190" s="67"/>
      <c r="FP190" s="67"/>
      <c r="FQ190" s="67"/>
      <c r="FR190" s="67"/>
      <c r="FS190" s="67"/>
      <c r="FT190" s="75"/>
      <c r="FU190" s="67"/>
      <c r="FV190" s="67"/>
      <c r="FW190" s="67"/>
      <c r="FX190" s="67"/>
      <c r="FY190" s="67"/>
      <c r="FZ190" s="67"/>
      <c r="GA190" s="67"/>
      <c r="GB190" s="67"/>
      <c r="GC190" s="67"/>
      <c r="GD190" s="67"/>
      <c r="GE190" s="67"/>
      <c r="GF190" s="67"/>
      <c r="GG190" s="67"/>
      <c r="GH190" s="67"/>
      <c r="GI190" s="67"/>
      <c r="GJ190" s="67"/>
      <c r="GK190" s="67"/>
      <c r="GL190" s="67"/>
      <c r="GM190" s="67"/>
      <c r="GN190" s="75"/>
      <c r="GO190" s="67"/>
      <c r="GP190" s="67"/>
      <c r="GQ190" s="67"/>
      <c r="GR190" s="67"/>
      <c r="GS190" s="67"/>
      <c r="GT190" s="67"/>
      <c r="GU190" s="67"/>
      <c r="GV190" s="67"/>
      <c r="GW190" s="67"/>
      <c r="GX190" s="67"/>
      <c r="GY190" s="67"/>
      <c r="GZ190" s="67"/>
      <c r="HA190" s="67"/>
      <c r="HB190" s="67"/>
      <c r="HC190" s="67"/>
      <c r="HD190" s="67"/>
      <c r="HE190" s="67"/>
      <c r="HF190" s="67"/>
      <c r="HG190" s="67"/>
      <c r="HH190" s="67"/>
      <c r="HI190" s="67"/>
      <c r="HJ190" s="67"/>
      <c r="HK190" s="75"/>
      <c r="HL190" s="67"/>
      <c r="HM190" s="67"/>
      <c r="HN190" s="67"/>
      <c r="HO190" s="67"/>
      <c r="HP190" s="67"/>
      <c r="HQ190" s="67"/>
      <c r="HR190" s="67"/>
      <c r="HS190" s="67"/>
      <c r="HT190" s="67"/>
      <c r="HU190" s="67"/>
      <c r="HV190" s="67"/>
      <c r="HW190" s="67"/>
      <c r="HX190" s="67"/>
      <c r="HY190" s="67"/>
      <c r="HZ190" s="67"/>
      <c r="IA190" s="67"/>
      <c r="IB190" s="67"/>
      <c r="IC190" s="67"/>
      <c r="ID190" s="67"/>
      <c r="IE190" s="67"/>
      <c r="IF190" s="67"/>
      <c r="IG190" s="75"/>
      <c r="IH190" s="67"/>
      <c r="II190" s="67"/>
      <c r="IJ190" s="67"/>
      <c r="IK190" s="67"/>
      <c r="IL190" s="67"/>
      <c r="IM190" s="67"/>
      <c r="IN190" s="67"/>
      <c r="IO190" s="67"/>
      <c r="IP190" s="67"/>
      <c r="IQ190" s="67"/>
      <c r="IR190" s="67"/>
      <c r="IS190" s="67"/>
      <c r="IT190" s="67"/>
      <c r="IU190" s="67"/>
      <c r="IV190" s="67"/>
      <c r="IW190" s="67"/>
      <c r="IX190" s="67"/>
      <c r="IY190" s="67"/>
      <c r="IZ190" s="67"/>
      <c r="JA190" s="67"/>
      <c r="JB190" s="75"/>
      <c r="JC190" s="80"/>
      <c r="JD190" s="80"/>
      <c r="JE190" s="80"/>
      <c r="JF190" s="80"/>
      <c r="JG190" s="80"/>
      <c r="JH190" s="80"/>
      <c r="JI190" s="80"/>
      <c r="JJ190" s="80"/>
      <c r="JK190" s="80"/>
      <c r="JL190" s="80"/>
      <c r="JM190" s="80"/>
      <c r="JN190" s="80"/>
      <c r="JO190" s="80"/>
      <c r="JP190" s="80"/>
      <c r="JQ190" s="80"/>
      <c r="JR190" s="80"/>
      <c r="JS190" s="80"/>
      <c r="JT190" s="80"/>
      <c r="JU190" s="80"/>
      <c r="JV190" s="80"/>
      <c r="JW190" s="80"/>
      <c r="JX190" s="80"/>
      <c r="JY190" s="80"/>
      <c r="JZ190" s="80"/>
      <c r="KA190" s="80"/>
      <c r="KB190" s="80"/>
      <c r="KC190" s="80"/>
      <c r="KD190" s="80"/>
      <c r="KE190" s="80"/>
      <c r="KF190" s="80"/>
      <c r="KG190" s="80"/>
      <c r="KH190" s="80"/>
      <c r="KI190" s="80"/>
      <c r="KJ190" s="80"/>
      <c r="KK190" s="80"/>
      <c r="KL190" s="80"/>
      <c r="KM190" s="80"/>
      <c r="KN190" s="80"/>
      <c r="KO190" s="80"/>
      <c r="KP190" s="80"/>
      <c r="KQ190" s="80"/>
      <c r="KR190" s="80"/>
      <c r="KS190" s="80"/>
      <c r="KT190" s="80"/>
      <c r="KU190" s="80"/>
      <c r="KV190" s="80"/>
      <c r="KW190" s="80"/>
      <c r="KX190" s="80"/>
      <c r="KY190" s="80"/>
      <c r="KZ190" s="80"/>
      <c r="LA190" s="80"/>
      <c r="LB190" s="80"/>
      <c r="LC190" s="80"/>
      <c r="LD190" s="80"/>
      <c r="LE190" s="80"/>
      <c r="LF190" s="80"/>
      <c r="LG190" s="80"/>
      <c r="LH190" s="80"/>
      <c r="LI190" s="80"/>
      <c r="LJ190" s="80"/>
      <c r="LK190" s="80"/>
      <c r="LL190" s="80"/>
      <c r="LM190" s="80"/>
      <c r="LN190" s="80"/>
      <c r="LO190" s="80"/>
      <c r="LP190" s="80"/>
      <c r="LQ190" s="80"/>
      <c r="LR190" s="80"/>
      <c r="LS190" s="80"/>
      <c r="LT190" s="80"/>
      <c r="LU190" s="80"/>
      <c r="LV190" s="80"/>
      <c r="LW190" s="80"/>
      <c r="LX190" s="80"/>
      <c r="LY190" s="80"/>
      <c r="LZ190" s="80"/>
      <c r="MA190" s="80"/>
      <c r="MB190" s="80"/>
      <c r="MC190" s="80"/>
      <c r="MD190" s="80"/>
      <c r="ME190" s="80"/>
      <c r="MF190" s="80"/>
      <c r="MG190" s="80"/>
      <c r="MH190" s="80"/>
      <c r="MI190" s="80"/>
      <c r="MJ190" s="80"/>
      <c r="MK190" s="80"/>
      <c r="ML190" s="80"/>
      <c r="MM190" s="80"/>
      <c r="MN190" s="80"/>
      <c r="MO190" s="80"/>
      <c r="MP190" s="80"/>
      <c r="MQ190" s="80"/>
      <c r="MR190" s="80"/>
      <c r="MS190" s="80"/>
      <c r="MT190" s="80"/>
      <c r="MU190" s="80"/>
      <c r="MV190" s="80"/>
      <c r="MW190" s="80"/>
      <c r="MX190" s="80"/>
      <c r="MY190" s="80"/>
      <c r="MZ190" s="80"/>
      <c r="NA190" s="80"/>
      <c r="NB190" s="80"/>
      <c r="NC190" s="80"/>
      <c r="ND190" s="80"/>
      <c r="NE190" s="80"/>
      <c r="NF190" s="80"/>
      <c r="NG190" s="80"/>
      <c r="NH190" s="80"/>
      <c r="NI190" s="80"/>
    </row>
    <row r="191" ht="3.75" hidden="1" customHeight="1" outlineLevel="2" spans="2:373">
      <c r="B191" s="40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76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76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76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76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76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8"/>
      <c r="DZ191" s="68"/>
      <c r="EA191" s="76"/>
      <c r="EB191" s="68"/>
      <c r="EC191" s="68"/>
      <c r="ED191" s="68"/>
      <c r="EE191" s="68"/>
      <c r="EF191" s="68"/>
      <c r="EG191" s="68"/>
      <c r="EH191" s="68"/>
      <c r="EI191" s="68"/>
      <c r="EJ191" s="68"/>
      <c r="EK191" s="68"/>
      <c r="EL191" s="68"/>
      <c r="EM191" s="68"/>
      <c r="EN191" s="68"/>
      <c r="EO191" s="68"/>
      <c r="EP191" s="68"/>
      <c r="EQ191" s="68"/>
      <c r="ER191" s="68"/>
      <c r="ES191" s="68"/>
      <c r="ET191" s="68"/>
      <c r="EU191" s="68"/>
      <c r="EV191" s="68"/>
      <c r="EW191" s="68"/>
      <c r="EX191" s="68"/>
      <c r="EY191" s="68"/>
      <c r="EZ191" s="76"/>
      <c r="FA191" s="68"/>
      <c r="FB191" s="68"/>
      <c r="FC191" s="68"/>
      <c r="FD191" s="68"/>
      <c r="FE191" s="68"/>
      <c r="FF191" s="68"/>
      <c r="FG191" s="68"/>
      <c r="FH191" s="68"/>
      <c r="FI191" s="68"/>
      <c r="FJ191" s="68"/>
      <c r="FK191" s="68"/>
      <c r="FL191" s="68"/>
      <c r="FM191" s="68"/>
      <c r="FN191" s="68"/>
      <c r="FO191" s="68"/>
      <c r="FP191" s="68"/>
      <c r="FQ191" s="68"/>
      <c r="FR191" s="68"/>
      <c r="FS191" s="68"/>
      <c r="FT191" s="76"/>
      <c r="FU191" s="68"/>
      <c r="FV191" s="68"/>
      <c r="FW191" s="68"/>
      <c r="FX191" s="68"/>
      <c r="FY191" s="68"/>
      <c r="FZ191" s="68"/>
      <c r="GA191" s="68"/>
      <c r="GB191" s="68"/>
      <c r="GC191" s="68"/>
      <c r="GD191" s="68"/>
      <c r="GE191" s="68"/>
      <c r="GF191" s="68"/>
      <c r="GG191" s="68"/>
      <c r="GH191" s="68"/>
      <c r="GI191" s="68"/>
      <c r="GJ191" s="68"/>
      <c r="GK191" s="68"/>
      <c r="GL191" s="68"/>
      <c r="GM191" s="68"/>
      <c r="GN191" s="76"/>
      <c r="GO191" s="68"/>
      <c r="GP191" s="68"/>
      <c r="GQ191" s="68"/>
      <c r="GR191" s="68"/>
      <c r="GS191" s="68"/>
      <c r="GT191" s="68"/>
      <c r="GU191" s="68"/>
      <c r="GV191" s="68"/>
      <c r="GW191" s="68"/>
      <c r="GX191" s="68"/>
      <c r="GY191" s="68"/>
      <c r="GZ191" s="68"/>
      <c r="HA191" s="68"/>
      <c r="HB191" s="68"/>
      <c r="HC191" s="68"/>
      <c r="HD191" s="68"/>
      <c r="HE191" s="68"/>
      <c r="HF191" s="68"/>
      <c r="HG191" s="68"/>
      <c r="HH191" s="68"/>
      <c r="HI191" s="68"/>
      <c r="HJ191" s="68"/>
      <c r="HK191" s="76"/>
      <c r="HL191" s="68"/>
      <c r="HM191" s="68"/>
      <c r="HN191" s="68"/>
      <c r="HO191" s="68"/>
      <c r="HP191" s="68"/>
      <c r="HQ191" s="68"/>
      <c r="HR191" s="68"/>
      <c r="HS191" s="68"/>
      <c r="HT191" s="68"/>
      <c r="HU191" s="68"/>
      <c r="HV191" s="68"/>
      <c r="HW191" s="68"/>
      <c r="HX191" s="68"/>
      <c r="HY191" s="68"/>
      <c r="HZ191" s="68"/>
      <c r="IA191" s="68"/>
      <c r="IB191" s="68"/>
      <c r="IC191" s="68"/>
      <c r="ID191" s="68"/>
      <c r="IE191" s="68"/>
      <c r="IF191" s="68"/>
      <c r="IG191" s="76"/>
      <c r="IH191" s="68"/>
      <c r="II191" s="68"/>
      <c r="IJ191" s="68"/>
      <c r="IK191" s="68"/>
      <c r="IL191" s="68"/>
      <c r="IM191" s="68"/>
      <c r="IN191" s="68"/>
      <c r="IO191" s="68"/>
      <c r="IP191" s="68"/>
      <c r="IQ191" s="68"/>
      <c r="IR191" s="68"/>
      <c r="IS191" s="68"/>
      <c r="IT191" s="68"/>
      <c r="IU191" s="68"/>
      <c r="IV191" s="68"/>
      <c r="IW191" s="68"/>
      <c r="IX191" s="68"/>
      <c r="IY191" s="68"/>
      <c r="IZ191" s="68"/>
      <c r="JA191" s="68"/>
      <c r="JB191" s="76"/>
      <c r="JC191" s="80"/>
      <c r="JD191" s="80"/>
      <c r="JE191" s="80"/>
      <c r="JF191" s="80"/>
      <c r="JG191" s="80"/>
      <c r="JH191" s="80"/>
      <c r="JI191" s="80"/>
      <c r="JJ191" s="80"/>
      <c r="JK191" s="80"/>
      <c r="JL191" s="80"/>
      <c r="JM191" s="80"/>
      <c r="JN191" s="80"/>
      <c r="JO191" s="80"/>
      <c r="JP191" s="80"/>
      <c r="JQ191" s="80"/>
      <c r="JR191" s="80"/>
      <c r="JS191" s="80"/>
      <c r="JT191" s="80"/>
      <c r="JU191" s="80"/>
      <c r="JV191" s="80"/>
      <c r="JW191" s="80"/>
      <c r="JX191" s="80"/>
      <c r="JY191" s="80"/>
      <c r="JZ191" s="80"/>
      <c r="KA191" s="80"/>
      <c r="KB191" s="80"/>
      <c r="KC191" s="80"/>
      <c r="KD191" s="80"/>
      <c r="KE191" s="80"/>
      <c r="KF191" s="80"/>
      <c r="KG191" s="80"/>
      <c r="KH191" s="80"/>
      <c r="KI191" s="80"/>
      <c r="KJ191" s="80"/>
      <c r="KK191" s="80"/>
      <c r="KL191" s="80"/>
      <c r="KM191" s="80"/>
      <c r="KN191" s="80"/>
      <c r="KO191" s="80"/>
      <c r="KP191" s="80"/>
      <c r="KQ191" s="80"/>
      <c r="KR191" s="80"/>
      <c r="KS191" s="80"/>
      <c r="KT191" s="80"/>
      <c r="KU191" s="80"/>
      <c r="KV191" s="80"/>
      <c r="KW191" s="80"/>
      <c r="KX191" s="80"/>
      <c r="KY191" s="80"/>
      <c r="KZ191" s="80"/>
      <c r="LA191" s="80"/>
      <c r="LB191" s="80"/>
      <c r="LC191" s="80"/>
      <c r="LD191" s="80"/>
      <c r="LE191" s="80"/>
      <c r="LF191" s="80"/>
      <c r="LG191" s="80"/>
      <c r="LH191" s="80"/>
      <c r="LI191" s="80"/>
      <c r="LJ191" s="80"/>
      <c r="LK191" s="80"/>
      <c r="LL191" s="80"/>
      <c r="LM191" s="80"/>
      <c r="LN191" s="80"/>
      <c r="LO191" s="80"/>
      <c r="LP191" s="80"/>
      <c r="LQ191" s="80"/>
      <c r="LR191" s="80"/>
      <c r="LS191" s="80"/>
      <c r="LT191" s="80"/>
      <c r="LU191" s="80"/>
      <c r="LV191" s="80"/>
      <c r="LW191" s="80"/>
      <c r="LX191" s="80"/>
      <c r="LY191" s="80"/>
      <c r="LZ191" s="80"/>
      <c r="MA191" s="80"/>
      <c r="MB191" s="80"/>
      <c r="MC191" s="80"/>
      <c r="MD191" s="80"/>
      <c r="ME191" s="80"/>
      <c r="MF191" s="80"/>
      <c r="MG191" s="80"/>
      <c r="MH191" s="80"/>
      <c r="MI191" s="80"/>
      <c r="MJ191" s="80"/>
      <c r="MK191" s="80"/>
      <c r="ML191" s="80"/>
      <c r="MM191" s="80"/>
      <c r="MN191" s="80"/>
      <c r="MO191" s="80"/>
      <c r="MP191" s="80"/>
      <c r="MQ191" s="80"/>
      <c r="MR191" s="80"/>
      <c r="MS191" s="80"/>
      <c r="MT191" s="80"/>
      <c r="MU191" s="80"/>
      <c r="MV191" s="80"/>
      <c r="MW191" s="80"/>
      <c r="MX191" s="80"/>
      <c r="MY191" s="80"/>
      <c r="MZ191" s="80"/>
      <c r="NA191" s="80"/>
      <c r="NB191" s="80"/>
      <c r="NC191" s="80"/>
      <c r="ND191" s="80"/>
      <c r="NE191" s="80"/>
      <c r="NF191" s="80"/>
      <c r="NG191" s="80"/>
      <c r="NH191" s="80"/>
      <c r="NI191" s="80"/>
    </row>
    <row r="192" s="27" customFormat="1" hidden="1" outlineLevel="2" spans="2:373">
      <c r="B192" s="39"/>
      <c r="C192" s="27" t="s">
        <v>102</v>
      </c>
      <c r="D192" s="27" t="s">
        <v>33</v>
      </c>
      <c r="G192" s="52">
        <f>NETWORKDAYS(H192,I192,Holidays!$C$3:$C$53)</f>
        <v>3</v>
      </c>
      <c r="H192" s="53">
        <v>43944.3333333333</v>
      </c>
      <c r="I192" s="53">
        <v>43948.7083333333</v>
      </c>
      <c r="J192" s="66">
        <v>0</v>
      </c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75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75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75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75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75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  <c r="DS192" s="67"/>
      <c r="DT192" s="67"/>
      <c r="DU192" s="67"/>
      <c r="DV192" s="67"/>
      <c r="DW192" s="67"/>
      <c r="DX192" s="67"/>
      <c r="DY192" s="67"/>
      <c r="DZ192" s="67"/>
      <c r="EA192" s="75"/>
      <c r="EB192" s="67"/>
      <c r="EC192" s="67"/>
      <c r="ED192" s="67"/>
      <c r="EE192" s="67"/>
      <c r="EF192" s="67"/>
      <c r="EG192" s="67"/>
      <c r="EH192" s="67"/>
      <c r="EI192" s="67"/>
      <c r="EJ192" s="67"/>
      <c r="EK192" s="67"/>
      <c r="EL192" s="67"/>
      <c r="EM192" s="67"/>
      <c r="EN192" s="67"/>
      <c r="EO192" s="67"/>
      <c r="EP192" s="67"/>
      <c r="EQ192" s="67"/>
      <c r="ER192" s="67"/>
      <c r="ES192" s="67"/>
      <c r="ET192" s="67"/>
      <c r="EU192" s="67"/>
      <c r="EV192" s="67"/>
      <c r="EW192" s="67"/>
      <c r="EX192" s="67"/>
      <c r="EY192" s="67"/>
      <c r="EZ192" s="75"/>
      <c r="FA192" s="67"/>
      <c r="FB192" s="67"/>
      <c r="FC192" s="67"/>
      <c r="FD192" s="67"/>
      <c r="FE192" s="67"/>
      <c r="FF192" s="67"/>
      <c r="FG192" s="67"/>
      <c r="FH192" s="67"/>
      <c r="FI192" s="67"/>
      <c r="FJ192" s="67"/>
      <c r="FK192" s="67"/>
      <c r="FL192" s="67"/>
      <c r="FM192" s="67"/>
      <c r="FN192" s="67"/>
      <c r="FO192" s="67"/>
      <c r="FP192" s="67"/>
      <c r="FQ192" s="67"/>
      <c r="FR192" s="67"/>
      <c r="FS192" s="67"/>
      <c r="FT192" s="75"/>
      <c r="FU192" s="67"/>
      <c r="FV192" s="67"/>
      <c r="FW192" s="67"/>
      <c r="FX192" s="67"/>
      <c r="FY192" s="67"/>
      <c r="FZ192" s="67"/>
      <c r="GA192" s="67"/>
      <c r="GB192" s="67"/>
      <c r="GC192" s="67"/>
      <c r="GD192" s="67"/>
      <c r="GE192" s="67"/>
      <c r="GF192" s="67"/>
      <c r="GG192" s="67"/>
      <c r="GH192" s="67"/>
      <c r="GI192" s="67"/>
      <c r="GJ192" s="67"/>
      <c r="GK192" s="67"/>
      <c r="GL192" s="67"/>
      <c r="GM192" s="67"/>
      <c r="GN192" s="75"/>
      <c r="GO192" s="67"/>
      <c r="GP192" s="67"/>
      <c r="GQ192" s="67"/>
      <c r="GR192" s="67"/>
      <c r="GS192" s="67"/>
      <c r="GT192" s="67"/>
      <c r="GU192" s="67"/>
      <c r="GV192" s="67"/>
      <c r="GW192" s="67"/>
      <c r="GX192" s="67"/>
      <c r="GY192" s="67"/>
      <c r="GZ192" s="67"/>
      <c r="HA192" s="67"/>
      <c r="HB192" s="67"/>
      <c r="HC192" s="67"/>
      <c r="HD192" s="67"/>
      <c r="HE192" s="67"/>
      <c r="HF192" s="67"/>
      <c r="HG192" s="67"/>
      <c r="HH192" s="67"/>
      <c r="HI192" s="67"/>
      <c r="HJ192" s="67"/>
      <c r="HK192" s="75"/>
      <c r="HL192" s="67"/>
      <c r="HM192" s="67"/>
      <c r="HN192" s="67"/>
      <c r="HO192" s="67"/>
      <c r="HP192" s="67"/>
      <c r="HQ192" s="67"/>
      <c r="HR192" s="67"/>
      <c r="HS192" s="67"/>
      <c r="HT192" s="67"/>
      <c r="HU192" s="67"/>
      <c r="HV192" s="67"/>
      <c r="HW192" s="67"/>
      <c r="HX192" s="67"/>
      <c r="HY192" s="67"/>
      <c r="HZ192" s="67"/>
      <c r="IA192" s="67"/>
      <c r="IB192" s="67"/>
      <c r="IC192" s="67"/>
      <c r="ID192" s="67"/>
      <c r="IE192" s="67"/>
      <c r="IF192" s="67"/>
      <c r="IG192" s="75"/>
      <c r="IH192" s="67"/>
      <c r="II192" s="67"/>
      <c r="IJ192" s="67"/>
      <c r="IK192" s="67"/>
      <c r="IL192" s="67"/>
      <c r="IM192" s="67"/>
      <c r="IN192" s="67"/>
      <c r="IO192" s="67"/>
      <c r="IP192" s="67"/>
      <c r="IQ192" s="67"/>
      <c r="IR192" s="67"/>
      <c r="IS192" s="67"/>
      <c r="IT192" s="67"/>
      <c r="IU192" s="67"/>
      <c r="IV192" s="67"/>
      <c r="IW192" s="67"/>
      <c r="IX192" s="67"/>
      <c r="IY192" s="67"/>
      <c r="IZ192" s="67"/>
      <c r="JA192" s="67"/>
      <c r="JB192" s="75"/>
      <c r="JC192" s="80"/>
      <c r="JD192" s="80"/>
      <c r="JE192" s="80"/>
      <c r="JF192" s="80"/>
      <c r="JG192" s="80"/>
      <c r="JH192" s="80"/>
      <c r="JI192" s="80"/>
      <c r="JJ192" s="80"/>
      <c r="JK192" s="80"/>
      <c r="JL192" s="80"/>
      <c r="JM192" s="80"/>
      <c r="JN192" s="80"/>
      <c r="JO192" s="80"/>
      <c r="JP192" s="80"/>
      <c r="JQ192" s="80"/>
      <c r="JR192" s="80"/>
      <c r="JS192" s="80"/>
      <c r="JT192" s="80"/>
      <c r="JU192" s="80"/>
      <c r="JV192" s="80"/>
      <c r="JW192" s="80"/>
      <c r="JX192" s="80"/>
      <c r="JY192" s="80"/>
      <c r="JZ192" s="80"/>
      <c r="KA192" s="80"/>
      <c r="KB192" s="80"/>
      <c r="KC192" s="80"/>
      <c r="KD192" s="80"/>
      <c r="KE192" s="80"/>
      <c r="KF192" s="80"/>
      <c r="KG192" s="80"/>
      <c r="KH192" s="80"/>
      <c r="KI192" s="80"/>
      <c r="KJ192" s="80"/>
      <c r="KK192" s="80"/>
      <c r="KL192" s="80"/>
      <c r="KM192" s="80"/>
      <c r="KN192" s="80"/>
      <c r="KO192" s="80"/>
      <c r="KP192" s="80"/>
      <c r="KQ192" s="80"/>
      <c r="KR192" s="80"/>
      <c r="KS192" s="80"/>
      <c r="KT192" s="80"/>
      <c r="KU192" s="80"/>
      <c r="KV192" s="80"/>
      <c r="KW192" s="80"/>
      <c r="KX192" s="80"/>
      <c r="KY192" s="80"/>
      <c r="KZ192" s="80"/>
      <c r="LA192" s="80"/>
      <c r="LB192" s="80"/>
      <c r="LC192" s="80"/>
      <c r="LD192" s="80"/>
      <c r="LE192" s="80"/>
      <c r="LF192" s="80"/>
      <c r="LG192" s="80"/>
      <c r="LH192" s="80"/>
      <c r="LI192" s="80"/>
      <c r="LJ192" s="80"/>
      <c r="LK192" s="80"/>
      <c r="LL192" s="80"/>
      <c r="LM192" s="80"/>
      <c r="LN192" s="80"/>
      <c r="LO192" s="80"/>
      <c r="LP192" s="80"/>
      <c r="LQ192" s="80"/>
      <c r="LR192" s="80"/>
      <c r="LS192" s="80"/>
      <c r="LT192" s="80"/>
      <c r="LU192" s="80"/>
      <c r="LV192" s="80"/>
      <c r="LW192" s="80"/>
      <c r="LX192" s="80"/>
      <c r="LY192" s="80"/>
      <c r="LZ192" s="80"/>
      <c r="MA192" s="80"/>
      <c r="MB192" s="80"/>
      <c r="MC192" s="80"/>
      <c r="MD192" s="80"/>
      <c r="ME192" s="80"/>
      <c r="MF192" s="80"/>
      <c r="MG192" s="80"/>
      <c r="MH192" s="80"/>
      <c r="MI192" s="80"/>
      <c r="MJ192" s="80"/>
      <c r="MK192" s="80"/>
      <c r="ML192" s="80"/>
      <c r="MM192" s="80"/>
      <c r="MN192" s="80"/>
      <c r="MO192" s="80"/>
      <c r="MP192" s="80"/>
      <c r="MQ192" s="80"/>
      <c r="MR192" s="80"/>
      <c r="MS192" s="80"/>
      <c r="MT192" s="80"/>
      <c r="MU192" s="80"/>
      <c r="MV192" s="80"/>
      <c r="MW192" s="80"/>
      <c r="MX192" s="80"/>
      <c r="MY192" s="80"/>
      <c r="MZ192" s="80"/>
      <c r="NA192" s="80"/>
      <c r="NB192" s="80"/>
      <c r="NC192" s="80"/>
      <c r="ND192" s="80"/>
      <c r="NE192" s="80"/>
      <c r="NF192" s="80"/>
      <c r="NG192" s="80"/>
      <c r="NH192" s="80"/>
      <c r="NI192" s="80"/>
    </row>
    <row r="193" ht="3.75" hidden="1" customHeight="1" outlineLevel="2" spans="2:373">
      <c r="B193" s="40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76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76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76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76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76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8"/>
      <c r="DZ193" s="68"/>
      <c r="EA193" s="76"/>
      <c r="EB193" s="68"/>
      <c r="EC193" s="68"/>
      <c r="ED193" s="68"/>
      <c r="EE193" s="68"/>
      <c r="EF193" s="68"/>
      <c r="EG193" s="68"/>
      <c r="EH193" s="68"/>
      <c r="EI193" s="68"/>
      <c r="EJ193" s="68"/>
      <c r="EK193" s="68"/>
      <c r="EL193" s="68"/>
      <c r="EM193" s="68"/>
      <c r="EN193" s="68"/>
      <c r="EO193" s="68"/>
      <c r="EP193" s="68"/>
      <c r="EQ193" s="68"/>
      <c r="ER193" s="68"/>
      <c r="ES193" s="68"/>
      <c r="ET193" s="68"/>
      <c r="EU193" s="68"/>
      <c r="EV193" s="68"/>
      <c r="EW193" s="68"/>
      <c r="EX193" s="68"/>
      <c r="EY193" s="68"/>
      <c r="EZ193" s="76"/>
      <c r="FA193" s="68"/>
      <c r="FB193" s="68"/>
      <c r="FC193" s="68"/>
      <c r="FD193" s="68"/>
      <c r="FE193" s="68"/>
      <c r="FF193" s="68"/>
      <c r="FG193" s="68"/>
      <c r="FH193" s="68"/>
      <c r="FI193" s="68"/>
      <c r="FJ193" s="68"/>
      <c r="FK193" s="68"/>
      <c r="FL193" s="68"/>
      <c r="FM193" s="68"/>
      <c r="FN193" s="68"/>
      <c r="FO193" s="68"/>
      <c r="FP193" s="68"/>
      <c r="FQ193" s="68"/>
      <c r="FR193" s="68"/>
      <c r="FS193" s="68"/>
      <c r="FT193" s="76"/>
      <c r="FU193" s="68"/>
      <c r="FV193" s="68"/>
      <c r="FW193" s="68"/>
      <c r="FX193" s="68"/>
      <c r="FY193" s="68"/>
      <c r="FZ193" s="68"/>
      <c r="GA193" s="68"/>
      <c r="GB193" s="68"/>
      <c r="GC193" s="68"/>
      <c r="GD193" s="68"/>
      <c r="GE193" s="68"/>
      <c r="GF193" s="68"/>
      <c r="GG193" s="68"/>
      <c r="GH193" s="68"/>
      <c r="GI193" s="68"/>
      <c r="GJ193" s="68"/>
      <c r="GK193" s="68"/>
      <c r="GL193" s="68"/>
      <c r="GM193" s="68"/>
      <c r="GN193" s="76"/>
      <c r="GO193" s="68"/>
      <c r="GP193" s="68"/>
      <c r="GQ193" s="68"/>
      <c r="GR193" s="68"/>
      <c r="GS193" s="68"/>
      <c r="GT193" s="68"/>
      <c r="GU193" s="68"/>
      <c r="GV193" s="68"/>
      <c r="GW193" s="68"/>
      <c r="GX193" s="68"/>
      <c r="GY193" s="68"/>
      <c r="GZ193" s="68"/>
      <c r="HA193" s="68"/>
      <c r="HB193" s="68"/>
      <c r="HC193" s="68"/>
      <c r="HD193" s="68"/>
      <c r="HE193" s="68"/>
      <c r="HF193" s="68"/>
      <c r="HG193" s="68"/>
      <c r="HH193" s="68"/>
      <c r="HI193" s="68"/>
      <c r="HJ193" s="68"/>
      <c r="HK193" s="76"/>
      <c r="HL193" s="68"/>
      <c r="HM193" s="68"/>
      <c r="HN193" s="68"/>
      <c r="HO193" s="68"/>
      <c r="HP193" s="68"/>
      <c r="HQ193" s="68"/>
      <c r="HR193" s="68"/>
      <c r="HS193" s="68"/>
      <c r="HT193" s="68"/>
      <c r="HU193" s="68"/>
      <c r="HV193" s="68"/>
      <c r="HW193" s="68"/>
      <c r="HX193" s="68"/>
      <c r="HY193" s="68"/>
      <c r="HZ193" s="68"/>
      <c r="IA193" s="68"/>
      <c r="IB193" s="68"/>
      <c r="IC193" s="68"/>
      <c r="ID193" s="68"/>
      <c r="IE193" s="68"/>
      <c r="IF193" s="68"/>
      <c r="IG193" s="76"/>
      <c r="IH193" s="68"/>
      <c r="II193" s="68"/>
      <c r="IJ193" s="68"/>
      <c r="IK193" s="68"/>
      <c r="IL193" s="68"/>
      <c r="IM193" s="68"/>
      <c r="IN193" s="68"/>
      <c r="IO193" s="68"/>
      <c r="IP193" s="68"/>
      <c r="IQ193" s="68"/>
      <c r="IR193" s="68"/>
      <c r="IS193" s="68"/>
      <c r="IT193" s="68"/>
      <c r="IU193" s="68"/>
      <c r="IV193" s="68"/>
      <c r="IW193" s="68"/>
      <c r="IX193" s="68"/>
      <c r="IY193" s="68"/>
      <c r="IZ193" s="68"/>
      <c r="JA193" s="68"/>
      <c r="JB193" s="76"/>
      <c r="JC193" s="80"/>
      <c r="JD193" s="80"/>
      <c r="JE193" s="80"/>
      <c r="JF193" s="80"/>
      <c r="JG193" s="80"/>
      <c r="JH193" s="80"/>
      <c r="JI193" s="80"/>
      <c r="JJ193" s="80"/>
      <c r="JK193" s="80"/>
      <c r="JL193" s="80"/>
      <c r="JM193" s="80"/>
      <c r="JN193" s="80"/>
      <c r="JO193" s="80"/>
      <c r="JP193" s="80"/>
      <c r="JQ193" s="80"/>
      <c r="JR193" s="80"/>
      <c r="JS193" s="80"/>
      <c r="JT193" s="80"/>
      <c r="JU193" s="80"/>
      <c r="JV193" s="80"/>
      <c r="JW193" s="80"/>
      <c r="JX193" s="80"/>
      <c r="JY193" s="80"/>
      <c r="JZ193" s="80"/>
      <c r="KA193" s="80"/>
      <c r="KB193" s="80"/>
      <c r="KC193" s="80"/>
      <c r="KD193" s="80"/>
      <c r="KE193" s="80"/>
      <c r="KF193" s="80"/>
      <c r="KG193" s="80"/>
      <c r="KH193" s="80"/>
      <c r="KI193" s="80"/>
      <c r="KJ193" s="80"/>
      <c r="KK193" s="80"/>
      <c r="KL193" s="80"/>
      <c r="KM193" s="80"/>
      <c r="KN193" s="80"/>
      <c r="KO193" s="80"/>
      <c r="KP193" s="80"/>
      <c r="KQ193" s="80"/>
      <c r="KR193" s="80"/>
      <c r="KS193" s="80"/>
      <c r="KT193" s="80"/>
      <c r="KU193" s="80"/>
      <c r="KV193" s="80"/>
      <c r="KW193" s="80"/>
      <c r="KX193" s="80"/>
      <c r="KY193" s="80"/>
      <c r="KZ193" s="80"/>
      <c r="LA193" s="80"/>
      <c r="LB193" s="80"/>
      <c r="LC193" s="80"/>
      <c r="LD193" s="80"/>
      <c r="LE193" s="80"/>
      <c r="LF193" s="80"/>
      <c r="LG193" s="80"/>
      <c r="LH193" s="80"/>
      <c r="LI193" s="80"/>
      <c r="LJ193" s="80"/>
      <c r="LK193" s="80"/>
      <c r="LL193" s="80"/>
      <c r="LM193" s="80"/>
      <c r="LN193" s="80"/>
      <c r="LO193" s="80"/>
      <c r="LP193" s="80"/>
      <c r="LQ193" s="80"/>
      <c r="LR193" s="80"/>
      <c r="LS193" s="80"/>
      <c r="LT193" s="80"/>
      <c r="LU193" s="80"/>
      <c r="LV193" s="80"/>
      <c r="LW193" s="80"/>
      <c r="LX193" s="80"/>
      <c r="LY193" s="80"/>
      <c r="LZ193" s="80"/>
      <c r="MA193" s="80"/>
      <c r="MB193" s="80"/>
      <c r="MC193" s="80"/>
      <c r="MD193" s="80"/>
      <c r="ME193" s="80"/>
      <c r="MF193" s="80"/>
      <c r="MG193" s="80"/>
      <c r="MH193" s="80"/>
      <c r="MI193" s="80"/>
      <c r="MJ193" s="80"/>
      <c r="MK193" s="80"/>
      <c r="ML193" s="80"/>
      <c r="MM193" s="80"/>
      <c r="MN193" s="80"/>
      <c r="MO193" s="80"/>
      <c r="MP193" s="80"/>
      <c r="MQ193" s="80"/>
      <c r="MR193" s="80"/>
      <c r="MS193" s="80"/>
      <c r="MT193" s="80"/>
      <c r="MU193" s="80"/>
      <c r="MV193" s="80"/>
      <c r="MW193" s="80"/>
      <c r="MX193" s="80"/>
      <c r="MY193" s="80"/>
      <c r="MZ193" s="80"/>
      <c r="NA193" s="80"/>
      <c r="NB193" s="80"/>
      <c r="NC193" s="80"/>
      <c r="ND193" s="80"/>
      <c r="NE193" s="80"/>
      <c r="NF193" s="80"/>
      <c r="NG193" s="80"/>
      <c r="NH193" s="80"/>
      <c r="NI193" s="80"/>
    </row>
    <row r="194" s="27" customFormat="1" hidden="1" outlineLevel="2" spans="2:373">
      <c r="B194" s="39"/>
      <c r="C194" s="27" t="s">
        <v>103</v>
      </c>
      <c r="D194" s="27" t="s">
        <v>33</v>
      </c>
      <c r="G194" s="52">
        <f>NETWORKDAYS(H194,I194,Holidays!$C$3:$C$53)</f>
        <v>8</v>
      </c>
      <c r="H194" s="53">
        <v>43986.3333333333</v>
      </c>
      <c r="I194" s="53">
        <v>43997.7083333333</v>
      </c>
      <c r="J194" s="66">
        <v>0</v>
      </c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75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75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75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75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75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  <c r="DS194" s="67"/>
      <c r="DT194" s="67"/>
      <c r="DU194" s="67"/>
      <c r="DV194" s="67"/>
      <c r="DW194" s="67"/>
      <c r="DX194" s="67"/>
      <c r="DY194" s="67"/>
      <c r="DZ194" s="67"/>
      <c r="EA194" s="75"/>
      <c r="EB194" s="67"/>
      <c r="EC194" s="67"/>
      <c r="ED194" s="67"/>
      <c r="EE194" s="67"/>
      <c r="EF194" s="67"/>
      <c r="EG194" s="67"/>
      <c r="EH194" s="67"/>
      <c r="EI194" s="67"/>
      <c r="EJ194" s="67"/>
      <c r="EK194" s="67"/>
      <c r="EL194" s="67"/>
      <c r="EM194" s="67"/>
      <c r="EN194" s="67"/>
      <c r="EO194" s="67"/>
      <c r="EP194" s="67"/>
      <c r="EQ194" s="67"/>
      <c r="ER194" s="67"/>
      <c r="ES194" s="67"/>
      <c r="ET194" s="67"/>
      <c r="EU194" s="67"/>
      <c r="EV194" s="67"/>
      <c r="EW194" s="67"/>
      <c r="EX194" s="67"/>
      <c r="EY194" s="67"/>
      <c r="EZ194" s="75"/>
      <c r="FA194" s="67"/>
      <c r="FB194" s="67"/>
      <c r="FC194" s="67"/>
      <c r="FD194" s="67"/>
      <c r="FE194" s="67"/>
      <c r="FF194" s="67"/>
      <c r="FG194" s="67"/>
      <c r="FH194" s="67"/>
      <c r="FI194" s="67"/>
      <c r="FJ194" s="67"/>
      <c r="FK194" s="67"/>
      <c r="FL194" s="67"/>
      <c r="FM194" s="67"/>
      <c r="FN194" s="67"/>
      <c r="FO194" s="67"/>
      <c r="FP194" s="67"/>
      <c r="FQ194" s="67"/>
      <c r="FR194" s="67"/>
      <c r="FS194" s="67"/>
      <c r="FT194" s="75"/>
      <c r="FU194" s="67"/>
      <c r="FV194" s="67"/>
      <c r="FW194" s="67"/>
      <c r="FX194" s="67"/>
      <c r="FY194" s="67"/>
      <c r="FZ194" s="67"/>
      <c r="GA194" s="67"/>
      <c r="GB194" s="67"/>
      <c r="GC194" s="67"/>
      <c r="GD194" s="67"/>
      <c r="GE194" s="67"/>
      <c r="GF194" s="67"/>
      <c r="GG194" s="67"/>
      <c r="GH194" s="67"/>
      <c r="GI194" s="67"/>
      <c r="GJ194" s="67"/>
      <c r="GK194" s="67"/>
      <c r="GL194" s="67"/>
      <c r="GM194" s="67"/>
      <c r="GN194" s="75"/>
      <c r="GO194" s="67"/>
      <c r="GP194" s="67"/>
      <c r="GQ194" s="67"/>
      <c r="GR194" s="67"/>
      <c r="GS194" s="67"/>
      <c r="GT194" s="67"/>
      <c r="GU194" s="67"/>
      <c r="GV194" s="67"/>
      <c r="GW194" s="67"/>
      <c r="GX194" s="67"/>
      <c r="GY194" s="67"/>
      <c r="GZ194" s="67"/>
      <c r="HA194" s="67"/>
      <c r="HB194" s="67"/>
      <c r="HC194" s="67"/>
      <c r="HD194" s="67"/>
      <c r="HE194" s="67"/>
      <c r="HF194" s="67"/>
      <c r="HG194" s="67"/>
      <c r="HH194" s="67"/>
      <c r="HI194" s="67"/>
      <c r="HJ194" s="67"/>
      <c r="HK194" s="75"/>
      <c r="HL194" s="67"/>
      <c r="HM194" s="67"/>
      <c r="HN194" s="67"/>
      <c r="HO194" s="67"/>
      <c r="HP194" s="67"/>
      <c r="HQ194" s="67"/>
      <c r="HR194" s="67"/>
      <c r="HS194" s="67"/>
      <c r="HT194" s="67"/>
      <c r="HU194" s="67"/>
      <c r="HV194" s="67"/>
      <c r="HW194" s="67"/>
      <c r="HX194" s="67"/>
      <c r="HY194" s="67"/>
      <c r="HZ194" s="67"/>
      <c r="IA194" s="67"/>
      <c r="IB194" s="67"/>
      <c r="IC194" s="67"/>
      <c r="ID194" s="67"/>
      <c r="IE194" s="67"/>
      <c r="IF194" s="67"/>
      <c r="IG194" s="75"/>
      <c r="IH194" s="67"/>
      <c r="II194" s="67"/>
      <c r="IJ194" s="67"/>
      <c r="IK194" s="67"/>
      <c r="IL194" s="67"/>
      <c r="IM194" s="67"/>
      <c r="IN194" s="67"/>
      <c r="IO194" s="67"/>
      <c r="IP194" s="67"/>
      <c r="IQ194" s="67"/>
      <c r="IR194" s="67"/>
      <c r="IS194" s="67"/>
      <c r="IT194" s="67"/>
      <c r="IU194" s="67"/>
      <c r="IV194" s="67"/>
      <c r="IW194" s="67"/>
      <c r="IX194" s="67"/>
      <c r="IY194" s="67"/>
      <c r="IZ194" s="67"/>
      <c r="JA194" s="67"/>
      <c r="JB194" s="75"/>
      <c r="JC194" s="80"/>
      <c r="JD194" s="80"/>
      <c r="JE194" s="80"/>
      <c r="JF194" s="80"/>
      <c r="JG194" s="80"/>
      <c r="JH194" s="80"/>
      <c r="JI194" s="80"/>
      <c r="JJ194" s="80"/>
      <c r="JK194" s="80"/>
      <c r="JL194" s="80"/>
      <c r="JM194" s="80"/>
      <c r="JN194" s="80"/>
      <c r="JO194" s="80"/>
      <c r="JP194" s="80"/>
      <c r="JQ194" s="80"/>
      <c r="JR194" s="80"/>
      <c r="JS194" s="80"/>
      <c r="JT194" s="80"/>
      <c r="JU194" s="80"/>
      <c r="JV194" s="80"/>
      <c r="JW194" s="80"/>
      <c r="JX194" s="80"/>
      <c r="JY194" s="80"/>
      <c r="JZ194" s="80"/>
      <c r="KA194" s="80"/>
      <c r="KB194" s="80"/>
      <c r="KC194" s="80"/>
      <c r="KD194" s="80"/>
      <c r="KE194" s="80"/>
      <c r="KF194" s="80"/>
      <c r="KG194" s="80"/>
      <c r="KH194" s="80"/>
      <c r="KI194" s="80"/>
      <c r="KJ194" s="80"/>
      <c r="KK194" s="80"/>
      <c r="KL194" s="80"/>
      <c r="KM194" s="80"/>
      <c r="KN194" s="80"/>
      <c r="KO194" s="80"/>
      <c r="KP194" s="80"/>
      <c r="KQ194" s="80"/>
      <c r="KR194" s="80"/>
      <c r="KS194" s="80"/>
      <c r="KT194" s="80"/>
      <c r="KU194" s="80"/>
      <c r="KV194" s="80"/>
      <c r="KW194" s="80"/>
      <c r="KX194" s="80"/>
      <c r="KY194" s="80"/>
      <c r="KZ194" s="80"/>
      <c r="LA194" s="80"/>
      <c r="LB194" s="80"/>
      <c r="LC194" s="80"/>
      <c r="LD194" s="80"/>
      <c r="LE194" s="80"/>
      <c r="LF194" s="80"/>
      <c r="LG194" s="80"/>
      <c r="LH194" s="80"/>
      <c r="LI194" s="80"/>
      <c r="LJ194" s="80"/>
      <c r="LK194" s="80"/>
      <c r="LL194" s="80"/>
      <c r="LM194" s="80"/>
      <c r="LN194" s="80"/>
      <c r="LO194" s="80"/>
      <c r="LP194" s="80"/>
      <c r="LQ194" s="80"/>
      <c r="LR194" s="80"/>
      <c r="LS194" s="80"/>
      <c r="LT194" s="80"/>
      <c r="LU194" s="80"/>
      <c r="LV194" s="80"/>
      <c r="LW194" s="80"/>
      <c r="LX194" s="80"/>
      <c r="LY194" s="80"/>
      <c r="LZ194" s="80"/>
      <c r="MA194" s="80"/>
      <c r="MB194" s="80"/>
      <c r="MC194" s="80"/>
      <c r="MD194" s="80"/>
      <c r="ME194" s="80"/>
      <c r="MF194" s="80"/>
      <c r="MG194" s="80"/>
      <c r="MH194" s="80"/>
      <c r="MI194" s="80"/>
      <c r="MJ194" s="80"/>
      <c r="MK194" s="80"/>
      <c r="ML194" s="80"/>
      <c r="MM194" s="80"/>
      <c r="MN194" s="80"/>
      <c r="MO194" s="80"/>
      <c r="MP194" s="80"/>
      <c r="MQ194" s="80"/>
      <c r="MR194" s="80"/>
      <c r="MS194" s="80"/>
      <c r="MT194" s="80"/>
      <c r="MU194" s="80"/>
      <c r="MV194" s="80"/>
      <c r="MW194" s="80"/>
      <c r="MX194" s="80"/>
      <c r="MY194" s="80"/>
      <c r="MZ194" s="80"/>
      <c r="NA194" s="80"/>
      <c r="NB194" s="80"/>
      <c r="NC194" s="80"/>
      <c r="ND194" s="80"/>
      <c r="NE194" s="80"/>
      <c r="NF194" s="80"/>
      <c r="NG194" s="80"/>
      <c r="NH194" s="80"/>
      <c r="NI194" s="80"/>
    </row>
    <row r="195" ht="3.75" hidden="1" customHeight="1" outlineLevel="2" spans="2:373">
      <c r="B195" s="40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76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76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76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76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76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8"/>
      <c r="DZ195" s="68"/>
      <c r="EA195" s="76"/>
      <c r="EB195" s="68"/>
      <c r="EC195" s="68"/>
      <c r="ED195" s="68"/>
      <c r="EE195" s="68"/>
      <c r="EF195" s="68"/>
      <c r="EG195" s="68"/>
      <c r="EH195" s="68"/>
      <c r="EI195" s="68"/>
      <c r="EJ195" s="68"/>
      <c r="EK195" s="68"/>
      <c r="EL195" s="68"/>
      <c r="EM195" s="68"/>
      <c r="EN195" s="68"/>
      <c r="EO195" s="68"/>
      <c r="EP195" s="68"/>
      <c r="EQ195" s="68"/>
      <c r="ER195" s="68"/>
      <c r="ES195" s="68"/>
      <c r="ET195" s="68"/>
      <c r="EU195" s="68"/>
      <c r="EV195" s="68"/>
      <c r="EW195" s="68"/>
      <c r="EX195" s="68"/>
      <c r="EY195" s="68"/>
      <c r="EZ195" s="76"/>
      <c r="FA195" s="68"/>
      <c r="FB195" s="68"/>
      <c r="FC195" s="68"/>
      <c r="FD195" s="68"/>
      <c r="FE195" s="68"/>
      <c r="FF195" s="68"/>
      <c r="FG195" s="68"/>
      <c r="FH195" s="68"/>
      <c r="FI195" s="68"/>
      <c r="FJ195" s="68"/>
      <c r="FK195" s="68"/>
      <c r="FL195" s="68"/>
      <c r="FM195" s="68"/>
      <c r="FN195" s="68"/>
      <c r="FO195" s="68"/>
      <c r="FP195" s="68"/>
      <c r="FQ195" s="68"/>
      <c r="FR195" s="68"/>
      <c r="FS195" s="68"/>
      <c r="FT195" s="76"/>
      <c r="FU195" s="68"/>
      <c r="FV195" s="68"/>
      <c r="FW195" s="68"/>
      <c r="FX195" s="68"/>
      <c r="FY195" s="68"/>
      <c r="FZ195" s="68"/>
      <c r="GA195" s="68"/>
      <c r="GB195" s="68"/>
      <c r="GC195" s="68"/>
      <c r="GD195" s="68"/>
      <c r="GE195" s="68"/>
      <c r="GF195" s="68"/>
      <c r="GG195" s="68"/>
      <c r="GH195" s="68"/>
      <c r="GI195" s="68"/>
      <c r="GJ195" s="68"/>
      <c r="GK195" s="68"/>
      <c r="GL195" s="68"/>
      <c r="GM195" s="68"/>
      <c r="GN195" s="76"/>
      <c r="GO195" s="68"/>
      <c r="GP195" s="68"/>
      <c r="GQ195" s="68"/>
      <c r="GR195" s="68"/>
      <c r="GS195" s="68"/>
      <c r="GT195" s="68"/>
      <c r="GU195" s="68"/>
      <c r="GV195" s="68"/>
      <c r="GW195" s="68"/>
      <c r="GX195" s="68"/>
      <c r="GY195" s="68"/>
      <c r="GZ195" s="68"/>
      <c r="HA195" s="68"/>
      <c r="HB195" s="68"/>
      <c r="HC195" s="68"/>
      <c r="HD195" s="68"/>
      <c r="HE195" s="68"/>
      <c r="HF195" s="68"/>
      <c r="HG195" s="68"/>
      <c r="HH195" s="68"/>
      <c r="HI195" s="68"/>
      <c r="HJ195" s="68"/>
      <c r="HK195" s="76"/>
      <c r="HL195" s="68"/>
      <c r="HM195" s="68"/>
      <c r="HN195" s="68"/>
      <c r="HO195" s="68"/>
      <c r="HP195" s="68"/>
      <c r="HQ195" s="68"/>
      <c r="HR195" s="68"/>
      <c r="HS195" s="68"/>
      <c r="HT195" s="68"/>
      <c r="HU195" s="68"/>
      <c r="HV195" s="68"/>
      <c r="HW195" s="68"/>
      <c r="HX195" s="68"/>
      <c r="HY195" s="68"/>
      <c r="HZ195" s="68"/>
      <c r="IA195" s="68"/>
      <c r="IB195" s="68"/>
      <c r="IC195" s="68"/>
      <c r="ID195" s="68"/>
      <c r="IE195" s="68"/>
      <c r="IF195" s="68"/>
      <c r="IG195" s="76"/>
      <c r="IH195" s="68"/>
      <c r="II195" s="68"/>
      <c r="IJ195" s="68"/>
      <c r="IK195" s="68"/>
      <c r="IL195" s="68"/>
      <c r="IM195" s="68"/>
      <c r="IN195" s="68"/>
      <c r="IO195" s="68"/>
      <c r="IP195" s="68"/>
      <c r="IQ195" s="68"/>
      <c r="IR195" s="68"/>
      <c r="IS195" s="68"/>
      <c r="IT195" s="68"/>
      <c r="IU195" s="68"/>
      <c r="IV195" s="68"/>
      <c r="IW195" s="68"/>
      <c r="IX195" s="68"/>
      <c r="IY195" s="68"/>
      <c r="IZ195" s="68"/>
      <c r="JA195" s="68"/>
      <c r="JB195" s="76"/>
      <c r="JC195" s="80"/>
      <c r="JD195" s="80"/>
      <c r="JE195" s="80"/>
      <c r="JF195" s="80"/>
      <c r="JG195" s="80"/>
      <c r="JH195" s="80"/>
      <c r="JI195" s="80"/>
      <c r="JJ195" s="80"/>
      <c r="JK195" s="80"/>
      <c r="JL195" s="80"/>
      <c r="JM195" s="80"/>
      <c r="JN195" s="80"/>
      <c r="JO195" s="80"/>
      <c r="JP195" s="80"/>
      <c r="JQ195" s="80"/>
      <c r="JR195" s="80"/>
      <c r="JS195" s="80"/>
      <c r="JT195" s="80"/>
      <c r="JU195" s="80"/>
      <c r="JV195" s="80"/>
      <c r="JW195" s="80"/>
      <c r="JX195" s="80"/>
      <c r="JY195" s="80"/>
      <c r="JZ195" s="80"/>
      <c r="KA195" s="80"/>
      <c r="KB195" s="80"/>
      <c r="KC195" s="80"/>
      <c r="KD195" s="80"/>
      <c r="KE195" s="80"/>
      <c r="KF195" s="80"/>
      <c r="KG195" s="80"/>
      <c r="KH195" s="80"/>
      <c r="KI195" s="80"/>
      <c r="KJ195" s="80"/>
      <c r="KK195" s="80"/>
      <c r="KL195" s="80"/>
      <c r="KM195" s="80"/>
      <c r="KN195" s="80"/>
      <c r="KO195" s="80"/>
      <c r="KP195" s="80"/>
      <c r="KQ195" s="80"/>
      <c r="KR195" s="80"/>
      <c r="KS195" s="80"/>
      <c r="KT195" s="80"/>
      <c r="KU195" s="80"/>
      <c r="KV195" s="80"/>
      <c r="KW195" s="80"/>
      <c r="KX195" s="80"/>
      <c r="KY195" s="80"/>
      <c r="KZ195" s="80"/>
      <c r="LA195" s="80"/>
      <c r="LB195" s="80"/>
      <c r="LC195" s="80"/>
      <c r="LD195" s="80"/>
      <c r="LE195" s="80"/>
      <c r="LF195" s="80"/>
      <c r="LG195" s="80"/>
      <c r="LH195" s="80"/>
      <c r="LI195" s="80"/>
      <c r="LJ195" s="80"/>
      <c r="LK195" s="80"/>
      <c r="LL195" s="80"/>
      <c r="LM195" s="80"/>
      <c r="LN195" s="80"/>
      <c r="LO195" s="80"/>
      <c r="LP195" s="80"/>
      <c r="LQ195" s="80"/>
      <c r="LR195" s="80"/>
      <c r="LS195" s="80"/>
      <c r="LT195" s="80"/>
      <c r="LU195" s="80"/>
      <c r="LV195" s="80"/>
      <c r="LW195" s="80"/>
      <c r="LX195" s="80"/>
      <c r="LY195" s="80"/>
      <c r="LZ195" s="80"/>
      <c r="MA195" s="80"/>
      <c r="MB195" s="80"/>
      <c r="MC195" s="80"/>
      <c r="MD195" s="80"/>
      <c r="ME195" s="80"/>
      <c r="MF195" s="80"/>
      <c r="MG195" s="80"/>
      <c r="MH195" s="80"/>
      <c r="MI195" s="80"/>
      <c r="MJ195" s="80"/>
      <c r="MK195" s="80"/>
      <c r="ML195" s="80"/>
      <c r="MM195" s="80"/>
      <c r="MN195" s="80"/>
      <c r="MO195" s="80"/>
      <c r="MP195" s="80"/>
      <c r="MQ195" s="80"/>
      <c r="MR195" s="80"/>
      <c r="MS195" s="80"/>
      <c r="MT195" s="80"/>
      <c r="MU195" s="80"/>
      <c r="MV195" s="80"/>
      <c r="MW195" s="80"/>
      <c r="MX195" s="80"/>
      <c r="MY195" s="80"/>
      <c r="MZ195" s="80"/>
      <c r="NA195" s="80"/>
      <c r="NB195" s="80"/>
      <c r="NC195" s="80"/>
      <c r="ND195" s="80"/>
      <c r="NE195" s="80"/>
      <c r="NF195" s="80"/>
      <c r="NG195" s="80"/>
      <c r="NH195" s="80"/>
      <c r="NI195" s="80"/>
    </row>
    <row r="196" s="20" customFormat="1" hidden="1" outlineLevel="2" spans="2:373">
      <c r="B196" s="43"/>
      <c r="C196" s="20" t="s">
        <v>104</v>
      </c>
      <c r="D196" s="20" t="s">
        <v>33</v>
      </c>
      <c r="G196" s="54">
        <f>NETWORKDAYS(H196,I196,Holidays!$C$3:$C$53)</f>
        <v>3</v>
      </c>
      <c r="H196" s="85">
        <v>43972.3333333333</v>
      </c>
      <c r="I196" s="85">
        <v>43976.7083333333</v>
      </c>
      <c r="J196" s="69">
        <v>0</v>
      </c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75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75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75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75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75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  <c r="DS196" s="67"/>
      <c r="DT196" s="67"/>
      <c r="DU196" s="67"/>
      <c r="DV196" s="67"/>
      <c r="DW196" s="67"/>
      <c r="DX196" s="67"/>
      <c r="DY196" s="67"/>
      <c r="DZ196" s="67"/>
      <c r="EA196" s="75"/>
      <c r="EB196" s="67"/>
      <c r="EC196" s="67"/>
      <c r="ED196" s="67"/>
      <c r="EE196" s="67"/>
      <c r="EF196" s="67"/>
      <c r="EG196" s="67"/>
      <c r="EH196" s="67"/>
      <c r="EI196" s="67"/>
      <c r="EJ196" s="67"/>
      <c r="EK196" s="67"/>
      <c r="EL196" s="67"/>
      <c r="EM196" s="67"/>
      <c r="EN196" s="67"/>
      <c r="EO196" s="67"/>
      <c r="EP196" s="67"/>
      <c r="EQ196" s="67"/>
      <c r="ER196" s="67"/>
      <c r="ES196" s="67"/>
      <c r="ET196" s="67"/>
      <c r="EU196" s="67"/>
      <c r="EV196" s="67"/>
      <c r="EW196" s="67"/>
      <c r="EX196" s="67"/>
      <c r="EY196" s="67"/>
      <c r="EZ196" s="75"/>
      <c r="FA196" s="67"/>
      <c r="FB196" s="67"/>
      <c r="FC196" s="67"/>
      <c r="FD196" s="67"/>
      <c r="FE196" s="67"/>
      <c r="FF196" s="67"/>
      <c r="FG196" s="67"/>
      <c r="FH196" s="67"/>
      <c r="FI196" s="67"/>
      <c r="FJ196" s="67"/>
      <c r="FK196" s="67"/>
      <c r="FL196" s="67"/>
      <c r="FM196" s="67"/>
      <c r="FN196" s="67"/>
      <c r="FO196" s="67"/>
      <c r="FP196" s="67"/>
      <c r="FQ196" s="67"/>
      <c r="FR196" s="67"/>
      <c r="FS196" s="67"/>
      <c r="FT196" s="75"/>
      <c r="FU196" s="67"/>
      <c r="FV196" s="67"/>
      <c r="FW196" s="67"/>
      <c r="FX196" s="67"/>
      <c r="FY196" s="67"/>
      <c r="FZ196" s="67"/>
      <c r="GA196" s="67"/>
      <c r="GB196" s="67"/>
      <c r="GC196" s="67"/>
      <c r="GD196" s="67"/>
      <c r="GE196" s="67"/>
      <c r="GF196" s="67"/>
      <c r="GG196" s="67"/>
      <c r="GH196" s="67"/>
      <c r="GI196" s="67"/>
      <c r="GJ196" s="67"/>
      <c r="GK196" s="67"/>
      <c r="GL196" s="67"/>
      <c r="GM196" s="67"/>
      <c r="GN196" s="75"/>
      <c r="GO196" s="67"/>
      <c r="GP196" s="67"/>
      <c r="GQ196" s="67"/>
      <c r="GR196" s="67"/>
      <c r="GS196" s="67"/>
      <c r="GT196" s="67"/>
      <c r="GU196" s="67"/>
      <c r="GV196" s="67"/>
      <c r="GW196" s="67"/>
      <c r="GX196" s="67"/>
      <c r="GY196" s="67"/>
      <c r="GZ196" s="67"/>
      <c r="HA196" s="67"/>
      <c r="HB196" s="67"/>
      <c r="HC196" s="67"/>
      <c r="HD196" s="67"/>
      <c r="HE196" s="67"/>
      <c r="HF196" s="67"/>
      <c r="HG196" s="67"/>
      <c r="HH196" s="67"/>
      <c r="HI196" s="67"/>
      <c r="HJ196" s="67"/>
      <c r="HK196" s="75"/>
      <c r="HL196" s="67"/>
      <c r="HM196" s="67"/>
      <c r="HN196" s="67"/>
      <c r="HO196" s="67"/>
      <c r="HP196" s="67"/>
      <c r="HQ196" s="67"/>
      <c r="HR196" s="67"/>
      <c r="HS196" s="67"/>
      <c r="HT196" s="67"/>
      <c r="HU196" s="67"/>
      <c r="HV196" s="67"/>
      <c r="HW196" s="67"/>
      <c r="HX196" s="67"/>
      <c r="HY196" s="67"/>
      <c r="HZ196" s="67"/>
      <c r="IA196" s="67"/>
      <c r="IB196" s="67"/>
      <c r="IC196" s="67"/>
      <c r="ID196" s="67"/>
      <c r="IE196" s="67"/>
      <c r="IF196" s="67"/>
      <c r="IG196" s="75"/>
      <c r="IH196" s="67"/>
      <c r="II196" s="67"/>
      <c r="IJ196" s="67"/>
      <c r="IK196" s="67"/>
      <c r="IL196" s="67"/>
      <c r="IM196" s="67"/>
      <c r="IN196" s="67"/>
      <c r="IO196" s="67"/>
      <c r="IP196" s="67"/>
      <c r="IQ196" s="67"/>
      <c r="IR196" s="67"/>
      <c r="IS196" s="67"/>
      <c r="IT196" s="67"/>
      <c r="IU196" s="67"/>
      <c r="IV196" s="67"/>
      <c r="IW196" s="67"/>
      <c r="IX196" s="67"/>
      <c r="IY196" s="67"/>
      <c r="IZ196" s="67"/>
      <c r="JA196" s="67"/>
      <c r="JB196" s="75"/>
      <c r="JC196" s="80"/>
      <c r="JD196" s="80"/>
      <c r="JE196" s="80"/>
      <c r="JF196" s="80"/>
      <c r="JG196" s="80"/>
      <c r="JH196" s="80"/>
      <c r="JI196" s="80"/>
      <c r="JJ196" s="80"/>
      <c r="JK196" s="80"/>
      <c r="JL196" s="80"/>
      <c r="JM196" s="80"/>
      <c r="JN196" s="80"/>
      <c r="JO196" s="80"/>
      <c r="JP196" s="80"/>
      <c r="JQ196" s="80"/>
      <c r="JR196" s="80"/>
      <c r="JS196" s="80"/>
      <c r="JT196" s="80"/>
      <c r="JU196" s="80"/>
      <c r="JV196" s="80"/>
      <c r="JW196" s="80"/>
      <c r="JX196" s="80"/>
      <c r="JY196" s="80"/>
      <c r="JZ196" s="80"/>
      <c r="KA196" s="80"/>
      <c r="KB196" s="80"/>
      <c r="KC196" s="80"/>
      <c r="KD196" s="80"/>
      <c r="KE196" s="80"/>
      <c r="KF196" s="80"/>
      <c r="KG196" s="80"/>
      <c r="KH196" s="80"/>
      <c r="KI196" s="80"/>
      <c r="KJ196" s="80"/>
      <c r="KK196" s="80"/>
      <c r="KL196" s="80"/>
      <c r="KM196" s="80"/>
      <c r="KN196" s="80"/>
      <c r="KO196" s="80"/>
      <c r="KP196" s="80"/>
      <c r="KQ196" s="80"/>
      <c r="KR196" s="80"/>
      <c r="KS196" s="80"/>
      <c r="KT196" s="80"/>
      <c r="KU196" s="80"/>
      <c r="KV196" s="80"/>
      <c r="KW196" s="80"/>
      <c r="KX196" s="80"/>
      <c r="KY196" s="80"/>
      <c r="KZ196" s="80"/>
      <c r="LA196" s="80"/>
      <c r="LB196" s="80"/>
      <c r="LC196" s="80"/>
      <c r="LD196" s="80"/>
      <c r="LE196" s="80"/>
      <c r="LF196" s="80"/>
      <c r="LG196" s="80"/>
      <c r="LH196" s="80"/>
      <c r="LI196" s="80"/>
      <c r="LJ196" s="80"/>
      <c r="LK196" s="80"/>
      <c r="LL196" s="80"/>
      <c r="LM196" s="80"/>
      <c r="LN196" s="80"/>
      <c r="LO196" s="80"/>
      <c r="LP196" s="80"/>
      <c r="LQ196" s="80"/>
      <c r="LR196" s="80"/>
      <c r="LS196" s="80"/>
      <c r="LT196" s="80"/>
      <c r="LU196" s="80"/>
      <c r="LV196" s="80"/>
      <c r="LW196" s="80"/>
      <c r="LX196" s="80"/>
      <c r="LY196" s="80"/>
      <c r="LZ196" s="80"/>
      <c r="MA196" s="80"/>
      <c r="MB196" s="80"/>
      <c r="MC196" s="80"/>
      <c r="MD196" s="80"/>
      <c r="ME196" s="80"/>
      <c r="MF196" s="80"/>
      <c r="MG196" s="80"/>
      <c r="MH196" s="80"/>
      <c r="MI196" s="80"/>
      <c r="MJ196" s="80"/>
      <c r="MK196" s="80"/>
      <c r="ML196" s="80"/>
      <c r="MM196" s="80"/>
      <c r="MN196" s="80"/>
      <c r="MO196" s="80"/>
      <c r="MP196" s="80"/>
      <c r="MQ196" s="80"/>
      <c r="MR196" s="80"/>
      <c r="MS196" s="80"/>
      <c r="MT196" s="80"/>
      <c r="MU196" s="80"/>
      <c r="MV196" s="80"/>
      <c r="MW196" s="80"/>
      <c r="MX196" s="80"/>
      <c r="MY196" s="80"/>
      <c r="MZ196" s="80"/>
      <c r="NA196" s="80"/>
      <c r="NB196" s="80"/>
      <c r="NC196" s="80"/>
      <c r="ND196" s="80"/>
      <c r="NE196" s="80"/>
      <c r="NF196" s="80"/>
      <c r="NG196" s="80"/>
      <c r="NH196" s="80"/>
      <c r="NI196" s="80"/>
    </row>
    <row r="197" ht="3.75" customHeight="1" spans="2:373">
      <c r="B197" s="40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76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76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76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76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76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8"/>
      <c r="DZ197" s="68"/>
      <c r="EA197" s="76"/>
      <c r="EB197" s="68"/>
      <c r="EC197" s="68"/>
      <c r="ED197" s="68"/>
      <c r="EE197" s="68"/>
      <c r="EF197" s="68"/>
      <c r="EG197" s="68"/>
      <c r="EH197" s="68"/>
      <c r="EI197" s="68"/>
      <c r="EJ197" s="68"/>
      <c r="EK197" s="68"/>
      <c r="EL197" s="68"/>
      <c r="EM197" s="68"/>
      <c r="EN197" s="68"/>
      <c r="EO197" s="68"/>
      <c r="EP197" s="68"/>
      <c r="EQ197" s="68"/>
      <c r="ER197" s="68"/>
      <c r="ES197" s="68"/>
      <c r="ET197" s="68"/>
      <c r="EU197" s="68"/>
      <c r="EV197" s="68"/>
      <c r="EW197" s="68"/>
      <c r="EX197" s="68"/>
      <c r="EY197" s="68"/>
      <c r="EZ197" s="76"/>
      <c r="FA197" s="68"/>
      <c r="FB197" s="68"/>
      <c r="FC197" s="68"/>
      <c r="FD197" s="68"/>
      <c r="FE197" s="68"/>
      <c r="FF197" s="68"/>
      <c r="FG197" s="68"/>
      <c r="FH197" s="68"/>
      <c r="FI197" s="68"/>
      <c r="FJ197" s="68"/>
      <c r="FK197" s="68"/>
      <c r="FL197" s="68"/>
      <c r="FM197" s="68"/>
      <c r="FN197" s="68"/>
      <c r="FO197" s="68"/>
      <c r="FP197" s="68"/>
      <c r="FQ197" s="68"/>
      <c r="FR197" s="68"/>
      <c r="FS197" s="68"/>
      <c r="FT197" s="76"/>
      <c r="FU197" s="68"/>
      <c r="FV197" s="68"/>
      <c r="FW197" s="68"/>
      <c r="FX197" s="68"/>
      <c r="FY197" s="68"/>
      <c r="FZ197" s="68"/>
      <c r="GA197" s="68"/>
      <c r="GB197" s="68"/>
      <c r="GC197" s="68"/>
      <c r="GD197" s="68"/>
      <c r="GE197" s="68"/>
      <c r="GF197" s="68"/>
      <c r="GG197" s="68"/>
      <c r="GH197" s="68"/>
      <c r="GI197" s="68"/>
      <c r="GJ197" s="68"/>
      <c r="GK197" s="68"/>
      <c r="GL197" s="68"/>
      <c r="GM197" s="68"/>
      <c r="GN197" s="76"/>
      <c r="GO197" s="68"/>
      <c r="GP197" s="68"/>
      <c r="GQ197" s="68"/>
      <c r="GR197" s="68"/>
      <c r="GS197" s="68"/>
      <c r="GT197" s="68"/>
      <c r="GU197" s="68"/>
      <c r="GV197" s="68"/>
      <c r="GW197" s="68"/>
      <c r="GX197" s="68"/>
      <c r="GY197" s="68"/>
      <c r="GZ197" s="68"/>
      <c r="HA197" s="68"/>
      <c r="HB197" s="68"/>
      <c r="HC197" s="68"/>
      <c r="HD197" s="68"/>
      <c r="HE197" s="68"/>
      <c r="HF197" s="68"/>
      <c r="HG197" s="68"/>
      <c r="HH197" s="68"/>
      <c r="HI197" s="68"/>
      <c r="HJ197" s="68"/>
      <c r="HK197" s="76"/>
      <c r="HL197" s="68"/>
      <c r="HM197" s="68"/>
      <c r="HN197" s="68"/>
      <c r="HO197" s="68"/>
      <c r="HP197" s="68"/>
      <c r="HQ197" s="68"/>
      <c r="HR197" s="68"/>
      <c r="HS197" s="68"/>
      <c r="HT197" s="68"/>
      <c r="HU197" s="68"/>
      <c r="HV197" s="68"/>
      <c r="HW197" s="68"/>
      <c r="HX197" s="68"/>
      <c r="HY197" s="68"/>
      <c r="HZ197" s="68"/>
      <c r="IA197" s="68"/>
      <c r="IB197" s="68"/>
      <c r="IC197" s="68"/>
      <c r="ID197" s="68"/>
      <c r="IE197" s="68"/>
      <c r="IF197" s="68"/>
      <c r="IG197" s="76"/>
      <c r="IH197" s="68"/>
      <c r="II197" s="68"/>
      <c r="IJ197" s="68"/>
      <c r="IK197" s="68"/>
      <c r="IL197" s="68"/>
      <c r="IM197" s="68"/>
      <c r="IN197" s="68"/>
      <c r="IO197" s="68"/>
      <c r="IP197" s="68"/>
      <c r="IQ197" s="68"/>
      <c r="IR197" s="68"/>
      <c r="IS197" s="68"/>
      <c r="IT197" s="68"/>
      <c r="IU197" s="68"/>
      <c r="IV197" s="68"/>
      <c r="IW197" s="68"/>
      <c r="IX197" s="68"/>
      <c r="IY197" s="68"/>
      <c r="IZ197" s="68"/>
      <c r="JA197" s="68"/>
      <c r="JB197" s="76"/>
      <c r="JC197" s="80"/>
      <c r="JD197" s="80"/>
      <c r="JE197" s="80"/>
      <c r="JF197" s="80"/>
      <c r="JG197" s="80"/>
      <c r="JH197" s="80"/>
      <c r="JI197" s="80"/>
      <c r="JJ197" s="80"/>
      <c r="JK197" s="80"/>
      <c r="JL197" s="80"/>
      <c r="JM197" s="80"/>
      <c r="JN197" s="80"/>
      <c r="JO197" s="80"/>
      <c r="JP197" s="80"/>
      <c r="JQ197" s="80"/>
      <c r="JR197" s="80"/>
      <c r="JS197" s="80"/>
      <c r="JT197" s="80"/>
      <c r="JU197" s="80"/>
      <c r="JV197" s="80"/>
      <c r="JW197" s="80"/>
      <c r="JX197" s="80"/>
      <c r="JY197" s="80"/>
      <c r="JZ197" s="80"/>
      <c r="KA197" s="80"/>
      <c r="KB197" s="80"/>
      <c r="KC197" s="80"/>
      <c r="KD197" s="80"/>
      <c r="KE197" s="80"/>
      <c r="KF197" s="80"/>
      <c r="KG197" s="80"/>
      <c r="KH197" s="80"/>
      <c r="KI197" s="80"/>
      <c r="KJ197" s="80"/>
      <c r="KK197" s="80"/>
      <c r="KL197" s="80"/>
      <c r="KM197" s="80"/>
      <c r="KN197" s="80"/>
      <c r="KO197" s="80"/>
      <c r="KP197" s="80"/>
      <c r="KQ197" s="80"/>
      <c r="KR197" s="80"/>
      <c r="KS197" s="80"/>
      <c r="KT197" s="80"/>
      <c r="KU197" s="80"/>
      <c r="KV197" s="80"/>
      <c r="KW197" s="80"/>
      <c r="KX197" s="80"/>
      <c r="KY197" s="80"/>
      <c r="KZ197" s="80"/>
      <c r="LA197" s="80"/>
      <c r="LB197" s="80"/>
      <c r="LC197" s="80"/>
      <c r="LD197" s="80"/>
      <c r="LE197" s="80"/>
      <c r="LF197" s="80"/>
      <c r="LG197" s="80"/>
      <c r="LH197" s="80"/>
      <c r="LI197" s="80"/>
      <c r="LJ197" s="80"/>
      <c r="LK197" s="80"/>
      <c r="LL197" s="80"/>
      <c r="LM197" s="80"/>
      <c r="LN197" s="80"/>
      <c r="LO197" s="80"/>
      <c r="LP197" s="80"/>
      <c r="LQ197" s="80"/>
      <c r="LR197" s="80"/>
      <c r="LS197" s="80"/>
      <c r="LT197" s="80"/>
      <c r="LU197" s="80"/>
      <c r="LV197" s="80"/>
      <c r="LW197" s="80"/>
      <c r="LX197" s="80"/>
      <c r="LY197" s="80"/>
      <c r="LZ197" s="80"/>
      <c r="MA197" s="80"/>
      <c r="MB197" s="80"/>
      <c r="MC197" s="80"/>
      <c r="MD197" s="80"/>
      <c r="ME197" s="80"/>
      <c r="MF197" s="80"/>
      <c r="MG197" s="80"/>
      <c r="MH197" s="80"/>
      <c r="MI197" s="80"/>
      <c r="MJ197" s="80"/>
      <c r="MK197" s="80"/>
      <c r="ML197" s="80"/>
      <c r="MM197" s="80"/>
      <c r="MN197" s="80"/>
      <c r="MO197" s="80"/>
      <c r="MP197" s="80"/>
      <c r="MQ197" s="80"/>
      <c r="MR197" s="80"/>
      <c r="MS197" s="80"/>
      <c r="MT197" s="80"/>
      <c r="MU197" s="80"/>
      <c r="MV197" s="80"/>
      <c r="MW197" s="80"/>
      <c r="MX197" s="80"/>
      <c r="MY197" s="80"/>
      <c r="MZ197" s="80"/>
      <c r="NA197" s="80"/>
      <c r="NB197" s="80"/>
      <c r="NC197" s="80"/>
      <c r="ND197" s="80"/>
      <c r="NE197" s="80"/>
      <c r="NF197" s="80"/>
      <c r="NG197" s="80"/>
      <c r="NH197" s="80"/>
      <c r="NI197" s="80"/>
    </row>
    <row r="198" s="27" customFormat="1" spans="1:373">
      <c r="A198" s="27">
        <v>4</v>
      </c>
      <c r="B198" s="38" t="s">
        <v>33</v>
      </c>
      <c r="G198" s="52">
        <f>NETWORKDAYS(H198,I198,Holidays!$C$3:$C$53)</f>
        <v>0</v>
      </c>
      <c r="H198" s="56">
        <v>43898</v>
      </c>
      <c r="I198" s="56">
        <v>43898</v>
      </c>
      <c r="J198" s="66">
        <v>0</v>
      </c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75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75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75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75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75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  <c r="DS198" s="67"/>
      <c r="DT198" s="67"/>
      <c r="DU198" s="67"/>
      <c r="DV198" s="67"/>
      <c r="DW198" s="67"/>
      <c r="DX198" s="67"/>
      <c r="DY198" s="67"/>
      <c r="DZ198" s="67"/>
      <c r="EA198" s="75"/>
      <c r="EB198" s="67"/>
      <c r="EC198" s="67"/>
      <c r="ED198" s="67"/>
      <c r="EE198" s="67"/>
      <c r="EF198" s="67"/>
      <c r="EG198" s="67"/>
      <c r="EH198" s="67"/>
      <c r="EI198" s="67"/>
      <c r="EJ198" s="67"/>
      <c r="EK198" s="67"/>
      <c r="EL198" s="67"/>
      <c r="EM198" s="67"/>
      <c r="EN198" s="67"/>
      <c r="EO198" s="67"/>
      <c r="EP198" s="67"/>
      <c r="EQ198" s="67"/>
      <c r="ER198" s="67"/>
      <c r="ES198" s="67"/>
      <c r="ET198" s="67"/>
      <c r="EU198" s="67"/>
      <c r="EV198" s="67"/>
      <c r="EW198" s="67"/>
      <c r="EX198" s="67"/>
      <c r="EY198" s="67"/>
      <c r="EZ198" s="75"/>
      <c r="FA198" s="67"/>
      <c r="FB198" s="67"/>
      <c r="FC198" s="67"/>
      <c r="FD198" s="67"/>
      <c r="FE198" s="67"/>
      <c r="FF198" s="67"/>
      <c r="FG198" s="67"/>
      <c r="FH198" s="67"/>
      <c r="FI198" s="67"/>
      <c r="FJ198" s="67"/>
      <c r="FK198" s="67"/>
      <c r="FL198" s="67"/>
      <c r="FM198" s="67"/>
      <c r="FN198" s="67"/>
      <c r="FO198" s="67"/>
      <c r="FP198" s="67"/>
      <c r="FQ198" s="67"/>
      <c r="FR198" s="67"/>
      <c r="FS198" s="67"/>
      <c r="FT198" s="75"/>
      <c r="FU198" s="67"/>
      <c r="FV198" s="67"/>
      <c r="FW198" s="67"/>
      <c r="FX198" s="67"/>
      <c r="FY198" s="67"/>
      <c r="FZ198" s="67"/>
      <c r="GA198" s="67"/>
      <c r="GB198" s="67"/>
      <c r="GC198" s="67"/>
      <c r="GD198" s="67"/>
      <c r="GE198" s="67"/>
      <c r="GF198" s="67"/>
      <c r="GG198" s="67"/>
      <c r="GH198" s="67"/>
      <c r="GI198" s="67"/>
      <c r="GJ198" s="67"/>
      <c r="GK198" s="67"/>
      <c r="GL198" s="67"/>
      <c r="GM198" s="67"/>
      <c r="GN198" s="75"/>
      <c r="GO198" s="67"/>
      <c r="GP198" s="67"/>
      <c r="GQ198" s="67"/>
      <c r="GR198" s="67"/>
      <c r="GS198" s="67"/>
      <c r="GT198" s="67"/>
      <c r="GU198" s="67"/>
      <c r="GV198" s="67"/>
      <c r="GW198" s="67"/>
      <c r="GX198" s="67"/>
      <c r="GY198" s="67"/>
      <c r="GZ198" s="67"/>
      <c r="HA198" s="67"/>
      <c r="HB198" s="67"/>
      <c r="HC198" s="67"/>
      <c r="HD198" s="67"/>
      <c r="HE198" s="67"/>
      <c r="HF198" s="67"/>
      <c r="HG198" s="67"/>
      <c r="HH198" s="67"/>
      <c r="HI198" s="67"/>
      <c r="HJ198" s="67"/>
      <c r="HK198" s="75"/>
      <c r="HL198" s="67"/>
      <c r="HM198" s="67"/>
      <c r="HN198" s="67"/>
      <c r="HO198" s="67"/>
      <c r="HP198" s="67"/>
      <c r="HQ198" s="67"/>
      <c r="HR198" s="67"/>
      <c r="HS198" s="67"/>
      <c r="HT198" s="67"/>
      <c r="HU198" s="67"/>
      <c r="HV198" s="67"/>
      <c r="HW198" s="67"/>
      <c r="HX198" s="67"/>
      <c r="HY198" s="67"/>
      <c r="HZ198" s="67"/>
      <c r="IA198" s="67"/>
      <c r="IB198" s="67"/>
      <c r="IC198" s="67"/>
      <c r="ID198" s="67"/>
      <c r="IE198" s="67"/>
      <c r="IF198" s="67"/>
      <c r="IG198" s="75"/>
      <c r="IH198" s="67"/>
      <c r="II198" s="67"/>
      <c r="IJ198" s="67"/>
      <c r="IK198" s="67"/>
      <c r="IL198" s="67"/>
      <c r="IM198" s="67"/>
      <c r="IN198" s="67"/>
      <c r="IO198" s="67"/>
      <c r="IP198" s="67"/>
      <c r="IQ198" s="67"/>
      <c r="IR198" s="67"/>
      <c r="IS198" s="67"/>
      <c r="IT198" s="67"/>
      <c r="IU198" s="67"/>
      <c r="IV198" s="67"/>
      <c r="IW198" s="67"/>
      <c r="IX198" s="67"/>
      <c r="IY198" s="67"/>
      <c r="IZ198" s="67"/>
      <c r="JA198" s="67"/>
      <c r="JB198" s="75"/>
      <c r="JC198" s="80"/>
      <c r="JD198" s="80"/>
      <c r="JE198" s="80"/>
      <c r="JF198" s="80"/>
      <c r="JG198" s="80"/>
      <c r="JH198" s="80"/>
      <c r="JI198" s="80"/>
      <c r="JJ198" s="80"/>
      <c r="JK198" s="80"/>
      <c r="JL198" s="80"/>
      <c r="JM198" s="80"/>
      <c r="JN198" s="80"/>
      <c r="JO198" s="80"/>
      <c r="JP198" s="80"/>
      <c r="JQ198" s="80"/>
      <c r="JR198" s="80"/>
      <c r="JS198" s="80"/>
      <c r="JT198" s="80"/>
      <c r="JU198" s="80"/>
      <c r="JV198" s="80"/>
      <c r="JW198" s="80"/>
      <c r="JX198" s="80"/>
      <c r="JY198" s="80"/>
      <c r="JZ198" s="80"/>
      <c r="KA198" s="80"/>
      <c r="KB198" s="80"/>
      <c r="KC198" s="80"/>
      <c r="KD198" s="80"/>
      <c r="KE198" s="80"/>
      <c r="KF198" s="80"/>
      <c r="KG198" s="80"/>
      <c r="KH198" s="80"/>
      <c r="KI198" s="80"/>
      <c r="KJ198" s="80"/>
      <c r="KK198" s="80"/>
      <c r="KL198" s="80"/>
      <c r="KM198" s="80"/>
      <c r="KN198" s="80"/>
      <c r="KO198" s="80"/>
      <c r="KP198" s="80"/>
      <c r="KQ198" s="80"/>
      <c r="KR198" s="80"/>
      <c r="KS198" s="80"/>
      <c r="KT198" s="80"/>
      <c r="KU198" s="80"/>
      <c r="KV198" s="80"/>
      <c r="KW198" s="80"/>
      <c r="KX198" s="80"/>
      <c r="KY198" s="80"/>
      <c r="KZ198" s="80"/>
      <c r="LA198" s="80"/>
      <c r="LB198" s="80"/>
      <c r="LC198" s="80"/>
      <c r="LD198" s="80"/>
      <c r="LE198" s="80"/>
      <c r="LF198" s="80"/>
      <c r="LG198" s="80"/>
      <c r="LH198" s="80"/>
      <c r="LI198" s="80"/>
      <c r="LJ198" s="80"/>
      <c r="LK198" s="80"/>
      <c r="LL198" s="80"/>
      <c r="LM198" s="80"/>
      <c r="LN198" s="80"/>
      <c r="LO198" s="80"/>
      <c r="LP198" s="80"/>
      <c r="LQ198" s="80"/>
      <c r="LR198" s="80"/>
      <c r="LS198" s="80"/>
      <c r="LT198" s="80"/>
      <c r="LU198" s="80"/>
      <c r="LV198" s="80"/>
      <c r="LW198" s="80"/>
      <c r="LX198" s="80"/>
      <c r="LY198" s="80"/>
      <c r="LZ198" s="80"/>
      <c r="MA198" s="80"/>
      <c r="MB198" s="80"/>
      <c r="MC198" s="80"/>
      <c r="MD198" s="80"/>
      <c r="ME198" s="80"/>
      <c r="MF198" s="80"/>
      <c r="MG198" s="80"/>
      <c r="MH198" s="80"/>
      <c r="MI198" s="80"/>
      <c r="MJ198" s="80"/>
      <c r="MK198" s="80"/>
      <c r="ML198" s="80"/>
      <c r="MM198" s="80"/>
      <c r="MN198" s="80"/>
      <c r="MO198" s="80"/>
      <c r="MP198" s="80"/>
      <c r="MQ198" s="80"/>
      <c r="MR198" s="80"/>
      <c r="MS198" s="80"/>
      <c r="MT198" s="80"/>
      <c r="MU198" s="80"/>
      <c r="MV198" s="80"/>
      <c r="MW198" s="80"/>
      <c r="MX198" s="80"/>
      <c r="MY198" s="80"/>
      <c r="MZ198" s="80"/>
      <c r="NA198" s="80"/>
      <c r="NB198" s="80"/>
      <c r="NC198" s="80"/>
      <c r="ND198" s="80"/>
      <c r="NE198" s="80"/>
      <c r="NF198" s="80"/>
      <c r="NG198" s="80"/>
      <c r="NH198" s="80"/>
      <c r="NI198" s="80"/>
    </row>
    <row r="199" ht="3.75" customHeight="1" outlineLevel="1" spans="11:373"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76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76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76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76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76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  <c r="DS199" s="68"/>
      <c r="DT199" s="68"/>
      <c r="DU199" s="68"/>
      <c r="DV199" s="68"/>
      <c r="DW199" s="68"/>
      <c r="DX199" s="68"/>
      <c r="DY199" s="68"/>
      <c r="DZ199" s="68"/>
      <c r="EA199" s="76"/>
      <c r="EB199" s="68"/>
      <c r="EC199" s="68"/>
      <c r="ED199" s="68"/>
      <c r="EE199" s="68"/>
      <c r="EF199" s="68"/>
      <c r="EG199" s="68"/>
      <c r="EH199" s="68"/>
      <c r="EI199" s="68"/>
      <c r="EJ199" s="68"/>
      <c r="EK199" s="68"/>
      <c r="EL199" s="68"/>
      <c r="EM199" s="68"/>
      <c r="EN199" s="68"/>
      <c r="EO199" s="68"/>
      <c r="EP199" s="68"/>
      <c r="EQ199" s="68"/>
      <c r="ER199" s="68"/>
      <c r="ES199" s="68"/>
      <c r="ET199" s="68"/>
      <c r="EU199" s="68"/>
      <c r="EV199" s="68"/>
      <c r="EW199" s="68"/>
      <c r="EX199" s="68"/>
      <c r="EY199" s="68"/>
      <c r="EZ199" s="76"/>
      <c r="FA199" s="68"/>
      <c r="FB199" s="68"/>
      <c r="FC199" s="68"/>
      <c r="FD199" s="68"/>
      <c r="FE199" s="68"/>
      <c r="FF199" s="68"/>
      <c r="FG199" s="68"/>
      <c r="FH199" s="68"/>
      <c r="FI199" s="68"/>
      <c r="FJ199" s="68"/>
      <c r="FK199" s="68"/>
      <c r="FL199" s="68"/>
      <c r="FM199" s="68"/>
      <c r="FN199" s="68"/>
      <c r="FO199" s="68"/>
      <c r="FP199" s="68"/>
      <c r="FQ199" s="68"/>
      <c r="FR199" s="68"/>
      <c r="FS199" s="68"/>
      <c r="FT199" s="76"/>
      <c r="FU199" s="68"/>
      <c r="FV199" s="68"/>
      <c r="FW199" s="68"/>
      <c r="FX199" s="68"/>
      <c r="FY199" s="68"/>
      <c r="FZ199" s="68"/>
      <c r="GA199" s="68"/>
      <c r="GB199" s="68"/>
      <c r="GC199" s="68"/>
      <c r="GD199" s="68"/>
      <c r="GE199" s="68"/>
      <c r="GF199" s="68"/>
      <c r="GG199" s="68"/>
      <c r="GH199" s="68"/>
      <c r="GI199" s="68"/>
      <c r="GJ199" s="68"/>
      <c r="GK199" s="68"/>
      <c r="GL199" s="68"/>
      <c r="GM199" s="68"/>
      <c r="GN199" s="76"/>
      <c r="GO199" s="68"/>
      <c r="GP199" s="68"/>
      <c r="GQ199" s="68"/>
      <c r="GR199" s="68"/>
      <c r="GS199" s="68"/>
      <c r="GT199" s="68"/>
      <c r="GU199" s="68"/>
      <c r="GV199" s="68"/>
      <c r="GW199" s="68"/>
      <c r="GX199" s="68"/>
      <c r="GY199" s="68"/>
      <c r="GZ199" s="68"/>
      <c r="HA199" s="68"/>
      <c r="HB199" s="68"/>
      <c r="HC199" s="68"/>
      <c r="HD199" s="68"/>
      <c r="HE199" s="68"/>
      <c r="HF199" s="68"/>
      <c r="HG199" s="68"/>
      <c r="HH199" s="68"/>
      <c r="HI199" s="68"/>
      <c r="HJ199" s="68"/>
      <c r="HK199" s="76"/>
      <c r="HL199" s="68"/>
      <c r="HM199" s="68"/>
      <c r="HN199" s="68"/>
      <c r="HO199" s="68"/>
      <c r="HP199" s="68"/>
      <c r="HQ199" s="68"/>
      <c r="HR199" s="68"/>
      <c r="HS199" s="68"/>
      <c r="HT199" s="68"/>
      <c r="HU199" s="68"/>
      <c r="HV199" s="68"/>
      <c r="HW199" s="68"/>
      <c r="HX199" s="68"/>
      <c r="HY199" s="68"/>
      <c r="HZ199" s="68"/>
      <c r="IA199" s="68"/>
      <c r="IB199" s="68"/>
      <c r="IC199" s="68"/>
      <c r="ID199" s="68"/>
      <c r="IE199" s="68"/>
      <c r="IF199" s="68"/>
      <c r="IG199" s="76"/>
      <c r="IH199" s="68"/>
      <c r="II199" s="68"/>
      <c r="IJ199" s="68"/>
      <c r="IK199" s="68"/>
      <c r="IL199" s="68"/>
      <c r="IM199" s="68"/>
      <c r="IN199" s="68"/>
      <c r="IO199" s="68"/>
      <c r="IP199" s="68"/>
      <c r="IQ199" s="68"/>
      <c r="IR199" s="68"/>
      <c r="IS199" s="68"/>
      <c r="IT199" s="68"/>
      <c r="IU199" s="68"/>
      <c r="IV199" s="68"/>
      <c r="IW199" s="68"/>
      <c r="IX199" s="68"/>
      <c r="IY199" s="68"/>
      <c r="IZ199" s="68"/>
      <c r="JA199" s="68"/>
      <c r="JB199" s="76"/>
      <c r="JC199" s="80"/>
      <c r="JD199" s="80"/>
      <c r="JE199" s="80"/>
      <c r="JF199" s="80"/>
      <c r="JG199" s="80"/>
      <c r="JH199" s="80"/>
      <c r="JI199" s="80"/>
      <c r="JJ199" s="80"/>
      <c r="JK199" s="80"/>
      <c r="JL199" s="80"/>
      <c r="JM199" s="80"/>
      <c r="JN199" s="80"/>
      <c r="JO199" s="80"/>
      <c r="JP199" s="80"/>
      <c r="JQ199" s="80"/>
      <c r="JR199" s="80"/>
      <c r="JS199" s="80"/>
      <c r="JT199" s="80"/>
      <c r="JU199" s="80"/>
      <c r="JV199" s="80"/>
      <c r="JW199" s="80"/>
      <c r="JX199" s="80"/>
      <c r="JY199" s="80"/>
      <c r="JZ199" s="80"/>
      <c r="KA199" s="80"/>
      <c r="KB199" s="80"/>
      <c r="KC199" s="80"/>
      <c r="KD199" s="80"/>
      <c r="KE199" s="80"/>
      <c r="KF199" s="80"/>
      <c r="KG199" s="80"/>
      <c r="KH199" s="80"/>
      <c r="KI199" s="80"/>
      <c r="KJ199" s="80"/>
      <c r="KK199" s="80"/>
      <c r="KL199" s="80"/>
      <c r="KM199" s="80"/>
      <c r="KN199" s="80"/>
      <c r="KO199" s="80"/>
      <c r="KP199" s="80"/>
      <c r="KQ199" s="80"/>
      <c r="KR199" s="80"/>
      <c r="KS199" s="80"/>
      <c r="KT199" s="80"/>
      <c r="KU199" s="80"/>
      <c r="KV199" s="80"/>
      <c r="KW199" s="80"/>
      <c r="KX199" s="80"/>
      <c r="KY199" s="80"/>
      <c r="KZ199" s="80"/>
      <c r="LA199" s="80"/>
      <c r="LB199" s="80"/>
      <c r="LC199" s="80"/>
      <c r="LD199" s="80"/>
      <c r="LE199" s="80"/>
      <c r="LF199" s="80"/>
      <c r="LG199" s="80"/>
      <c r="LH199" s="80"/>
      <c r="LI199" s="80"/>
      <c r="LJ199" s="80"/>
      <c r="LK199" s="80"/>
      <c r="LL199" s="80"/>
      <c r="LM199" s="80"/>
      <c r="LN199" s="80"/>
      <c r="LO199" s="80"/>
      <c r="LP199" s="80"/>
      <c r="LQ199" s="80"/>
      <c r="LR199" s="80"/>
      <c r="LS199" s="80"/>
      <c r="LT199" s="80"/>
      <c r="LU199" s="80"/>
      <c r="LV199" s="80"/>
      <c r="LW199" s="80"/>
      <c r="LX199" s="80"/>
      <c r="LY199" s="80"/>
      <c r="LZ199" s="80"/>
      <c r="MA199" s="80"/>
      <c r="MB199" s="80"/>
      <c r="MC199" s="80"/>
      <c r="MD199" s="80"/>
      <c r="ME199" s="80"/>
      <c r="MF199" s="80"/>
      <c r="MG199" s="80"/>
      <c r="MH199" s="80"/>
      <c r="MI199" s="80"/>
      <c r="MJ199" s="80"/>
      <c r="MK199" s="80"/>
      <c r="ML199" s="80"/>
      <c r="MM199" s="80"/>
      <c r="MN199" s="80"/>
      <c r="MO199" s="80"/>
      <c r="MP199" s="80"/>
      <c r="MQ199" s="80"/>
      <c r="MR199" s="80"/>
      <c r="MS199" s="80"/>
      <c r="MT199" s="80"/>
      <c r="MU199" s="80"/>
      <c r="MV199" s="80"/>
      <c r="MW199" s="80"/>
      <c r="MX199" s="80"/>
      <c r="MY199" s="80"/>
      <c r="MZ199" s="80"/>
      <c r="NA199" s="80"/>
      <c r="NB199" s="80"/>
      <c r="NC199" s="80"/>
      <c r="ND199" s="80"/>
      <c r="NE199" s="80"/>
      <c r="NF199" s="80"/>
      <c r="NG199" s="80"/>
      <c r="NH199" s="80"/>
      <c r="NI199" s="80"/>
    </row>
    <row r="200" s="27" customFormat="1" outlineLevel="1" spans="2:373">
      <c r="B200" s="39" t="s">
        <v>105</v>
      </c>
      <c r="C200" s="27" t="s">
        <v>33</v>
      </c>
      <c r="G200" s="52">
        <f>NETWORKDAYS(H200,I200,Holidays!$C$3:$C$53)</f>
        <v>0</v>
      </c>
      <c r="H200" s="56">
        <v>43898</v>
      </c>
      <c r="I200" s="56">
        <v>43898</v>
      </c>
      <c r="J200" s="66">
        <v>0</v>
      </c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75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75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75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75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75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  <c r="DS200" s="67"/>
      <c r="DT200" s="67"/>
      <c r="DU200" s="67"/>
      <c r="DV200" s="67"/>
      <c r="DW200" s="67"/>
      <c r="DX200" s="67"/>
      <c r="DY200" s="67"/>
      <c r="DZ200" s="67"/>
      <c r="EA200" s="75"/>
      <c r="EB200" s="67"/>
      <c r="EC200" s="67"/>
      <c r="ED200" s="67"/>
      <c r="EE200" s="67"/>
      <c r="EF200" s="67"/>
      <c r="EG200" s="67"/>
      <c r="EH200" s="67"/>
      <c r="EI200" s="67"/>
      <c r="EJ200" s="67"/>
      <c r="EK200" s="67"/>
      <c r="EL200" s="67"/>
      <c r="EM200" s="67"/>
      <c r="EN200" s="67"/>
      <c r="EO200" s="67"/>
      <c r="EP200" s="67"/>
      <c r="EQ200" s="67"/>
      <c r="ER200" s="67"/>
      <c r="ES200" s="67"/>
      <c r="ET200" s="67"/>
      <c r="EU200" s="67"/>
      <c r="EV200" s="67"/>
      <c r="EW200" s="67"/>
      <c r="EX200" s="67"/>
      <c r="EY200" s="67"/>
      <c r="EZ200" s="75"/>
      <c r="FA200" s="67"/>
      <c r="FB200" s="67"/>
      <c r="FC200" s="67"/>
      <c r="FD200" s="67"/>
      <c r="FE200" s="67"/>
      <c r="FF200" s="67"/>
      <c r="FG200" s="67"/>
      <c r="FH200" s="67"/>
      <c r="FI200" s="67"/>
      <c r="FJ200" s="67"/>
      <c r="FK200" s="67"/>
      <c r="FL200" s="67"/>
      <c r="FM200" s="67"/>
      <c r="FN200" s="67"/>
      <c r="FO200" s="67"/>
      <c r="FP200" s="67"/>
      <c r="FQ200" s="67"/>
      <c r="FR200" s="67"/>
      <c r="FS200" s="67"/>
      <c r="FT200" s="75"/>
      <c r="FU200" s="67"/>
      <c r="FV200" s="67"/>
      <c r="FW200" s="67"/>
      <c r="FX200" s="67"/>
      <c r="FY200" s="67"/>
      <c r="FZ200" s="67"/>
      <c r="GA200" s="67"/>
      <c r="GB200" s="67"/>
      <c r="GC200" s="67"/>
      <c r="GD200" s="67"/>
      <c r="GE200" s="67"/>
      <c r="GF200" s="67"/>
      <c r="GG200" s="67"/>
      <c r="GH200" s="67"/>
      <c r="GI200" s="67"/>
      <c r="GJ200" s="67"/>
      <c r="GK200" s="67"/>
      <c r="GL200" s="67"/>
      <c r="GM200" s="67"/>
      <c r="GN200" s="75"/>
      <c r="GO200" s="67"/>
      <c r="GP200" s="67"/>
      <c r="GQ200" s="67"/>
      <c r="GR200" s="67"/>
      <c r="GS200" s="67"/>
      <c r="GT200" s="67"/>
      <c r="GU200" s="67"/>
      <c r="GV200" s="67"/>
      <c r="GW200" s="67"/>
      <c r="GX200" s="67"/>
      <c r="GY200" s="67"/>
      <c r="GZ200" s="67"/>
      <c r="HA200" s="67"/>
      <c r="HB200" s="67"/>
      <c r="HC200" s="67"/>
      <c r="HD200" s="67"/>
      <c r="HE200" s="67"/>
      <c r="HF200" s="67"/>
      <c r="HG200" s="67"/>
      <c r="HH200" s="67"/>
      <c r="HI200" s="67"/>
      <c r="HJ200" s="67"/>
      <c r="HK200" s="75"/>
      <c r="HL200" s="67"/>
      <c r="HM200" s="67"/>
      <c r="HN200" s="67"/>
      <c r="HO200" s="67"/>
      <c r="HP200" s="67"/>
      <c r="HQ200" s="67"/>
      <c r="HR200" s="67"/>
      <c r="HS200" s="67"/>
      <c r="HT200" s="67"/>
      <c r="HU200" s="67"/>
      <c r="HV200" s="67"/>
      <c r="HW200" s="67"/>
      <c r="HX200" s="67"/>
      <c r="HY200" s="67"/>
      <c r="HZ200" s="67"/>
      <c r="IA200" s="67"/>
      <c r="IB200" s="67"/>
      <c r="IC200" s="67"/>
      <c r="ID200" s="67"/>
      <c r="IE200" s="67"/>
      <c r="IF200" s="67"/>
      <c r="IG200" s="75"/>
      <c r="IH200" s="67"/>
      <c r="II200" s="67"/>
      <c r="IJ200" s="67"/>
      <c r="IK200" s="67"/>
      <c r="IL200" s="67"/>
      <c r="IM200" s="67"/>
      <c r="IN200" s="67"/>
      <c r="IO200" s="67"/>
      <c r="IP200" s="67"/>
      <c r="IQ200" s="67"/>
      <c r="IR200" s="67"/>
      <c r="IS200" s="67"/>
      <c r="IT200" s="67"/>
      <c r="IU200" s="67"/>
      <c r="IV200" s="67"/>
      <c r="IW200" s="67"/>
      <c r="IX200" s="67"/>
      <c r="IY200" s="67"/>
      <c r="IZ200" s="67"/>
      <c r="JA200" s="67"/>
      <c r="JB200" s="75"/>
      <c r="JC200" s="80"/>
      <c r="JD200" s="80"/>
      <c r="JE200" s="80"/>
      <c r="JF200" s="80"/>
      <c r="JG200" s="80"/>
      <c r="JH200" s="80"/>
      <c r="JI200" s="80"/>
      <c r="JJ200" s="80"/>
      <c r="JK200" s="80"/>
      <c r="JL200" s="80"/>
      <c r="JM200" s="80"/>
      <c r="JN200" s="80"/>
      <c r="JO200" s="80"/>
      <c r="JP200" s="80"/>
      <c r="JQ200" s="80"/>
      <c r="JR200" s="80"/>
      <c r="JS200" s="80"/>
      <c r="JT200" s="80"/>
      <c r="JU200" s="80"/>
      <c r="JV200" s="80"/>
      <c r="JW200" s="80"/>
      <c r="JX200" s="80"/>
      <c r="JY200" s="80"/>
      <c r="JZ200" s="80"/>
      <c r="KA200" s="80"/>
      <c r="KB200" s="80"/>
      <c r="KC200" s="80"/>
      <c r="KD200" s="80"/>
      <c r="KE200" s="80"/>
      <c r="KF200" s="80"/>
      <c r="KG200" s="80"/>
      <c r="KH200" s="80"/>
      <c r="KI200" s="80"/>
      <c r="KJ200" s="80"/>
      <c r="KK200" s="80"/>
      <c r="KL200" s="80"/>
      <c r="KM200" s="80"/>
      <c r="KN200" s="80"/>
      <c r="KO200" s="80"/>
      <c r="KP200" s="80"/>
      <c r="KQ200" s="80"/>
      <c r="KR200" s="80"/>
      <c r="KS200" s="80"/>
      <c r="KT200" s="80"/>
      <c r="KU200" s="80"/>
      <c r="KV200" s="80"/>
      <c r="KW200" s="80"/>
      <c r="KX200" s="80"/>
      <c r="KY200" s="80"/>
      <c r="KZ200" s="80"/>
      <c r="LA200" s="80"/>
      <c r="LB200" s="80"/>
      <c r="LC200" s="80"/>
      <c r="LD200" s="80"/>
      <c r="LE200" s="80"/>
      <c r="LF200" s="80"/>
      <c r="LG200" s="80"/>
      <c r="LH200" s="80"/>
      <c r="LI200" s="80"/>
      <c r="LJ200" s="80"/>
      <c r="LK200" s="80"/>
      <c r="LL200" s="80"/>
      <c r="LM200" s="80"/>
      <c r="LN200" s="80"/>
      <c r="LO200" s="80"/>
      <c r="LP200" s="80"/>
      <c r="LQ200" s="80"/>
      <c r="LR200" s="80"/>
      <c r="LS200" s="80"/>
      <c r="LT200" s="80"/>
      <c r="LU200" s="80"/>
      <c r="LV200" s="80"/>
      <c r="LW200" s="80"/>
      <c r="LX200" s="80"/>
      <c r="LY200" s="80"/>
      <c r="LZ200" s="80"/>
      <c r="MA200" s="80"/>
      <c r="MB200" s="80"/>
      <c r="MC200" s="80"/>
      <c r="MD200" s="80"/>
      <c r="ME200" s="80"/>
      <c r="MF200" s="80"/>
      <c r="MG200" s="80"/>
      <c r="MH200" s="80"/>
      <c r="MI200" s="80"/>
      <c r="MJ200" s="80"/>
      <c r="MK200" s="80"/>
      <c r="ML200" s="80"/>
      <c r="MM200" s="80"/>
      <c r="MN200" s="80"/>
      <c r="MO200" s="80"/>
      <c r="MP200" s="80"/>
      <c r="MQ200" s="80"/>
      <c r="MR200" s="80"/>
      <c r="MS200" s="80"/>
      <c r="MT200" s="80"/>
      <c r="MU200" s="80"/>
      <c r="MV200" s="80"/>
      <c r="MW200" s="80"/>
      <c r="MX200" s="80"/>
      <c r="MY200" s="80"/>
      <c r="MZ200" s="80"/>
      <c r="NA200" s="80"/>
      <c r="NB200" s="80"/>
      <c r="NC200" s="80"/>
      <c r="ND200" s="80"/>
      <c r="NE200" s="80"/>
      <c r="NF200" s="80"/>
      <c r="NG200" s="80"/>
      <c r="NH200" s="80"/>
      <c r="NI200" s="80"/>
    </row>
    <row r="201" ht="3.75" customHeight="1" outlineLevel="1" spans="2:373">
      <c r="B201" s="40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76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76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76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76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76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  <c r="DS201" s="68"/>
      <c r="DT201" s="68"/>
      <c r="DU201" s="68"/>
      <c r="DV201" s="68"/>
      <c r="DW201" s="68"/>
      <c r="DX201" s="68"/>
      <c r="DY201" s="68"/>
      <c r="DZ201" s="68"/>
      <c r="EA201" s="76"/>
      <c r="EB201" s="68"/>
      <c r="EC201" s="68"/>
      <c r="ED201" s="68"/>
      <c r="EE201" s="68"/>
      <c r="EF201" s="68"/>
      <c r="EG201" s="68"/>
      <c r="EH201" s="68"/>
      <c r="EI201" s="68"/>
      <c r="EJ201" s="68"/>
      <c r="EK201" s="68"/>
      <c r="EL201" s="68"/>
      <c r="EM201" s="68"/>
      <c r="EN201" s="68"/>
      <c r="EO201" s="68"/>
      <c r="EP201" s="68"/>
      <c r="EQ201" s="68"/>
      <c r="ER201" s="68"/>
      <c r="ES201" s="68"/>
      <c r="ET201" s="68"/>
      <c r="EU201" s="68"/>
      <c r="EV201" s="68"/>
      <c r="EW201" s="68"/>
      <c r="EX201" s="68"/>
      <c r="EY201" s="68"/>
      <c r="EZ201" s="76"/>
      <c r="FA201" s="68"/>
      <c r="FB201" s="68"/>
      <c r="FC201" s="68"/>
      <c r="FD201" s="68"/>
      <c r="FE201" s="68"/>
      <c r="FF201" s="68"/>
      <c r="FG201" s="68"/>
      <c r="FH201" s="68"/>
      <c r="FI201" s="68"/>
      <c r="FJ201" s="68"/>
      <c r="FK201" s="68"/>
      <c r="FL201" s="68"/>
      <c r="FM201" s="68"/>
      <c r="FN201" s="68"/>
      <c r="FO201" s="68"/>
      <c r="FP201" s="68"/>
      <c r="FQ201" s="68"/>
      <c r="FR201" s="68"/>
      <c r="FS201" s="68"/>
      <c r="FT201" s="76"/>
      <c r="FU201" s="68"/>
      <c r="FV201" s="68"/>
      <c r="FW201" s="68"/>
      <c r="FX201" s="68"/>
      <c r="FY201" s="68"/>
      <c r="FZ201" s="68"/>
      <c r="GA201" s="68"/>
      <c r="GB201" s="68"/>
      <c r="GC201" s="68"/>
      <c r="GD201" s="68"/>
      <c r="GE201" s="68"/>
      <c r="GF201" s="68"/>
      <c r="GG201" s="68"/>
      <c r="GH201" s="68"/>
      <c r="GI201" s="68"/>
      <c r="GJ201" s="68"/>
      <c r="GK201" s="68"/>
      <c r="GL201" s="68"/>
      <c r="GM201" s="68"/>
      <c r="GN201" s="76"/>
      <c r="GO201" s="68"/>
      <c r="GP201" s="68"/>
      <c r="GQ201" s="68"/>
      <c r="GR201" s="68"/>
      <c r="GS201" s="68"/>
      <c r="GT201" s="68"/>
      <c r="GU201" s="68"/>
      <c r="GV201" s="68"/>
      <c r="GW201" s="68"/>
      <c r="GX201" s="68"/>
      <c r="GY201" s="68"/>
      <c r="GZ201" s="68"/>
      <c r="HA201" s="68"/>
      <c r="HB201" s="68"/>
      <c r="HC201" s="68"/>
      <c r="HD201" s="68"/>
      <c r="HE201" s="68"/>
      <c r="HF201" s="68"/>
      <c r="HG201" s="68"/>
      <c r="HH201" s="68"/>
      <c r="HI201" s="68"/>
      <c r="HJ201" s="68"/>
      <c r="HK201" s="76"/>
      <c r="HL201" s="68"/>
      <c r="HM201" s="68"/>
      <c r="HN201" s="68"/>
      <c r="HO201" s="68"/>
      <c r="HP201" s="68"/>
      <c r="HQ201" s="68"/>
      <c r="HR201" s="68"/>
      <c r="HS201" s="68"/>
      <c r="HT201" s="68"/>
      <c r="HU201" s="68"/>
      <c r="HV201" s="68"/>
      <c r="HW201" s="68"/>
      <c r="HX201" s="68"/>
      <c r="HY201" s="68"/>
      <c r="HZ201" s="68"/>
      <c r="IA201" s="68"/>
      <c r="IB201" s="68"/>
      <c r="IC201" s="68"/>
      <c r="ID201" s="68"/>
      <c r="IE201" s="68"/>
      <c r="IF201" s="68"/>
      <c r="IG201" s="76"/>
      <c r="IH201" s="68"/>
      <c r="II201" s="68"/>
      <c r="IJ201" s="68"/>
      <c r="IK201" s="68"/>
      <c r="IL201" s="68"/>
      <c r="IM201" s="68"/>
      <c r="IN201" s="68"/>
      <c r="IO201" s="68"/>
      <c r="IP201" s="68"/>
      <c r="IQ201" s="68"/>
      <c r="IR201" s="68"/>
      <c r="IS201" s="68"/>
      <c r="IT201" s="68"/>
      <c r="IU201" s="68"/>
      <c r="IV201" s="68"/>
      <c r="IW201" s="68"/>
      <c r="IX201" s="68"/>
      <c r="IY201" s="68"/>
      <c r="IZ201" s="68"/>
      <c r="JA201" s="68"/>
      <c r="JB201" s="76"/>
      <c r="JC201" s="80"/>
      <c r="JD201" s="80"/>
      <c r="JE201" s="80"/>
      <c r="JF201" s="80"/>
      <c r="JG201" s="80"/>
      <c r="JH201" s="80"/>
      <c r="JI201" s="80"/>
      <c r="JJ201" s="80"/>
      <c r="JK201" s="80"/>
      <c r="JL201" s="80"/>
      <c r="JM201" s="80"/>
      <c r="JN201" s="80"/>
      <c r="JO201" s="80"/>
      <c r="JP201" s="80"/>
      <c r="JQ201" s="80"/>
      <c r="JR201" s="80"/>
      <c r="JS201" s="80"/>
      <c r="JT201" s="80"/>
      <c r="JU201" s="80"/>
      <c r="JV201" s="80"/>
      <c r="JW201" s="80"/>
      <c r="JX201" s="80"/>
      <c r="JY201" s="80"/>
      <c r="JZ201" s="80"/>
      <c r="KA201" s="80"/>
      <c r="KB201" s="80"/>
      <c r="KC201" s="80"/>
      <c r="KD201" s="80"/>
      <c r="KE201" s="80"/>
      <c r="KF201" s="80"/>
      <c r="KG201" s="80"/>
      <c r="KH201" s="80"/>
      <c r="KI201" s="80"/>
      <c r="KJ201" s="80"/>
      <c r="KK201" s="80"/>
      <c r="KL201" s="80"/>
      <c r="KM201" s="80"/>
      <c r="KN201" s="80"/>
      <c r="KO201" s="80"/>
      <c r="KP201" s="80"/>
      <c r="KQ201" s="80"/>
      <c r="KR201" s="80"/>
      <c r="KS201" s="80"/>
      <c r="KT201" s="80"/>
      <c r="KU201" s="80"/>
      <c r="KV201" s="80"/>
      <c r="KW201" s="80"/>
      <c r="KX201" s="80"/>
      <c r="KY201" s="80"/>
      <c r="KZ201" s="80"/>
      <c r="LA201" s="80"/>
      <c r="LB201" s="80"/>
      <c r="LC201" s="80"/>
      <c r="LD201" s="80"/>
      <c r="LE201" s="80"/>
      <c r="LF201" s="80"/>
      <c r="LG201" s="80"/>
      <c r="LH201" s="80"/>
      <c r="LI201" s="80"/>
      <c r="LJ201" s="80"/>
      <c r="LK201" s="80"/>
      <c r="LL201" s="80"/>
      <c r="LM201" s="80"/>
      <c r="LN201" s="80"/>
      <c r="LO201" s="80"/>
      <c r="LP201" s="80"/>
      <c r="LQ201" s="80"/>
      <c r="LR201" s="80"/>
      <c r="LS201" s="80"/>
      <c r="LT201" s="80"/>
      <c r="LU201" s="80"/>
      <c r="LV201" s="80"/>
      <c r="LW201" s="80"/>
      <c r="LX201" s="80"/>
      <c r="LY201" s="80"/>
      <c r="LZ201" s="80"/>
      <c r="MA201" s="80"/>
      <c r="MB201" s="80"/>
      <c r="MC201" s="80"/>
      <c r="MD201" s="80"/>
      <c r="ME201" s="80"/>
      <c r="MF201" s="80"/>
      <c r="MG201" s="80"/>
      <c r="MH201" s="80"/>
      <c r="MI201" s="80"/>
      <c r="MJ201" s="80"/>
      <c r="MK201" s="80"/>
      <c r="ML201" s="80"/>
      <c r="MM201" s="80"/>
      <c r="MN201" s="80"/>
      <c r="MO201" s="80"/>
      <c r="MP201" s="80"/>
      <c r="MQ201" s="80"/>
      <c r="MR201" s="80"/>
      <c r="MS201" s="80"/>
      <c r="MT201" s="80"/>
      <c r="MU201" s="80"/>
      <c r="MV201" s="80"/>
      <c r="MW201" s="80"/>
      <c r="MX201" s="80"/>
      <c r="MY201" s="80"/>
      <c r="MZ201" s="80"/>
      <c r="NA201" s="80"/>
      <c r="NB201" s="80"/>
      <c r="NC201" s="80"/>
      <c r="ND201" s="80"/>
      <c r="NE201" s="80"/>
      <c r="NF201" s="80"/>
      <c r="NG201" s="80"/>
      <c r="NH201" s="80"/>
      <c r="NI201" s="80"/>
    </row>
    <row r="202" s="27" customFormat="1" outlineLevel="1" collapsed="1" spans="2:373">
      <c r="B202" s="39" t="s">
        <v>106</v>
      </c>
      <c r="C202" s="27" t="s">
        <v>33</v>
      </c>
      <c r="G202" s="52">
        <f>NETWORKDAYS(H202,I202,Holidays!$C$3:$C$53)</f>
        <v>0</v>
      </c>
      <c r="H202" s="56">
        <v>43898</v>
      </c>
      <c r="I202" s="56">
        <v>43898</v>
      </c>
      <c r="J202" s="66">
        <v>0</v>
      </c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75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75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75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75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75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  <c r="DS202" s="67"/>
      <c r="DT202" s="67"/>
      <c r="DU202" s="67"/>
      <c r="DV202" s="67"/>
      <c r="DW202" s="67"/>
      <c r="DX202" s="67"/>
      <c r="DY202" s="67"/>
      <c r="DZ202" s="67"/>
      <c r="EA202" s="75"/>
      <c r="EB202" s="67"/>
      <c r="EC202" s="67"/>
      <c r="ED202" s="67"/>
      <c r="EE202" s="67"/>
      <c r="EF202" s="67"/>
      <c r="EG202" s="67"/>
      <c r="EH202" s="67"/>
      <c r="EI202" s="67"/>
      <c r="EJ202" s="67"/>
      <c r="EK202" s="67"/>
      <c r="EL202" s="67"/>
      <c r="EM202" s="67"/>
      <c r="EN202" s="67"/>
      <c r="EO202" s="67"/>
      <c r="EP202" s="67"/>
      <c r="EQ202" s="67"/>
      <c r="ER202" s="67"/>
      <c r="ES202" s="67"/>
      <c r="ET202" s="67"/>
      <c r="EU202" s="67"/>
      <c r="EV202" s="67"/>
      <c r="EW202" s="67"/>
      <c r="EX202" s="67"/>
      <c r="EY202" s="67"/>
      <c r="EZ202" s="75"/>
      <c r="FA202" s="67"/>
      <c r="FB202" s="67"/>
      <c r="FC202" s="67"/>
      <c r="FD202" s="67"/>
      <c r="FE202" s="67"/>
      <c r="FF202" s="67"/>
      <c r="FG202" s="67"/>
      <c r="FH202" s="67"/>
      <c r="FI202" s="67"/>
      <c r="FJ202" s="67"/>
      <c r="FK202" s="67"/>
      <c r="FL202" s="67"/>
      <c r="FM202" s="67"/>
      <c r="FN202" s="67"/>
      <c r="FO202" s="67"/>
      <c r="FP202" s="67"/>
      <c r="FQ202" s="67"/>
      <c r="FR202" s="67"/>
      <c r="FS202" s="67"/>
      <c r="FT202" s="75"/>
      <c r="FU202" s="67"/>
      <c r="FV202" s="67"/>
      <c r="FW202" s="67"/>
      <c r="FX202" s="67"/>
      <c r="FY202" s="67"/>
      <c r="FZ202" s="67"/>
      <c r="GA202" s="67"/>
      <c r="GB202" s="67"/>
      <c r="GC202" s="67"/>
      <c r="GD202" s="67"/>
      <c r="GE202" s="67"/>
      <c r="GF202" s="67"/>
      <c r="GG202" s="67"/>
      <c r="GH202" s="67"/>
      <c r="GI202" s="67"/>
      <c r="GJ202" s="67"/>
      <c r="GK202" s="67"/>
      <c r="GL202" s="67"/>
      <c r="GM202" s="67"/>
      <c r="GN202" s="75"/>
      <c r="GO202" s="67"/>
      <c r="GP202" s="67"/>
      <c r="GQ202" s="67"/>
      <c r="GR202" s="67"/>
      <c r="GS202" s="67"/>
      <c r="GT202" s="67"/>
      <c r="GU202" s="67"/>
      <c r="GV202" s="67"/>
      <c r="GW202" s="67"/>
      <c r="GX202" s="67"/>
      <c r="GY202" s="67"/>
      <c r="GZ202" s="67"/>
      <c r="HA202" s="67"/>
      <c r="HB202" s="67"/>
      <c r="HC202" s="67"/>
      <c r="HD202" s="67"/>
      <c r="HE202" s="67"/>
      <c r="HF202" s="67"/>
      <c r="HG202" s="67"/>
      <c r="HH202" s="67"/>
      <c r="HI202" s="67"/>
      <c r="HJ202" s="67"/>
      <c r="HK202" s="75"/>
      <c r="HL202" s="67"/>
      <c r="HM202" s="67"/>
      <c r="HN202" s="67"/>
      <c r="HO202" s="67"/>
      <c r="HP202" s="67"/>
      <c r="HQ202" s="67"/>
      <c r="HR202" s="67"/>
      <c r="HS202" s="67"/>
      <c r="HT202" s="67"/>
      <c r="HU202" s="67"/>
      <c r="HV202" s="67"/>
      <c r="HW202" s="67"/>
      <c r="HX202" s="67"/>
      <c r="HY202" s="67"/>
      <c r="HZ202" s="67"/>
      <c r="IA202" s="67"/>
      <c r="IB202" s="67"/>
      <c r="IC202" s="67"/>
      <c r="ID202" s="67"/>
      <c r="IE202" s="67"/>
      <c r="IF202" s="67"/>
      <c r="IG202" s="75"/>
      <c r="IH202" s="67"/>
      <c r="II202" s="67"/>
      <c r="IJ202" s="67"/>
      <c r="IK202" s="67"/>
      <c r="IL202" s="67"/>
      <c r="IM202" s="67"/>
      <c r="IN202" s="67"/>
      <c r="IO202" s="67"/>
      <c r="IP202" s="67"/>
      <c r="IQ202" s="67"/>
      <c r="IR202" s="67"/>
      <c r="IS202" s="67"/>
      <c r="IT202" s="67"/>
      <c r="IU202" s="67"/>
      <c r="IV202" s="67"/>
      <c r="IW202" s="67"/>
      <c r="IX202" s="67"/>
      <c r="IY202" s="67"/>
      <c r="IZ202" s="67"/>
      <c r="JA202" s="67"/>
      <c r="JB202" s="75"/>
      <c r="JC202" s="80"/>
      <c r="JD202" s="80"/>
      <c r="JE202" s="80"/>
      <c r="JF202" s="80"/>
      <c r="JG202" s="80"/>
      <c r="JH202" s="80"/>
      <c r="JI202" s="80"/>
      <c r="JJ202" s="80"/>
      <c r="JK202" s="80"/>
      <c r="JL202" s="80"/>
      <c r="JM202" s="80"/>
      <c r="JN202" s="80"/>
      <c r="JO202" s="80"/>
      <c r="JP202" s="80"/>
      <c r="JQ202" s="80"/>
      <c r="JR202" s="80"/>
      <c r="JS202" s="80"/>
      <c r="JT202" s="80"/>
      <c r="JU202" s="80"/>
      <c r="JV202" s="80"/>
      <c r="JW202" s="80"/>
      <c r="JX202" s="80"/>
      <c r="JY202" s="80"/>
      <c r="JZ202" s="80"/>
      <c r="KA202" s="80"/>
      <c r="KB202" s="80"/>
      <c r="KC202" s="80"/>
      <c r="KD202" s="80"/>
      <c r="KE202" s="80"/>
      <c r="KF202" s="80"/>
      <c r="KG202" s="80"/>
      <c r="KH202" s="80"/>
      <c r="KI202" s="80"/>
      <c r="KJ202" s="80"/>
      <c r="KK202" s="80"/>
      <c r="KL202" s="80"/>
      <c r="KM202" s="80"/>
      <c r="KN202" s="80"/>
      <c r="KO202" s="80"/>
      <c r="KP202" s="80"/>
      <c r="KQ202" s="80"/>
      <c r="KR202" s="80"/>
      <c r="KS202" s="80"/>
      <c r="KT202" s="80"/>
      <c r="KU202" s="80"/>
      <c r="KV202" s="80"/>
      <c r="KW202" s="80"/>
      <c r="KX202" s="80"/>
      <c r="KY202" s="80"/>
      <c r="KZ202" s="80"/>
      <c r="LA202" s="80"/>
      <c r="LB202" s="80"/>
      <c r="LC202" s="80"/>
      <c r="LD202" s="80"/>
      <c r="LE202" s="80"/>
      <c r="LF202" s="80"/>
      <c r="LG202" s="80"/>
      <c r="LH202" s="80"/>
      <c r="LI202" s="80"/>
      <c r="LJ202" s="80"/>
      <c r="LK202" s="80"/>
      <c r="LL202" s="80"/>
      <c r="LM202" s="80"/>
      <c r="LN202" s="80"/>
      <c r="LO202" s="80"/>
      <c r="LP202" s="80"/>
      <c r="LQ202" s="80"/>
      <c r="LR202" s="80"/>
      <c r="LS202" s="80"/>
      <c r="LT202" s="80"/>
      <c r="LU202" s="80"/>
      <c r="LV202" s="80"/>
      <c r="LW202" s="80"/>
      <c r="LX202" s="80"/>
      <c r="LY202" s="80"/>
      <c r="LZ202" s="80"/>
      <c r="MA202" s="80"/>
      <c r="MB202" s="80"/>
      <c r="MC202" s="80"/>
      <c r="MD202" s="80"/>
      <c r="ME202" s="80"/>
      <c r="MF202" s="80"/>
      <c r="MG202" s="80"/>
      <c r="MH202" s="80"/>
      <c r="MI202" s="80"/>
      <c r="MJ202" s="80"/>
      <c r="MK202" s="80"/>
      <c r="ML202" s="80"/>
      <c r="MM202" s="80"/>
      <c r="MN202" s="80"/>
      <c r="MO202" s="80"/>
      <c r="MP202" s="80"/>
      <c r="MQ202" s="80"/>
      <c r="MR202" s="80"/>
      <c r="MS202" s="80"/>
      <c r="MT202" s="80"/>
      <c r="MU202" s="80"/>
      <c r="MV202" s="80"/>
      <c r="MW202" s="80"/>
      <c r="MX202" s="80"/>
      <c r="MY202" s="80"/>
      <c r="MZ202" s="80"/>
      <c r="NA202" s="80"/>
      <c r="NB202" s="80"/>
      <c r="NC202" s="80"/>
      <c r="ND202" s="80"/>
      <c r="NE202" s="80"/>
      <c r="NF202" s="80"/>
      <c r="NG202" s="80"/>
      <c r="NH202" s="80"/>
      <c r="NI202" s="80"/>
    </row>
    <row r="203" ht="3.75" hidden="1" customHeight="1" outlineLevel="2" spans="2:373">
      <c r="B203" s="40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76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76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76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76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76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8"/>
      <c r="DZ203" s="68"/>
      <c r="EA203" s="76"/>
      <c r="EB203" s="68"/>
      <c r="EC203" s="68"/>
      <c r="ED203" s="68"/>
      <c r="EE203" s="68"/>
      <c r="EF203" s="68"/>
      <c r="EG203" s="68"/>
      <c r="EH203" s="68"/>
      <c r="EI203" s="68"/>
      <c r="EJ203" s="68"/>
      <c r="EK203" s="68"/>
      <c r="EL203" s="68"/>
      <c r="EM203" s="68"/>
      <c r="EN203" s="68"/>
      <c r="EO203" s="68"/>
      <c r="EP203" s="68"/>
      <c r="EQ203" s="68"/>
      <c r="ER203" s="68"/>
      <c r="ES203" s="68"/>
      <c r="ET203" s="68"/>
      <c r="EU203" s="68"/>
      <c r="EV203" s="68"/>
      <c r="EW203" s="68"/>
      <c r="EX203" s="68"/>
      <c r="EY203" s="68"/>
      <c r="EZ203" s="76"/>
      <c r="FA203" s="68"/>
      <c r="FB203" s="68"/>
      <c r="FC203" s="68"/>
      <c r="FD203" s="68"/>
      <c r="FE203" s="68"/>
      <c r="FF203" s="68"/>
      <c r="FG203" s="68"/>
      <c r="FH203" s="68"/>
      <c r="FI203" s="68"/>
      <c r="FJ203" s="68"/>
      <c r="FK203" s="68"/>
      <c r="FL203" s="68"/>
      <c r="FM203" s="68"/>
      <c r="FN203" s="68"/>
      <c r="FO203" s="68"/>
      <c r="FP203" s="68"/>
      <c r="FQ203" s="68"/>
      <c r="FR203" s="68"/>
      <c r="FS203" s="68"/>
      <c r="FT203" s="76"/>
      <c r="FU203" s="68"/>
      <c r="FV203" s="68"/>
      <c r="FW203" s="68"/>
      <c r="FX203" s="68"/>
      <c r="FY203" s="68"/>
      <c r="FZ203" s="68"/>
      <c r="GA203" s="68"/>
      <c r="GB203" s="68"/>
      <c r="GC203" s="68"/>
      <c r="GD203" s="68"/>
      <c r="GE203" s="68"/>
      <c r="GF203" s="68"/>
      <c r="GG203" s="68"/>
      <c r="GH203" s="68"/>
      <c r="GI203" s="68"/>
      <c r="GJ203" s="68"/>
      <c r="GK203" s="68"/>
      <c r="GL203" s="68"/>
      <c r="GM203" s="68"/>
      <c r="GN203" s="76"/>
      <c r="GO203" s="68"/>
      <c r="GP203" s="68"/>
      <c r="GQ203" s="68"/>
      <c r="GR203" s="68"/>
      <c r="GS203" s="68"/>
      <c r="GT203" s="68"/>
      <c r="GU203" s="68"/>
      <c r="GV203" s="68"/>
      <c r="GW203" s="68"/>
      <c r="GX203" s="68"/>
      <c r="GY203" s="68"/>
      <c r="GZ203" s="68"/>
      <c r="HA203" s="68"/>
      <c r="HB203" s="68"/>
      <c r="HC203" s="68"/>
      <c r="HD203" s="68"/>
      <c r="HE203" s="68"/>
      <c r="HF203" s="68"/>
      <c r="HG203" s="68"/>
      <c r="HH203" s="68"/>
      <c r="HI203" s="68"/>
      <c r="HJ203" s="68"/>
      <c r="HK203" s="76"/>
      <c r="HL203" s="68"/>
      <c r="HM203" s="68"/>
      <c r="HN203" s="68"/>
      <c r="HO203" s="68"/>
      <c r="HP203" s="68"/>
      <c r="HQ203" s="68"/>
      <c r="HR203" s="68"/>
      <c r="HS203" s="68"/>
      <c r="HT203" s="68"/>
      <c r="HU203" s="68"/>
      <c r="HV203" s="68"/>
      <c r="HW203" s="68"/>
      <c r="HX203" s="68"/>
      <c r="HY203" s="68"/>
      <c r="HZ203" s="68"/>
      <c r="IA203" s="68"/>
      <c r="IB203" s="68"/>
      <c r="IC203" s="68"/>
      <c r="ID203" s="68"/>
      <c r="IE203" s="68"/>
      <c r="IF203" s="68"/>
      <c r="IG203" s="76"/>
      <c r="IH203" s="68"/>
      <c r="II203" s="68"/>
      <c r="IJ203" s="68"/>
      <c r="IK203" s="68"/>
      <c r="IL203" s="68"/>
      <c r="IM203" s="68"/>
      <c r="IN203" s="68"/>
      <c r="IO203" s="68"/>
      <c r="IP203" s="68"/>
      <c r="IQ203" s="68"/>
      <c r="IR203" s="68"/>
      <c r="IS203" s="68"/>
      <c r="IT203" s="68"/>
      <c r="IU203" s="68"/>
      <c r="IV203" s="68"/>
      <c r="IW203" s="68"/>
      <c r="IX203" s="68"/>
      <c r="IY203" s="68"/>
      <c r="IZ203" s="68"/>
      <c r="JA203" s="68"/>
      <c r="JB203" s="76"/>
      <c r="JC203" s="80"/>
      <c r="JD203" s="80"/>
      <c r="JE203" s="80"/>
      <c r="JF203" s="80"/>
      <c r="JG203" s="80"/>
      <c r="JH203" s="80"/>
      <c r="JI203" s="80"/>
      <c r="JJ203" s="80"/>
      <c r="JK203" s="80"/>
      <c r="JL203" s="80"/>
      <c r="JM203" s="80"/>
      <c r="JN203" s="80"/>
      <c r="JO203" s="80"/>
      <c r="JP203" s="80"/>
      <c r="JQ203" s="80"/>
      <c r="JR203" s="80"/>
      <c r="JS203" s="80"/>
      <c r="JT203" s="80"/>
      <c r="JU203" s="80"/>
      <c r="JV203" s="80"/>
      <c r="JW203" s="80"/>
      <c r="JX203" s="80"/>
      <c r="JY203" s="80"/>
      <c r="JZ203" s="80"/>
      <c r="KA203" s="80"/>
      <c r="KB203" s="80"/>
      <c r="KC203" s="80"/>
      <c r="KD203" s="80"/>
      <c r="KE203" s="80"/>
      <c r="KF203" s="80"/>
      <c r="KG203" s="80"/>
      <c r="KH203" s="80"/>
      <c r="KI203" s="80"/>
      <c r="KJ203" s="80"/>
      <c r="KK203" s="80"/>
      <c r="KL203" s="80"/>
      <c r="KM203" s="80"/>
      <c r="KN203" s="80"/>
      <c r="KO203" s="80"/>
      <c r="KP203" s="80"/>
      <c r="KQ203" s="80"/>
      <c r="KR203" s="80"/>
      <c r="KS203" s="80"/>
      <c r="KT203" s="80"/>
      <c r="KU203" s="80"/>
      <c r="KV203" s="80"/>
      <c r="KW203" s="80"/>
      <c r="KX203" s="80"/>
      <c r="KY203" s="80"/>
      <c r="KZ203" s="80"/>
      <c r="LA203" s="80"/>
      <c r="LB203" s="80"/>
      <c r="LC203" s="80"/>
      <c r="LD203" s="80"/>
      <c r="LE203" s="80"/>
      <c r="LF203" s="80"/>
      <c r="LG203" s="80"/>
      <c r="LH203" s="80"/>
      <c r="LI203" s="80"/>
      <c r="LJ203" s="80"/>
      <c r="LK203" s="80"/>
      <c r="LL203" s="80"/>
      <c r="LM203" s="80"/>
      <c r="LN203" s="80"/>
      <c r="LO203" s="80"/>
      <c r="LP203" s="80"/>
      <c r="LQ203" s="80"/>
      <c r="LR203" s="80"/>
      <c r="LS203" s="80"/>
      <c r="LT203" s="80"/>
      <c r="LU203" s="80"/>
      <c r="LV203" s="80"/>
      <c r="LW203" s="80"/>
      <c r="LX203" s="80"/>
      <c r="LY203" s="80"/>
      <c r="LZ203" s="80"/>
      <c r="MA203" s="80"/>
      <c r="MB203" s="80"/>
      <c r="MC203" s="80"/>
      <c r="MD203" s="80"/>
      <c r="ME203" s="80"/>
      <c r="MF203" s="80"/>
      <c r="MG203" s="80"/>
      <c r="MH203" s="80"/>
      <c r="MI203" s="80"/>
      <c r="MJ203" s="80"/>
      <c r="MK203" s="80"/>
      <c r="ML203" s="80"/>
      <c r="MM203" s="80"/>
      <c r="MN203" s="80"/>
      <c r="MO203" s="80"/>
      <c r="MP203" s="80"/>
      <c r="MQ203" s="80"/>
      <c r="MR203" s="80"/>
      <c r="MS203" s="80"/>
      <c r="MT203" s="80"/>
      <c r="MU203" s="80"/>
      <c r="MV203" s="80"/>
      <c r="MW203" s="80"/>
      <c r="MX203" s="80"/>
      <c r="MY203" s="80"/>
      <c r="MZ203" s="80"/>
      <c r="NA203" s="80"/>
      <c r="NB203" s="80"/>
      <c r="NC203" s="80"/>
      <c r="ND203" s="80"/>
      <c r="NE203" s="80"/>
      <c r="NF203" s="80"/>
      <c r="NG203" s="80"/>
      <c r="NH203" s="80"/>
      <c r="NI203" s="80"/>
    </row>
    <row r="204" s="27" customFormat="1" hidden="1" outlineLevel="2" spans="2:373">
      <c r="B204" s="39"/>
      <c r="C204" s="41" t="s">
        <v>107</v>
      </c>
      <c r="D204" s="27" t="s">
        <v>33</v>
      </c>
      <c r="G204" s="52">
        <f>NETWORKDAYS(H204,I204,Holidays!$C$3:$C$53)</f>
        <v>6</v>
      </c>
      <c r="H204" s="53">
        <v>44000.3333333333</v>
      </c>
      <c r="I204" s="53">
        <v>44011.7083333333</v>
      </c>
      <c r="J204" s="66">
        <v>0</v>
      </c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75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75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75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75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75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  <c r="DS204" s="67"/>
      <c r="DT204" s="67"/>
      <c r="DU204" s="67"/>
      <c r="DV204" s="67"/>
      <c r="DW204" s="67"/>
      <c r="DX204" s="67"/>
      <c r="DY204" s="67"/>
      <c r="DZ204" s="67"/>
      <c r="EA204" s="75"/>
      <c r="EB204" s="67"/>
      <c r="EC204" s="67"/>
      <c r="ED204" s="67"/>
      <c r="EE204" s="67"/>
      <c r="EF204" s="67"/>
      <c r="EG204" s="67"/>
      <c r="EH204" s="67"/>
      <c r="EI204" s="67"/>
      <c r="EJ204" s="67"/>
      <c r="EK204" s="67"/>
      <c r="EL204" s="67"/>
      <c r="EM204" s="67"/>
      <c r="EN204" s="67"/>
      <c r="EO204" s="67"/>
      <c r="EP204" s="67"/>
      <c r="EQ204" s="67"/>
      <c r="ER204" s="67"/>
      <c r="ES204" s="67"/>
      <c r="ET204" s="67"/>
      <c r="EU204" s="67"/>
      <c r="EV204" s="67"/>
      <c r="EW204" s="67"/>
      <c r="EX204" s="67"/>
      <c r="EY204" s="67"/>
      <c r="EZ204" s="75"/>
      <c r="FA204" s="67"/>
      <c r="FB204" s="67"/>
      <c r="FC204" s="67"/>
      <c r="FD204" s="67"/>
      <c r="FE204" s="67"/>
      <c r="FF204" s="67"/>
      <c r="FG204" s="67"/>
      <c r="FH204" s="67"/>
      <c r="FI204" s="67"/>
      <c r="FJ204" s="67"/>
      <c r="FK204" s="67"/>
      <c r="FL204" s="67"/>
      <c r="FM204" s="67"/>
      <c r="FN204" s="67"/>
      <c r="FO204" s="67"/>
      <c r="FP204" s="67"/>
      <c r="FQ204" s="67"/>
      <c r="FR204" s="67"/>
      <c r="FS204" s="67"/>
      <c r="FT204" s="75"/>
      <c r="FU204" s="67"/>
      <c r="FV204" s="67"/>
      <c r="FW204" s="67"/>
      <c r="FX204" s="67"/>
      <c r="FY204" s="67"/>
      <c r="FZ204" s="67"/>
      <c r="GA204" s="67"/>
      <c r="GB204" s="67"/>
      <c r="GC204" s="67"/>
      <c r="GD204" s="67"/>
      <c r="GE204" s="67"/>
      <c r="GF204" s="67"/>
      <c r="GG204" s="67"/>
      <c r="GH204" s="67"/>
      <c r="GI204" s="67"/>
      <c r="GJ204" s="67"/>
      <c r="GK204" s="67"/>
      <c r="GL204" s="67"/>
      <c r="GM204" s="67"/>
      <c r="GN204" s="75"/>
      <c r="GO204" s="67"/>
      <c r="GP204" s="67"/>
      <c r="GQ204" s="67"/>
      <c r="GR204" s="67"/>
      <c r="GS204" s="67"/>
      <c r="GT204" s="67"/>
      <c r="GU204" s="67"/>
      <c r="GV204" s="67"/>
      <c r="GW204" s="67"/>
      <c r="GX204" s="67"/>
      <c r="GY204" s="67"/>
      <c r="GZ204" s="67"/>
      <c r="HA204" s="67"/>
      <c r="HB204" s="67"/>
      <c r="HC204" s="67"/>
      <c r="HD204" s="67"/>
      <c r="HE204" s="67"/>
      <c r="HF204" s="67"/>
      <c r="HG204" s="67"/>
      <c r="HH204" s="67"/>
      <c r="HI204" s="67"/>
      <c r="HJ204" s="67"/>
      <c r="HK204" s="75"/>
      <c r="HL204" s="67"/>
      <c r="HM204" s="67"/>
      <c r="HN204" s="67"/>
      <c r="HO204" s="67"/>
      <c r="HP204" s="67"/>
      <c r="HQ204" s="67"/>
      <c r="HR204" s="67"/>
      <c r="HS204" s="67"/>
      <c r="HT204" s="67"/>
      <c r="HU204" s="67"/>
      <c r="HV204" s="67"/>
      <c r="HW204" s="67"/>
      <c r="HX204" s="67"/>
      <c r="HY204" s="67"/>
      <c r="HZ204" s="67"/>
      <c r="IA204" s="67"/>
      <c r="IB204" s="67"/>
      <c r="IC204" s="67"/>
      <c r="ID204" s="67"/>
      <c r="IE204" s="67"/>
      <c r="IF204" s="67"/>
      <c r="IG204" s="75"/>
      <c r="IH204" s="67"/>
      <c r="II204" s="67"/>
      <c r="IJ204" s="67"/>
      <c r="IK204" s="67"/>
      <c r="IL204" s="67"/>
      <c r="IM204" s="67"/>
      <c r="IN204" s="67"/>
      <c r="IO204" s="67"/>
      <c r="IP204" s="67"/>
      <c r="IQ204" s="67"/>
      <c r="IR204" s="67"/>
      <c r="IS204" s="67"/>
      <c r="IT204" s="67"/>
      <c r="IU204" s="67"/>
      <c r="IV204" s="67"/>
      <c r="IW204" s="67"/>
      <c r="IX204" s="67"/>
      <c r="IY204" s="67"/>
      <c r="IZ204" s="67"/>
      <c r="JA204" s="67"/>
      <c r="JB204" s="75"/>
      <c r="JC204" s="80"/>
      <c r="JD204" s="80"/>
      <c r="JE204" s="80"/>
      <c r="JF204" s="80"/>
      <c r="JG204" s="80"/>
      <c r="JH204" s="80"/>
      <c r="JI204" s="80"/>
      <c r="JJ204" s="80"/>
      <c r="JK204" s="80"/>
      <c r="JL204" s="80"/>
      <c r="JM204" s="80"/>
      <c r="JN204" s="80"/>
      <c r="JO204" s="80"/>
      <c r="JP204" s="80"/>
      <c r="JQ204" s="80"/>
      <c r="JR204" s="80"/>
      <c r="JS204" s="80"/>
      <c r="JT204" s="80"/>
      <c r="JU204" s="80"/>
      <c r="JV204" s="80"/>
      <c r="JW204" s="80"/>
      <c r="JX204" s="80"/>
      <c r="JY204" s="80"/>
      <c r="JZ204" s="80"/>
      <c r="KA204" s="80"/>
      <c r="KB204" s="80"/>
      <c r="KC204" s="80"/>
      <c r="KD204" s="80"/>
      <c r="KE204" s="80"/>
      <c r="KF204" s="80"/>
      <c r="KG204" s="80"/>
      <c r="KH204" s="80"/>
      <c r="KI204" s="80"/>
      <c r="KJ204" s="80"/>
      <c r="KK204" s="80"/>
      <c r="KL204" s="80"/>
      <c r="KM204" s="80"/>
      <c r="KN204" s="80"/>
      <c r="KO204" s="80"/>
      <c r="KP204" s="80"/>
      <c r="KQ204" s="80"/>
      <c r="KR204" s="80"/>
      <c r="KS204" s="80"/>
      <c r="KT204" s="80"/>
      <c r="KU204" s="80"/>
      <c r="KV204" s="80"/>
      <c r="KW204" s="80"/>
      <c r="KX204" s="80"/>
      <c r="KY204" s="80"/>
      <c r="KZ204" s="80"/>
      <c r="LA204" s="80"/>
      <c r="LB204" s="80"/>
      <c r="LC204" s="80"/>
      <c r="LD204" s="80"/>
      <c r="LE204" s="80"/>
      <c r="LF204" s="80"/>
      <c r="LG204" s="80"/>
      <c r="LH204" s="80"/>
      <c r="LI204" s="80"/>
      <c r="LJ204" s="80"/>
      <c r="LK204" s="80"/>
      <c r="LL204" s="80"/>
      <c r="LM204" s="80"/>
      <c r="LN204" s="80"/>
      <c r="LO204" s="80"/>
      <c r="LP204" s="80"/>
      <c r="LQ204" s="80"/>
      <c r="LR204" s="80"/>
      <c r="LS204" s="80"/>
      <c r="LT204" s="80"/>
      <c r="LU204" s="80"/>
      <c r="LV204" s="80"/>
      <c r="LW204" s="80"/>
      <c r="LX204" s="80"/>
      <c r="LY204" s="80"/>
      <c r="LZ204" s="80"/>
      <c r="MA204" s="80"/>
      <c r="MB204" s="80"/>
      <c r="MC204" s="80"/>
      <c r="MD204" s="80"/>
      <c r="ME204" s="80"/>
      <c r="MF204" s="80"/>
      <c r="MG204" s="80"/>
      <c r="MH204" s="80"/>
      <c r="MI204" s="80"/>
      <c r="MJ204" s="80"/>
      <c r="MK204" s="80"/>
      <c r="ML204" s="80"/>
      <c r="MM204" s="80"/>
      <c r="MN204" s="80"/>
      <c r="MO204" s="80"/>
      <c r="MP204" s="80"/>
      <c r="MQ204" s="80"/>
      <c r="MR204" s="80"/>
      <c r="MS204" s="80"/>
      <c r="MT204" s="80"/>
      <c r="MU204" s="80"/>
      <c r="MV204" s="80"/>
      <c r="MW204" s="80"/>
      <c r="MX204" s="80"/>
      <c r="MY204" s="80"/>
      <c r="MZ204" s="80"/>
      <c r="NA204" s="80"/>
      <c r="NB204" s="80"/>
      <c r="NC204" s="80"/>
      <c r="ND204" s="80"/>
      <c r="NE204" s="80"/>
      <c r="NF204" s="80"/>
      <c r="NG204" s="80"/>
      <c r="NH204" s="80"/>
      <c r="NI204" s="80"/>
    </row>
    <row r="205" ht="3.75" hidden="1" customHeight="1" outlineLevel="2" spans="2:373">
      <c r="B205" s="40"/>
      <c r="C205" s="42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76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76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76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76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76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  <c r="DS205" s="68"/>
      <c r="DT205" s="68"/>
      <c r="DU205" s="68"/>
      <c r="DV205" s="68"/>
      <c r="DW205" s="68"/>
      <c r="DX205" s="68"/>
      <c r="DY205" s="68"/>
      <c r="DZ205" s="68"/>
      <c r="EA205" s="76"/>
      <c r="EB205" s="68"/>
      <c r="EC205" s="68"/>
      <c r="ED205" s="68"/>
      <c r="EE205" s="68"/>
      <c r="EF205" s="68"/>
      <c r="EG205" s="68"/>
      <c r="EH205" s="68"/>
      <c r="EI205" s="68"/>
      <c r="EJ205" s="68"/>
      <c r="EK205" s="68"/>
      <c r="EL205" s="68"/>
      <c r="EM205" s="68"/>
      <c r="EN205" s="68"/>
      <c r="EO205" s="68"/>
      <c r="EP205" s="68"/>
      <c r="EQ205" s="68"/>
      <c r="ER205" s="68"/>
      <c r="ES205" s="68"/>
      <c r="ET205" s="68"/>
      <c r="EU205" s="68"/>
      <c r="EV205" s="68"/>
      <c r="EW205" s="68"/>
      <c r="EX205" s="68"/>
      <c r="EY205" s="68"/>
      <c r="EZ205" s="76"/>
      <c r="FA205" s="68"/>
      <c r="FB205" s="68"/>
      <c r="FC205" s="68"/>
      <c r="FD205" s="68"/>
      <c r="FE205" s="68"/>
      <c r="FF205" s="68"/>
      <c r="FG205" s="68"/>
      <c r="FH205" s="68"/>
      <c r="FI205" s="68"/>
      <c r="FJ205" s="68"/>
      <c r="FK205" s="68"/>
      <c r="FL205" s="68"/>
      <c r="FM205" s="68"/>
      <c r="FN205" s="68"/>
      <c r="FO205" s="68"/>
      <c r="FP205" s="68"/>
      <c r="FQ205" s="68"/>
      <c r="FR205" s="68"/>
      <c r="FS205" s="68"/>
      <c r="FT205" s="76"/>
      <c r="FU205" s="68"/>
      <c r="FV205" s="68"/>
      <c r="FW205" s="68"/>
      <c r="FX205" s="68"/>
      <c r="FY205" s="68"/>
      <c r="FZ205" s="68"/>
      <c r="GA205" s="68"/>
      <c r="GB205" s="68"/>
      <c r="GC205" s="68"/>
      <c r="GD205" s="68"/>
      <c r="GE205" s="68"/>
      <c r="GF205" s="68"/>
      <c r="GG205" s="68"/>
      <c r="GH205" s="68"/>
      <c r="GI205" s="68"/>
      <c r="GJ205" s="68"/>
      <c r="GK205" s="68"/>
      <c r="GL205" s="68"/>
      <c r="GM205" s="68"/>
      <c r="GN205" s="76"/>
      <c r="GO205" s="68"/>
      <c r="GP205" s="68"/>
      <c r="GQ205" s="68"/>
      <c r="GR205" s="68"/>
      <c r="GS205" s="68"/>
      <c r="GT205" s="68"/>
      <c r="GU205" s="68"/>
      <c r="GV205" s="68"/>
      <c r="GW205" s="68"/>
      <c r="GX205" s="68"/>
      <c r="GY205" s="68"/>
      <c r="GZ205" s="68"/>
      <c r="HA205" s="68"/>
      <c r="HB205" s="68"/>
      <c r="HC205" s="68"/>
      <c r="HD205" s="68"/>
      <c r="HE205" s="68"/>
      <c r="HF205" s="68"/>
      <c r="HG205" s="68"/>
      <c r="HH205" s="68"/>
      <c r="HI205" s="68"/>
      <c r="HJ205" s="68"/>
      <c r="HK205" s="76"/>
      <c r="HL205" s="68"/>
      <c r="HM205" s="68"/>
      <c r="HN205" s="68"/>
      <c r="HO205" s="68"/>
      <c r="HP205" s="68"/>
      <c r="HQ205" s="68"/>
      <c r="HR205" s="68"/>
      <c r="HS205" s="68"/>
      <c r="HT205" s="68"/>
      <c r="HU205" s="68"/>
      <c r="HV205" s="68"/>
      <c r="HW205" s="68"/>
      <c r="HX205" s="68"/>
      <c r="HY205" s="68"/>
      <c r="HZ205" s="68"/>
      <c r="IA205" s="68"/>
      <c r="IB205" s="68"/>
      <c r="IC205" s="68"/>
      <c r="ID205" s="68"/>
      <c r="IE205" s="68"/>
      <c r="IF205" s="68"/>
      <c r="IG205" s="76"/>
      <c r="IH205" s="68"/>
      <c r="II205" s="68"/>
      <c r="IJ205" s="68"/>
      <c r="IK205" s="68"/>
      <c r="IL205" s="68"/>
      <c r="IM205" s="68"/>
      <c r="IN205" s="68"/>
      <c r="IO205" s="68"/>
      <c r="IP205" s="68"/>
      <c r="IQ205" s="68"/>
      <c r="IR205" s="68"/>
      <c r="IS205" s="68"/>
      <c r="IT205" s="68"/>
      <c r="IU205" s="68"/>
      <c r="IV205" s="68"/>
      <c r="IW205" s="68"/>
      <c r="IX205" s="68"/>
      <c r="IY205" s="68"/>
      <c r="IZ205" s="68"/>
      <c r="JA205" s="68"/>
      <c r="JB205" s="76"/>
      <c r="JC205" s="80"/>
      <c r="JD205" s="80"/>
      <c r="JE205" s="80"/>
      <c r="JF205" s="80"/>
      <c r="JG205" s="80"/>
      <c r="JH205" s="80"/>
      <c r="JI205" s="80"/>
      <c r="JJ205" s="80"/>
      <c r="JK205" s="80"/>
      <c r="JL205" s="80"/>
      <c r="JM205" s="80"/>
      <c r="JN205" s="80"/>
      <c r="JO205" s="80"/>
      <c r="JP205" s="80"/>
      <c r="JQ205" s="80"/>
      <c r="JR205" s="80"/>
      <c r="JS205" s="80"/>
      <c r="JT205" s="80"/>
      <c r="JU205" s="80"/>
      <c r="JV205" s="80"/>
      <c r="JW205" s="80"/>
      <c r="JX205" s="80"/>
      <c r="JY205" s="80"/>
      <c r="JZ205" s="80"/>
      <c r="KA205" s="80"/>
      <c r="KB205" s="80"/>
      <c r="KC205" s="80"/>
      <c r="KD205" s="80"/>
      <c r="KE205" s="80"/>
      <c r="KF205" s="80"/>
      <c r="KG205" s="80"/>
      <c r="KH205" s="80"/>
      <c r="KI205" s="80"/>
      <c r="KJ205" s="80"/>
      <c r="KK205" s="80"/>
      <c r="KL205" s="80"/>
      <c r="KM205" s="80"/>
      <c r="KN205" s="80"/>
      <c r="KO205" s="80"/>
      <c r="KP205" s="80"/>
      <c r="KQ205" s="80"/>
      <c r="KR205" s="80"/>
      <c r="KS205" s="80"/>
      <c r="KT205" s="80"/>
      <c r="KU205" s="80"/>
      <c r="KV205" s="80"/>
      <c r="KW205" s="80"/>
      <c r="KX205" s="80"/>
      <c r="KY205" s="80"/>
      <c r="KZ205" s="80"/>
      <c r="LA205" s="80"/>
      <c r="LB205" s="80"/>
      <c r="LC205" s="80"/>
      <c r="LD205" s="80"/>
      <c r="LE205" s="80"/>
      <c r="LF205" s="80"/>
      <c r="LG205" s="80"/>
      <c r="LH205" s="80"/>
      <c r="LI205" s="80"/>
      <c r="LJ205" s="80"/>
      <c r="LK205" s="80"/>
      <c r="LL205" s="80"/>
      <c r="LM205" s="80"/>
      <c r="LN205" s="80"/>
      <c r="LO205" s="80"/>
      <c r="LP205" s="80"/>
      <c r="LQ205" s="80"/>
      <c r="LR205" s="80"/>
      <c r="LS205" s="80"/>
      <c r="LT205" s="80"/>
      <c r="LU205" s="80"/>
      <c r="LV205" s="80"/>
      <c r="LW205" s="80"/>
      <c r="LX205" s="80"/>
      <c r="LY205" s="80"/>
      <c r="LZ205" s="80"/>
      <c r="MA205" s="80"/>
      <c r="MB205" s="80"/>
      <c r="MC205" s="80"/>
      <c r="MD205" s="80"/>
      <c r="ME205" s="80"/>
      <c r="MF205" s="80"/>
      <c r="MG205" s="80"/>
      <c r="MH205" s="80"/>
      <c r="MI205" s="80"/>
      <c r="MJ205" s="80"/>
      <c r="MK205" s="80"/>
      <c r="ML205" s="80"/>
      <c r="MM205" s="80"/>
      <c r="MN205" s="80"/>
      <c r="MO205" s="80"/>
      <c r="MP205" s="80"/>
      <c r="MQ205" s="80"/>
      <c r="MR205" s="80"/>
      <c r="MS205" s="80"/>
      <c r="MT205" s="80"/>
      <c r="MU205" s="80"/>
      <c r="MV205" s="80"/>
      <c r="MW205" s="80"/>
      <c r="MX205" s="80"/>
      <c r="MY205" s="80"/>
      <c r="MZ205" s="80"/>
      <c r="NA205" s="80"/>
      <c r="NB205" s="80"/>
      <c r="NC205" s="80"/>
      <c r="ND205" s="80"/>
      <c r="NE205" s="80"/>
      <c r="NF205" s="80"/>
      <c r="NG205" s="80"/>
      <c r="NH205" s="80"/>
      <c r="NI205" s="80"/>
    </row>
    <row r="206" s="27" customFormat="1" hidden="1" outlineLevel="2" spans="2:373">
      <c r="B206" s="39"/>
      <c r="C206" s="41" t="s">
        <v>108</v>
      </c>
      <c r="D206" s="27" t="s">
        <v>33</v>
      </c>
      <c r="G206" s="52">
        <f>NETWORKDAYS(H206,I206,Holidays!$C$3:$C$53)</f>
        <v>28</v>
      </c>
      <c r="H206" s="53">
        <v>44014.3333333333</v>
      </c>
      <c r="I206" s="53">
        <v>44053.7083333333</v>
      </c>
      <c r="J206" s="66">
        <v>0</v>
      </c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75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75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75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75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75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  <c r="DS206" s="67"/>
      <c r="DT206" s="67"/>
      <c r="DU206" s="67"/>
      <c r="DV206" s="67"/>
      <c r="DW206" s="67"/>
      <c r="DX206" s="67"/>
      <c r="DY206" s="67"/>
      <c r="DZ206" s="67"/>
      <c r="EA206" s="75"/>
      <c r="EB206" s="67"/>
      <c r="EC206" s="67"/>
      <c r="ED206" s="67"/>
      <c r="EE206" s="67"/>
      <c r="EF206" s="67"/>
      <c r="EG206" s="67"/>
      <c r="EH206" s="67"/>
      <c r="EI206" s="67"/>
      <c r="EJ206" s="67"/>
      <c r="EK206" s="67"/>
      <c r="EL206" s="67"/>
      <c r="EM206" s="67"/>
      <c r="EN206" s="67"/>
      <c r="EO206" s="67"/>
      <c r="EP206" s="67"/>
      <c r="EQ206" s="67"/>
      <c r="ER206" s="67"/>
      <c r="ES206" s="67"/>
      <c r="ET206" s="67"/>
      <c r="EU206" s="67"/>
      <c r="EV206" s="67"/>
      <c r="EW206" s="67"/>
      <c r="EX206" s="67"/>
      <c r="EY206" s="67"/>
      <c r="EZ206" s="75"/>
      <c r="FA206" s="67"/>
      <c r="FB206" s="67"/>
      <c r="FC206" s="67"/>
      <c r="FD206" s="67"/>
      <c r="FE206" s="67"/>
      <c r="FF206" s="67"/>
      <c r="FG206" s="67"/>
      <c r="FH206" s="67"/>
      <c r="FI206" s="67"/>
      <c r="FJ206" s="67"/>
      <c r="FK206" s="67"/>
      <c r="FL206" s="67"/>
      <c r="FM206" s="67"/>
      <c r="FN206" s="67"/>
      <c r="FO206" s="67"/>
      <c r="FP206" s="67"/>
      <c r="FQ206" s="67"/>
      <c r="FR206" s="67"/>
      <c r="FS206" s="67"/>
      <c r="FT206" s="75"/>
      <c r="FU206" s="67"/>
      <c r="FV206" s="67"/>
      <c r="FW206" s="67"/>
      <c r="FX206" s="67"/>
      <c r="FY206" s="67"/>
      <c r="FZ206" s="67"/>
      <c r="GA206" s="67"/>
      <c r="GB206" s="67"/>
      <c r="GC206" s="67"/>
      <c r="GD206" s="67"/>
      <c r="GE206" s="67"/>
      <c r="GF206" s="67"/>
      <c r="GG206" s="67"/>
      <c r="GH206" s="67"/>
      <c r="GI206" s="67"/>
      <c r="GJ206" s="67"/>
      <c r="GK206" s="67"/>
      <c r="GL206" s="67"/>
      <c r="GM206" s="67"/>
      <c r="GN206" s="75"/>
      <c r="GO206" s="67"/>
      <c r="GP206" s="67"/>
      <c r="GQ206" s="67"/>
      <c r="GR206" s="67"/>
      <c r="GS206" s="67"/>
      <c r="GT206" s="67"/>
      <c r="GU206" s="67"/>
      <c r="GV206" s="67"/>
      <c r="GW206" s="67"/>
      <c r="GX206" s="67"/>
      <c r="GY206" s="67"/>
      <c r="GZ206" s="67"/>
      <c r="HA206" s="67"/>
      <c r="HB206" s="67"/>
      <c r="HC206" s="67"/>
      <c r="HD206" s="67"/>
      <c r="HE206" s="67"/>
      <c r="HF206" s="67"/>
      <c r="HG206" s="67"/>
      <c r="HH206" s="67"/>
      <c r="HI206" s="67"/>
      <c r="HJ206" s="67"/>
      <c r="HK206" s="75"/>
      <c r="HL206" s="67"/>
      <c r="HM206" s="67"/>
      <c r="HN206" s="67"/>
      <c r="HO206" s="67"/>
      <c r="HP206" s="67"/>
      <c r="HQ206" s="67"/>
      <c r="HR206" s="67"/>
      <c r="HS206" s="67"/>
      <c r="HT206" s="67"/>
      <c r="HU206" s="67"/>
      <c r="HV206" s="67"/>
      <c r="HW206" s="67"/>
      <c r="HX206" s="67"/>
      <c r="HY206" s="67"/>
      <c r="HZ206" s="67"/>
      <c r="IA206" s="67"/>
      <c r="IB206" s="67"/>
      <c r="IC206" s="67"/>
      <c r="ID206" s="67"/>
      <c r="IE206" s="67"/>
      <c r="IF206" s="67"/>
      <c r="IG206" s="75"/>
      <c r="IH206" s="67"/>
      <c r="II206" s="67"/>
      <c r="IJ206" s="67"/>
      <c r="IK206" s="67"/>
      <c r="IL206" s="67"/>
      <c r="IM206" s="67"/>
      <c r="IN206" s="67"/>
      <c r="IO206" s="67"/>
      <c r="IP206" s="67"/>
      <c r="IQ206" s="67"/>
      <c r="IR206" s="67"/>
      <c r="IS206" s="67"/>
      <c r="IT206" s="67"/>
      <c r="IU206" s="67"/>
      <c r="IV206" s="67"/>
      <c r="IW206" s="67"/>
      <c r="IX206" s="67"/>
      <c r="IY206" s="67"/>
      <c r="IZ206" s="67"/>
      <c r="JA206" s="67"/>
      <c r="JB206" s="75"/>
      <c r="JC206" s="80"/>
      <c r="JD206" s="80"/>
      <c r="JE206" s="80"/>
      <c r="JF206" s="80"/>
      <c r="JG206" s="80"/>
      <c r="JH206" s="80"/>
      <c r="JI206" s="80"/>
      <c r="JJ206" s="80"/>
      <c r="JK206" s="80"/>
      <c r="JL206" s="80"/>
      <c r="JM206" s="80"/>
      <c r="JN206" s="80"/>
      <c r="JO206" s="80"/>
      <c r="JP206" s="80"/>
      <c r="JQ206" s="80"/>
      <c r="JR206" s="80"/>
      <c r="JS206" s="80"/>
      <c r="JT206" s="80"/>
      <c r="JU206" s="80"/>
      <c r="JV206" s="80"/>
      <c r="JW206" s="80"/>
      <c r="JX206" s="80"/>
      <c r="JY206" s="80"/>
      <c r="JZ206" s="80"/>
      <c r="KA206" s="80"/>
      <c r="KB206" s="80"/>
      <c r="KC206" s="80"/>
      <c r="KD206" s="80"/>
      <c r="KE206" s="80"/>
      <c r="KF206" s="80"/>
      <c r="KG206" s="80"/>
      <c r="KH206" s="80"/>
      <c r="KI206" s="80"/>
      <c r="KJ206" s="80"/>
      <c r="KK206" s="80"/>
      <c r="KL206" s="80"/>
      <c r="KM206" s="80"/>
      <c r="KN206" s="80"/>
      <c r="KO206" s="80"/>
      <c r="KP206" s="80"/>
      <c r="KQ206" s="80"/>
      <c r="KR206" s="80"/>
      <c r="KS206" s="80"/>
      <c r="KT206" s="80"/>
      <c r="KU206" s="80"/>
      <c r="KV206" s="80"/>
      <c r="KW206" s="80"/>
      <c r="KX206" s="80"/>
      <c r="KY206" s="80"/>
      <c r="KZ206" s="80"/>
      <c r="LA206" s="80"/>
      <c r="LB206" s="80"/>
      <c r="LC206" s="80"/>
      <c r="LD206" s="80"/>
      <c r="LE206" s="80"/>
      <c r="LF206" s="80"/>
      <c r="LG206" s="80"/>
      <c r="LH206" s="80"/>
      <c r="LI206" s="80"/>
      <c r="LJ206" s="80"/>
      <c r="LK206" s="80"/>
      <c r="LL206" s="80"/>
      <c r="LM206" s="80"/>
      <c r="LN206" s="80"/>
      <c r="LO206" s="80"/>
      <c r="LP206" s="80"/>
      <c r="LQ206" s="80"/>
      <c r="LR206" s="80"/>
      <c r="LS206" s="80"/>
      <c r="LT206" s="80"/>
      <c r="LU206" s="80"/>
      <c r="LV206" s="80"/>
      <c r="LW206" s="80"/>
      <c r="LX206" s="80"/>
      <c r="LY206" s="80"/>
      <c r="LZ206" s="80"/>
      <c r="MA206" s="80"/>
      <c r="MB206" s="80"/>
      <c r="MC206" s="80"/>
      <c r="MD206" s="80"/>
      <c r="ME206" s="80"/>
      <c r="MF206" s="80"/>
      <c r="MG206" s="80"/>
      <c r="MH206" s="80"/>
      <c r="MI206" s="80"/>
      <c r="MJ206" s="80"/>
      <c r="MK206" s="80"/>
      <c r="ML206" s="80"/>
      <c r="MM206" s="80"/>
      <c r="MN206" s="80"/>
      <c r="MO206" s="80"/>
      <c r="MP206" s="80"/>
      <c r="MQ206" s="80"/>
      <c r="MR206" s="80"/>
      <c r="MS206" s="80"/>
      <c r="MT206" s="80"/>
      <c r="MU206" s="80"/>
      <c r="MV206" s="80"/>
      <c r="MW206" s="80"/>
      <c r="MX206" s="80"/>
      <c r="MY206" s="80"/>
      <c r="MZ206" s="80"/>
      <c r="NA206" s="80"/>
      <c r="NB206" s="80"/>
      <c r="NC206" s="80"/>
      <c r="ND206" s="80"/>
      <c r="NE206" s="80"/>
      <c r="NF206" s="80"/>
      <c r="NG206" s="80"/>
      <c r="NH206" s="80"/>
      <c r="NI206" s="80"/>
    </row>
    <row r="207" ht="3.75" hidden="1" customHeight="1" outlineLevel="2" spans="2:373">
      <c r="B207" s="40"/>
      <c r="C207" s="42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76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76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76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76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76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  <c r="DS207" s="68"/>
      <c r="DT207" s="68"/>
      <c r="DU207" s="68"/>
      <c r="DV207" s="68"/>
      <c r="DW207" s="68"/>
      <c r="DX207" s="68"/>
      <c r="DY207" s="68"/>
      <c r="DZ207" s="68"/>
      <c r="EA207" s="76"/>
      <c r="EB207" s="68"/>
      <c r="EC207" s="68"/>
      <c r="ED207" s="68"/>
      <c r="EE207" s="68"/>
      <c r="EF207" s="68"/>
      <c r="EG207" s="68"/>
      <c r="EH207" s="68"/>
      <c r="EI207" s="68"/>
      <c r="EJ207" s="68"/>
      <c r="EK207" s="68"/>
      <c r="EL207" s="68"/>
      <c r="EM207" s="68"/>
      <c r="EN207" s="68"/>
      <c r="EO207" s="68"/>
      <c r="EP207" s="68"/>
      <c r="EQ207" s="68"/>
      <c r="ER207" s="68"/>
      <c r="ES207" s="68"/>
      <c r="ET207" s="68"/>
      <c r="EU207" s="68"/>
      <c r="EV207" s="68"/>
      <c r="EW207" s="68"/>
      <c r="EX207" s="68"/>
      <c r="EY207" s="68"/>
      <c r="EZ207" s="76"/>
      <c r="FA207" s="68"/>
      <c r="FB207" s="68"/>
      <c r="FC207" s="68"/>
      <c r="FD207" s="68"/>
      <c r="FE207" s="68"/>
      <c r="FF207" s="68"/>
      <c r="FG207" s="68"/>
      <c r="FH207" s="68"/>
      <c r="FI207" s="68"/>
      <c r="FJ207" s="68"/>
      <c r="FK207" s="68"/>
      <c r="FL207" s="68"/>
      <c r="FM207" s="68"/>
      <c r="FN207" s="68"/>
      <c r="FO207" s="68"/>
      <c r="FP207" s="68"/>
      <c r="FQ207" s="68"/>
      <c r="FR207" s="68"/>
      <c r="FS207" s="68"/>
      <c r="FT207" s="76"/>
      <c r="FU207" s="68"/>
      <c r="FV207" s="68"/>
      <c r="FW207" s="68"/>
      <c r="FX207" s="68"/>
      <c r="FY207" s="68"/>
      <c r="FZ207" s="68"/>
      <c r="GA207" s="68"/>
      <c r="GB207" s="68"/>
      <c r="GC207" s="68"/>
      <c r="GD207" s="68"/>
      <c r="GE207" s="68"/>
      <c r="GF207" s="68"/>
      <c r="GG207" s="68"/>
      <c r="GH207" s="68"/>
      <c r="GI207" s="68"/>
      <c r="GJ207" s="68"/>
      <c r="GK207" s="68"/>
      <c r="GL207" s="68"/>
      <c r="GM207" s="68"/>
      <c r="GN207" s="76"/>
      <c r="GO207" s="68"/>
      <c r="GP207" s="68"/>
      <c r="GQ207" s="68"/>
      <c r="GR207" s="68"/>
      <c r="GS207" s="68"/>
      <c r="GT207" s="68"/>
      <c r="GU207" s="68"/>
      <c r="GV207" s="68"/>
      <c r="GW207" s="68"/>
      <c r="GX207" s="68"/>
      <c r="GY207" s="68"/>
      <c r="GZ207" s="68"/>
      <c r="HA207" s="68"/>
      <c r="HB207" s="68"/>
      <c r="HC207" s="68"/>
      <c r="HD207" s="68"/>
      <c r="HE207" s="68"/>
      <c r="HF207" s="68"/>
      <c r="HG207" s="68"/>
      <c r="HH207" s="68"/>
      <c r="HI207" s="68"/>
      <c r="HJ207" s="68"/>
      <c r="HK207" s="76"/>
      <c r="HL207" s="68"/>
      <c r="HM207" s="68"/>
      <c r="HN207" s="68"/>
      <c r="HO207" s="68"/>
      <c r="HP207" s="68"/>
      <c r="HQ207" s="68"/>
      <c r="HR207" s="68"/>
      <c r="HS207" s="68"/>
      <c r="HT207" s="68"/>
      <c r="HU207" s="68"/>
      <c r="HV207" s="68"/>
      <c r="HW207" s="68"/>
      <c r="HX207" s="68"/>
      <c r="HY207" s="68"/>
      <c r="HZ207" s="68"/>
      <c r="IA207" s="68"/>
      <c r="IB207" s="68"/>
      <c r="IC207" s="68"/>
      <c r="ID207" s="68"/>
      <c r="IE207" s="68"/>
      <c r="IF207" s="68"/>
      <c r="IG207" s="76"/>
      <c r="IH207" s="68"/>
      <c r="II207" s="68"/>
      <c r="IJ207" s="68"/>
      <c r="IK207" s="68"/>
      <c r="IL207" s="68"/>
      <c r="IM207" s="68"/>
      <c r="IN207" s="68"/>
      <c r="IO207" s="68"/>
      <c r="IP207" s="68"/>
      <c r="IQ207" s="68"/>
      <c r="IR207" s="68"/>
      <c r="IS207" s="68"/>
      <c r="IT207" s="68"/>
      <c r="IU207" s="68"/>
      <c r="IV207" s="68"/>
      <c r="IW207" s="68"/>
      <c r="IX207" s="68"/>
      <c r="IY207" s="68"/>
      <c r="IZ207" s="68"/>
      <c r="JA207" s="68"/>
      <c r="JB207" s="76"/>
      <c r="JC207" s="80"/>
      <c r="JD207" s="80"/>
      <c r="JE207" s="80"/>
      <c r="JF207" s="80"/>
      <c r="JG207" s="80"/>
      <c r="JH207" s="80"/>
      <c r="JI207" s="80"/>
      <c r="JJ207" s="80"/>
      <c r="JK207" s="80"/>
      <c r="JL207" s="80"/>
      <c r="JM207" s="80"/>
      <c r="JN207" s="80"/>
      <c r="JO207" s="80"/>
      <c r="JP207" s="80"/>
      <c r="JQ207" s="80"/>
      <c r="JR207" s="80"/>
      <c r="JS207" s="80"/>
      <c r="JT207" s="80"/>
      <c r="JU207" s="80"/>
      <c r="JV207" s="80"/>
      <c r="JW207" s="80"/>
      <c r="JX207" s="80"/>
      <c r="JY207" s="80"/>
      <c r="JZ207" s="80"/>
      <c r="KA207" s="80"/>
      <c r="KB207" s="80"/>
      <c r="KC207" s="80"/>
      <c r="KD207" s="80"/>
      <c r="KE207" s="80"/>
      <c r="KF207" s="80"/>
      <c r="KG207" s="80"/>
      <c r="KH207" s="80"/>
      <c r="KI207" s="80"/>
      <c r="KJ207" s="80"/>
      <c r="KK207" s="80"/>
      <c r="KL207" s="80"/>
      <c r="KM207" s="80"/>
      <c r="KN207" s="80"/>
      <c r="KO207" s="80"/>
      <c r="KP207" s="80"/>
      <c r="KQ207" s="80"/>
      <c r="KR207" s="80"/>
      <c r="KS207" s="80"/>
      <c r="KT207" s="80"/>
      <c r="KU207" s="80"/>
      <c r="KV207" s="80"/>
      <c r="KW207" s="80"/>
      <c r="KX207" s="80"/>
      <c r="KY207" s="80"/>
      <c r="KZ207" s="80"/>
      <c r="LA207" s="80"/>
      <c r="LB207" s="80"/>
      <c r="LC207" s="80"/>
      <c r="LD207" s="80"/>
      <c r="LE207" s="80"/>
      <c r="LF207" s="80"/>
      <c r="LG207" s="80"/>
      <c r="LH207" s="80"/>
      <c r="LI207" s="80"/>
      <c r="LJ207" s="80"/>
      <c r="LK207" s="80"/>
      <c r="LL207" s="80"/>
      <c r="LM207" s="80"/>
      <c r="LN207" s="80"/>
      <c r="LO207" s="80"/>
      <c r="LP207" s="80"/>
      <c r="LQ207" s="80"/>
      <c r="LR207" s="80"/>
      <c r="LS207" s="80"/>
      <c r="LT207" s="80"/>
      <c r="LU207" s="80"/>
      <c r="LV207" s="80"/>
      <c r="LW207" s="80"/>
      <c r="LX207" s="80"/>
      <c r="LY207" s="80"/>
      <c r="LZ207" s="80"/>
      <c r="MA207" s="80"/>
      <c r="MB207" s="80"/>
      <c r="MC207" s="80"/>
      <c r="MD207" s="80"/>
      <c r="ME207" s="80"/>
      <c r="MF207" s="80"/>
      <c r="MG207" s="80"/>
      <c r="MH207" s="80"/>
      <c r="MI207" s="80"/>
      <c r="MJ207" s="80"/>
      <c r="MK207" s="80"/>
      <c r="ML207" s="80"/>
      <c r="MM207" s="80"/>
      <c r="MN207" s="80"/>
      <c r="MO207" s="80"/>
      <c r="MP207" s="80"/>
      <c r="MQ207" s="80"/>
      <c r="MR207" s="80"/>
      <c r="MS207" s="80"/>
      <c r="MT207" s="80"/>
      <c r="MU207" s="80"/>
      <c r="MV207" s="80"/>
      <c r="MW207" s="80"/>
      <c r="MX207" s="80"/>
      <c r="MY207" s="80"/>
      <c r="MZ207" s="80"/>
      <c r="NA207" s="80"/>
      <c r="NB207" s="80"/>
      <c r="NC207" s="80"/>
      <c r="ND207" s="80"/>
      <c r="NE207" s="80"/>
      <c r="NF207" s="80"/>
      <c r="NG207" s="80"/>
      <c r="NH207" s="80"/>
      <c r="NI207" s="80"/>
    </row>
    <row r="208" s="27" customFormat="1" hidden="1" outlineLevel="2" spans="2:373">
      <c r="B208" s="39"/>
      <c r="C208" s="41" t="s">
        <v>109</v>
      </c>
      <c r="D208" s="27" t="s">
        <v>33</v>
      </c>
      <c r="G208" s="52">
        <f>NETWORKDAYS(H208,I208,Holidays!$C$3:$C$53)</f>
        <v>8</v>
      </c>
      <c r="H208" s="53">
        <v>44056.3333333333</v>
      </c>
      <c r="I208" s="53">
        <v>44067.7083333333</v>
      </c>
      <c r="J208" s="66">
        <v>0</v>
      </c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75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75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75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75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75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67"/>
      <c r="DT208" s="67"/>
      <c r="DU208" s="67"/>
      <c r="DV208" s="67"/>
      <c r="DW208" s="67"/>
      <c r="DX208" s="67"/>
      <c r="DY208" s="67"/>
      <c r="DZ208" s="67"/>
      <c r="EA208" s="75"/>
      <c r="EB208" s="67"/>
      <c r="EC208" s="67"/>
      <c r="ED208" s="67"/>
      <c r="EE208" s="67"/>
      <c r="EF208" s="67"/>
      <c r="EG208" s="67"/>
      <c r="EH208" s="67"/>
      <c r="EI208" s="67"/>
      <c r="EJ208" s="67"/>
      <c r="EK208" s="67"/>
      <c r="EL208" s="67"/>
      <c r="EM208" s="67"/>
      <c r="EN208" s="67"/>
      <c r="EO208" s="67"/>
      <c r="EP208" s="67"/>
      <c r="EQ208" s="67"/>
      <c r="ER208" s="67"/>
      <c r="ES208" s="67"/>
      <c r="ET208" s="67"/>
      <c r="EU208" s="67"/>
      <c r="EV208" s="67"/>
      <c r="EW208" s="67"/>
      <c r="EX208" s="67"/>
      <c r="EY208" s="67"/>
      <c r="EZ208" s="75"/>
      <c r="FA208" s="67"/>
      <c r="FB208" s="67"/>
      <c r="FC208" s="67"/>
      <c r="FD208" s="67"/>
      <c r="FE208" s="67"/>
      <c r="FF208" s="67"/>
      <c r="FG208" s="67"/>
      <c r="FH208" s="67"/>
      <c r="FI208" s="67"/>
      <c r="FJ208" s="67"/>
      <c r="FK208" s="67"/>
      <c r="FL208" s="67"/>
      <c r="FM208" s="67"/>
      <c r="FN208" s="67"/>
      <c r="FO208" s="67"/>
      <c r="FP208" s="67"/>
      <c r="FQ208" s="67"/>
      <c r="FR208" s="67"/>
      <c r="FS208" s="67"/>
      <c r="FT208" s="75"/>
      <c r="FU208" s="67"/>
      <c r="FV208" s="67"/>
      <c r="FW208" s="67"/>
      <c r="FX208" s="67"/>
      <c r="FY208" s="67"/>
      <c r="FZ208" s="67"/>
      <c r="GA208" s="67"/>
      <c r="GB208" s="67"/>
      <c r="GC208" s="67"/>
      <c r="GD208" s="67"/>
      <c r="GE208" s="67"/>
      <c r="GF208" s="67"/>
      <c r="GG208" s="67"/>
      <c r="GH208" s="67"/>
      <c r="GI208" s="67"/>
      <c r="GJ208" s="67"/>
      <c r="GK208" s="67"/>
      <c r="GL208" s="67"/>
      <c r="GM208" s="67"/>
      <c r="GN208" s="75"/>
      <c r="GO208" s="67"/>
      <c r="GP208" s="67"/>
      <c r="GQ208" s="67"/>
      <c r="GR208" s="67"/>
      <c r="GS208" s="67"/>
      <c r="GT208" s="67"/>
      <c r="GU208" s="67"/>
      <c r="GV208" s="67"/>
      <c r="GW208" s="67"/>
      <c r="GX208" s="67"/>
      <c r="GY208" s="67"/>
      <c r="GZ208" s="67"/>
      <c r="HA208" s="67"/>
      <c r="HB208" s="67"/>
      <c r="HC208" s="67"/>
      <c r="HD208" s="67"/>
      <c r="HE208" s="67"/>
      <c r="HF208" s="67"/>
      <c r="HG208" s="67"/>
      <c r="HH208" s="67"/>
      <c r="HI208" s="67"/>
      <c r="HJ208" s="67"/>
      <c r="HK208" s="75"/>
      <c r="HL208" s="67"/>
      <c r="HM208" s="67"/>
      <c r="HN208" s="67"/>
      <c r="HO208" s="67"/>
      <c r="HP208" s="67"/>
      <c r="HQ208" s="67"/>
      <c r="HR208" s="67"/>
      <c r="HS208" s="67"/>
      <c r="HT208" s="67"/>
      <c r="HU208" s="67"/>
      <c r="HV208" s="67"/>
      <c r="HW208" s="67"/>
      <c r="HX208" s="67"/>
      <c r="HY208" s="67"/>
      <c r="HZ208" s="67"/>
      <c r="IA208" s="67"/>
      <c r="IB208" s="67"/>
      <c r="IC208" s="67"/>
      <c r="ID208" s="67"/>
      <c r="IE208" s="67"/>
      <c r="IF208" s="67"/>
      <c r="IG208" s="75"/>
      <c r="IH208" s="67"/>
      <c r="II208" s="67"/>
      <c r="IJ208" s="67"/>
      <c r="IK208" s="67"/>
      <c r="IL208" s="67"/>
      <c r="IM208" s="67"/>
      <c r="IN208" s="67"/>
      <c r="IO208" s="67"/>
      <c r="IP208" s="67"/>
      <c r="IQ208" s="67"/>
      <c r="IR208" s="67"/>
      <c r="IS208" s="67"/>
      <c r="IT208" s="67"/>
      <c r="IU208" s="67"/>
      <c r="IV208" s="67"/>
      <c r="IW208" s="67"/>
      <c r="IX208" s="67"/>
      <c r="IY208" s="67"/>
      <c r="IZ208" s="67"/>
      <c r="JA208" s="67"/>
      <c r="JB208" s="75"/>
      <c r="JC208" s="80"/>
      <c r="JD208" s="80"/>
      <c r="JE208" s="80"/>
      <c r="JF208" s="80"/>
      <c r="JG208" s="80"/>
      <c r="JH208" s="80"/>
      <c r="JI208" s="80"/>
      <c r="JJ208" s="80"/>
      <c r="JK208" s="80"/>
      <c r="JL208" s="80"/>
      <c r="JM208" s="80"/>
      <c r="JN208" s="80"/>
      <c r="JO208" s="80"/>
      <c r="JP208" s="80"/>
      <c r="JQ208" s="80"/>
      <c r="JR208" s="80"/>
      <c r="JS208" s="80"/>
      <c r="JT208" s="80"/>
      <c r="JU208" s="80"/>
      <c r="JV208" s="80"/>
      <c r="JW208" s="80"/>
      <c r="JX208" s="80"/>
      <c r="JY208" s="80"/>
      <c r="JZ208" s="80"/>
      <c r="KA208" s="80"/>
      <c r="KB208" s="80"/>
      <c r="KC208" s="80"/>
      <c r="KD208" s="80"/>
      <c r="KE208" s="80"/>
      <c r="KF208" s="80"/>
      <c r="KG208" s="80"/>
      <c r="KH208" s="80"/>
      <c r="KI208" s="80"/>
      <c r="KJ208" s="80"/>
      <c r="KK208" s="80"/>
      <c r="KL208" s="80"/>
      <c r="KM208" s="80"/>
      <c r="KN208" s="80"/>
      <c r="KO208" s="80"/>
      <c r="KP208" s="80"/>
      <c r="KQ208" s="80"/>
      <c r="KR208" s="80"/>
      <c r="KS208" s="80"/>
      <c r="KT208" s="80"/>
      <c r="KU208" s="80"/>
      <c r="KV208" s="80"/>
      <c r="KW208" s="80"/>
      <c r="KX208" s="80"/>
      <c r="KY208" s="80"/>
      <c r="KZ208" s="80"/>
      <c r="LA208" s="80"/>
      <c r="LB208" s="80"/>
      <c r="LC208" s="80"/>
      <c r="LD208" s="80"/>
      <c r="LE208" s="80"/>
      <c r="LF208" s="80"/>
      <c r="LG208" s="80"/>
      <c r="LH208" s="80"/>
      <c r="LI208" s="80"/>
      <c r="LJ208" s="80"/>
      <c r="LK208" s="80"/>
      <c r="LL208" s="80"/>
      <c r="LM208" s="80"/>
      <c r="LN208" s="80"/>
      <c r="LO208" s="80"/>
      <c r="LP208" s="80"/>
      <c r="LQ208" s="80"/>
      <c r="LR208" s="80"/>
      <c r="LS208" s="80"/>
      <c r="LT208" s="80"/>
      <c r="LU208" s="80"/>
      <c r="LV208" s="80"/>
      <c r="LW208" s="80"/>
      <c r="LX208" s="80"/>
      <c r="LY208" s="80"/>
      <c r="LZ208" s="80"/>
      <c r="MA208" s="80"/>
      <c r="MB208" s="80"/>
      <c r="MC208" s="80"/>
      <c r="MD208" s="80"/>
      <c r="ME208" s="80"/>
      <c r="MF208" s="80"/>
      <c r="MG208" s="80"/>
      <c r="MH208" s="80"/>
      <c r="MI208" s="80"/>
      <c r="MJ208" s="80"/>
      <c r="MK208" s="80"/>
      <c r="ML208" s="80"/>
      <c r="MM208" s="80"/>
      <c r="MN208" s="80"/>
      <c r="MO208" s="80"/>
      <c r="MP208" s="80"/>
      <c r="MQ208" s="80"/>
      <c r="MR208" s="80"/>
      <c r="MS208" s="80"/>
      <c r="MT208" s="80"/>
      <c r="MU208" s="80"/>
      <c r="MV208" s="80"/>
      <c r="MW208" s="80"/>
      <c r="MX208" s="80"/>
      <c r="MY208" s="80"/>
      <c r="MZ208" s="80"/>
      <c r="NA208" s="80"/>
      <c r="NB208" s="80"/>
      <c r="NC208" s="80"/>
      <c r="ND208" s="80"/>
      <c r="NE208" s="80"/>
      <c r="NF208" s="80"/>
      <c r="NG208" s="80"/>
      <c r="NH208" s="80"/>
      <c r="NI208" s="80"/>
    </row>
    <row r="209" ht="3.75" customHeight="1" outlineLevel="1" spans="2:373">
      <c r="B209" s="40"/>
      <c r="C209" s="42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76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76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76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76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76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  <c r="DS209" s="68"/>
      <c r="DT209" s="68"/>
      <c r="DU209" s="68"/>
      <c r="DV209" s="68"/>
      <c r="DW209" s="68"/>
      <c r="DX209" s="68"/>
      <c r="DY209" s="68"/>
      <c r="DZ209" s="68"/>
      <c r="EA209" s="76"/>
      <c r="EB209" s="68"/>
      <c r="EC209" s="68"/>
      <c r="ED209" s="68"/>
      <c r="EE209" s="68"/>
      <c r="EF209" s="68"/>
      <c r="EG209" s="68"/>
      <c r="EH209" s="68"/>
      <c r="EI209" s="68"/>
      <c r="EJ209" s="68"/>
      <c r="EK209" s="68"/>
      <c r="EL209" s="68"/>
      <c r="EM209" s="68"/>
      <c r="EN209" s="68"/>
      <c r="EO209" s="68"/>
      <c r="EP209" s="68"/>
      <c r="EQ209" s="68"/>
      <c r="ER209" s="68"/>
      <c r="ES209" s="68"/>
      <c r="ET209" s="68"/>
      <c r="EU209" s="68"/>
      <c r="EV209" s="68"/>
      <c r="EW209" s="68"/>
      <c r="EX209" s="68"/>
      <c r="EY209" s="68"/>
      <c r="EZ209" s="76"/>
      <c r="FA209" s="68"/>
      <c r="FB209" s="68"/>
      <c r="FC209" s="68"/>
      <c r="FD209" s="68"/>
      <c r="FE209" s="68"/>
      <c r="FF209" s="68"/>
      <c r="FG209" s="68"/>
      <c r="FH209" s="68"/>
      <c r="FI209" s="68"/>
      <c r="FJ209" s="68"/>
      <c r="FK209" s="68"/>
      <c r="FL209" s="68"/>
      <c r="FM209" s="68"/>
      <c r="FN209" s="68"/>
      <c r="FO209" s="68"/>
      <c r="FP209" s="68"/>
      <c r="FQ209" s="68"/>
      <c r="FR209" s="68"/>
      <c r="FS209" s="68"/>
      <c r="FT209" s="76"/>
      <c r="FU209" s="68"/>
      <c r="FV209" s="68"/>
      <c r="FW209" s="68"/>
      <c r="FX209" s="68"/>
      <c r="FY209" s="68"/>
      <c r="FZ209" s="68"/>
      <c r="GA209" s="68"/>
      <c r="GB209" s="68"/>
      <c r="GC209" s="68"/>
      <c r="GD209" s="68"/>
      <c r="GE209" s="68"/>
      <c r="GF209" s="68"/>
      <c r="GG209" s="68"/>
      <c r="GH209" s="68"/>
      <c r="GI209" s="68"/>
      <c r="GJ209" s="68"/>
      <c r="GK209" s="68"/>
      <c r="GL209" s="68"/>
      <c r="GM209" s="68"/>
      <c r="GN209" s="76"/>
      <c r="GO209" s="68"/>
      <c r="GP209" s="68"/>
      <c r="GQ209" s="68"/>
      <c r="GR209" s="68"/>
      <c r="GS209" s="68"/>
      <c r="GT209" s="68"/>
      <c r="GU209" s="68"/>
      <c r="GV209" s="68"/>
      <c r="GW209" s="68"/>
      <c r="GX209" s="68"/>
      <c r="GY209" s="68"/>
      <c r="GZ209" s="68"/>
      <c r="HA209" s="68"/>
      <c r="HB209" s="68"/>
      <c r="HC209" s="68"/>
      <c r="HD209" s="68"/>
      <c r="HE209" s="68"/>
      <c r="HF209" s="68"/>
      <c r="HG209" s="68"/>
      <c r="HH209" s="68"/>
      <c r="HI209" s="68"/>
      <c r="HJ209" s="68"/>
      <c r="HK209" s="76"/>
      <c r="HL209" s="68"/>
      <c r="HM209" s="68"/>
      <c r="HN209" s="68"/>
      <c r="HO209" s="68"/>
      <c r="HP209" s="68"/>
      <c r="HQ209" s="68"/>
      <c r="HR209" s="68"/>
      <c r="HS209" s="68"/>
      <c r="HT209" s="68"/>
      <c r="HU209" s="68"/>
      <c r="HV209" s="68"/>
      <c r="HW209" s="68"/>
      <c r="HX209" s="68"/>
      <c r="HY209" s="68"/>
      <c r="HZ209" s="68"/>
      <c r="IA209" s="68"/>
      <c r="IB209" s="68"/>
      <c r="IC209" s="68"/>
      <c r="ID209" s="68"/>
      <c r="IE209" s="68"/>
      <c r="IF209" s="68"/>
      <c r="IG209" s="76"/>
      <c r="IH209" s="68"/>
      <c r="II209" s="68"/>
      <c r="IJ209" s="68"/>
      <c r="IK209" s="68"/>
      <c r="IL209" s="68"/>
      <c r="IM209" s="68"/>
      <c r="IN209" s="68"/>
      <c r="IO209" s="68"/>
      <c r="IP209" s="68"/>
      <c r="IQ209" s="68"/>
      <c r="IR209" s="68"/>
      <c r="IS209" s="68"/>
      <c r="IT209" s="68"/>
      <c r="IU209" s="68"/>
      <c r="IV209" s="68"/>
      <c r="IW209" s="68"/>
      <c r="IX209" s="68"/>
      <c r="IY209" s="68"/>
      <c r="IZ209" s="68"/>
      <c r="JA209" s="68"/>
      <c r="JB209" s="76"/>
      <c r="JC209" s="80"/>
      <c r="JD209" s="80"/>
      <c r="JE209" s="80"/>
      <c r="JF209" s="80"/>
      <c r="JG209" s="80"/>
      <c r="JH209" s="80"/>
      <c r="JI209" s="80"/>
      <c r="JJ209" s="80"/>
      <c r="JK209" s="80"/>
      <c r="JL209" s="80"/>
      <c r="JM209" s="80"/>
      <c r="JN209" s="80"/>
      <c r="JO209" s="80"/>
      <c r="JP209" s="80"/>
      <c r="JQ209" s="80"/>
      <c r="JR209" s="80"/>
      <c r="JS209" s="80"/>
      <c r="JT209" s="80"/>
      <c r="JU209" s="80"/>
      <c r="JV209" s="80"/>
      <c r="JW209" s="80"/>
      <c r="JX209" s="80"/>
      <c r="JY209" s="80"/>
      <c r="JZ209" s="80"/>
      <c r="KA209" s="80"/>
      <c r="KB209" s="80"/>
      <c r="KC209" s="80"/>
      <c r="KD209" s="80"/>
      <c r="KE209" s="80"/>
      <c r="KF209" s="80"/>
      <c r="KG209" s="80"/>
      <c r="KH209" s="80"/>
      <c r="KI209" s="80"/>
      <c r="KJ209" s="80"/>
      <c r="KK209" s="80"/>
      <c r="KL209" s="80"/>
      <c r="KM209" s="80"/>
      <c r="KN209" s="80"/>
      <c r="KO209" s="80"/>
      <c r="KP209" s="80"/>
      <c r="KQ209" s="80"/>
      <c r="KR209" s="80"/>
      <c r="KS209" s="80"/>
      <c r="KT209" s="80"/>
      <c r="KU209" s="80"/>
      <c r="KV209" s="80"/>
      <c r="KW209" s="80"/>
      <c r="KX209" s="80"/>
      <c r="KY209" s="80"/>
      <c r="KZ209" s="80"/>
      <c r="LA209" s="80"/>
      <c r="LB209" s="80"/>
      <c r="LC209" s="80"/>
      <c r="LD209" s="80"/>
      <c r="LE209" s="80"/>
      <c r="LF209" s="80"/>
      <c r="LG209" s="80"/>
      <c r="LH209" s="80"/>
      <c r="LI209" s="80"/>
      <c r="LJ209" s="80"/>
      <c r="LK209" s="80"/>
      <c r="LL209" s="80"/>
      <c r="LM209" s="80"/>
      <c r="LN209" s="80"/>
      <c r="LO209" s="80"/>
      <c r="LP209" s="80"/>
      <c r="LQ209" s="80"/>
      <c r="LR209" s="80"/>
      <c r="LS209" s="80"/>
      <c r="LT209" s="80"/>
      <c r="LU209" s="80"/>
      <c r="LV209" s="80"/>
      <c r="LW209" s="80"/>
      <c r="LX209" s="80"/>
      <c r="LY209" s="80"/>
      <c r="LZ209" s="80"/>
      <c r="MA209" s="80"/>
      <c r="MB209" s="80"/>
      <c r="MC209" s="80"/>
      <c r="MD209" s="80"/>
      <c r="ME209" s="80"/>
      <c r="MF209" s="80"/>
      <c r="MG209" s="80"/>
      <c r="MH209" s="80"/>
      <c r="MI209" s="80"/>
      <c r="MJ209" s="80"/>
      <c r="MK209" s="80"/>
      <c r="ML209" s="80"/>
      <c r="MM209" s="80"/>
      <c r="MN209" s="80"/>
      <c r="MO209" s="80"/>
      <c r="MP209" s="80"/>
      <c r="MQ209" s="80"/>
      <c r="MR209" s="80"/>
      <c r="MS209" s="80"/>
      <c r="MT209" s="80"/>
      <c r="MU209" s="80"/>
      <c r="MV209" s="80"/>
      <c r="MW209" s="80"/>
      <c r="MX209" s="80"/>
      <c r="MY209" s="80"/>
      <c r="MZ209" s="80"/>
      <c r="NA209" s="80"/>
      <c r="NB209" s="80"/>
      <c r="NC209" s="80"/>
      <c r="ND209" s="80"/>
      <c r="NE209" s="80"/>
      <c r="NF209" s="80"/>
      <c r="NG209" s="80"/>
      <c r="NH209" s="80"/>
      <c r="NI209" s="80"/>
    </row>
    <row r="210" s="27" customFormat="1" outlineLevel="1" spans="2:373">
      <c r="B210" s="39" t="s">
        <v>110</v>
      </c>
      <c r="C210" s="27" t="s">
        <v>33</v>
      </c>
      <c r="G210" s="52">
        <f>NETWORKDAYS(H210,I210,Holidays!$C$3:$C$53)</f>
        <v>0</v>
      </c>
      <c r="H210" s="56">
        <v>43898</v>
      </c>
      <c r="I210" s="56">
        <v>43898</v>
      </c>
      <c r="J210" s="66">
        <v>0</v>
      </c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75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75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75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75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75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  <c r="DS210" s="67"/>
      <c r="DT210" s="67"/>
      <c r="DU210" s="67"/>
      <c r="DV210" s="67"/>
      <c r="DW210" s="67"/>
      <c r="DX210" s="67"/>
      <c r="DY210" s="67"/>
      <c r="DZ210" s="67"/>
      <c r="EA210" s="75"/>
      <c r="EB210" s="67"/>
      <c r="EC210" s="67"/>
      <c r="ED210" s="67"/>
      <c r="EE210" s="67"/>
      <c r="EF210" s="67"/>
      <c r="EG210" s="67"/>
      <c r="EH210" s="67"/>
      <c r="EI210" s="67"/>
      <c r="EJ210" s="67"/>
      <c r="EK210" s="67"/>
      <c r="EL210" s="67"/>
      <c r="EM210" s="67"/>
      <c r="EN210" s="67"/>
      <c r="EO210" s="67"/>
      <c r="EP210" s="67"/>
      <c r="EQ210" s="67"/>
      <c r="ER210" s="67"/>
      <c r="ES210" s="67"/>
      <c r="ET210" s="67"/>
      <c r="EU210" s="67"/>
      <c r="EV210" s="67"/>
      <c r="EW210" s="67"/>
      <c r="EX210" s="67"/>
      <c r="EY210" s="67"/>
      <c r="EZ210" s="75"/>
      <c r="FA210" s="67"/>
      <c r="FB210" s="67"/>
      <c r="FC210" s="67"/>
      <c r="FD210" s="67"/>
      <c r="FE210" s="67"/>
      <c r="FF210" s="67"/>
      <c r="FG210" s="67"/>
      <c r="FH210" s="67"/>
      <c r="FI210" s="67"/>
      <c r="FJ210" s="67"/>
      <c r="FK210" s="67"/>
      <c r="FL210" s="67"/>
      <c r="FM210" s="67"/>
      <c r="FN210" s="67"/>
      <c r="FO210" s="67"/>
      <c r="FP210" s="67"/>
      <c r="FQ210" s="67"/>
      <c r="FR210" s="67"/>
      <c r="FS210" s="67"/>
      <c r="FT210" s="75"/>
      <c r="FU210" s="67"/>
      <c r="FV210" s="67"/>
      <c r="FW210" s="67"/>
      <c r="FX210" s="67"/>
      <c r="FY210" s="67"/>
      <c r="FZ210" s="67"/>
      <c r="GA210" s="67"/>
      <c r="GB210" s="67"/>
      <c r="GC210" s="67"/>
      <c r="GD210" s="67"/>
      <c r="GE210" s="67"/>
      <c r="GF210" s="67"/>
      <c r="GG210" s="67"/>
      <c r="GH210" s="67"/>
      <c r="GI210" s="67"/>
      <c r="GJ210" s="67"/>
      <c r="GK210" s="67"/>
      <c r="GL210" s="67"/>
      <c r="GM210" s="67"/>
      <c r="GN210" s="75"/>
      <c r="GO210" s="67"/>
      <c r="GP210" s="67"/>
      <c r="GQ210" s="67"/>
      <c r="GR210" s="67"/>
      <c r="GS210" s="67"/>
      <c r="GT210" s="67"/>
      <c r="GU210" s="67"/>
      <c r="GV210" s="67"/>
      <c r="GW210" s="67"/>
      <c r="GX210" s="67"/>
      <c r="GY210" s="67"/>
      <c r="GZ210" s="67"/>
      <c r="HA210" s="67"/>
      <c r="HB210" s="67"/>
      <c r="HC210" s="67"/>
      <c r="HD210" s="67"/>
      <c r="HE210" s="67"/>
      <c r="HF210" s="67"/>
      <c r="HG210" s="67"/>
      <c r="HH210" s="67"/>
      <c r="HI210" s="67"/>
      <c r="HJ210" s="67"/>
      <c r="HK210" s="75"/>
      <c r="HL210" s="67"/>
      <c r="HM210" s="67"/>
      <c r="HN210" s="67"/>
      <c r="HO210" s="67"/>
      <c r="HP210" s="67"/>
      <c r="HQ210" s="67"/>
      <c r="HR210" s="67"/>
      <c r="HS210" s="67"/>
      <c r="HT210" s="67"/>
      <c r="HU210" s="67"/>
      <c r="HV210" s="67"/>
      <c r="HW210" s="67"/>
      <c r="HX210" s="67"/>
      <c r="HY210" s="67"/>
      <c r="HZ210" s="67"/>
      <c r="IA210" s="67"/>
      <c r="IB210" s="67"/>
      <c r="IC210" s="67"/>
      <c r="ID210" s="67"/>
      <c r="IE210" s="67"/>
      <c r="IF210" s="67"/>
      <c r="IG210" s="75"/>
      <c r="IH210" s="67"/>
      <c r="II210" s="67"/>
      <c r="IJ210" s="67"/>
      <c r="IK210" s="67"/>
      <c r="IL210" s="67"/>
      <c r="IM210" s="67"/>
      <c r="IN210" s="67"/>
      <c r="IO210" s="67"/>
      <c r="IP210" s="67"/>
      <c r="IQ210" s="67"/>
      <c r="IR210" s="67"/>
      <c r="IS210" s="67"/>
      <c r="IT210" s="67"/>
      <c r="IU210" s="67"/>
      <c r="IV210" s="67"/>
      <c r="IW210" s="67"/>
      <c r="IX210" s="67"/>
      <c r="IY210" s="67"/>
      <c r="IZ210" s="67"/>
      <c r="JA210" s="67"/>
      <c r="JB210" s="75"/>
      <c r="JC210" s="80"/>
      <c r="JD210" s="80"/>
      <c r="JE210" s="80"/>
      <c r="JF210" s="80"/>
      <c r="JG210" s="80"/>
      <c r="JH210" s="80"/>
      <c r="JI210" s="80"/>
      <c r="JJ210" s="80"/>
      <c r="JK210" s="80"/>
      <c r="JL210" s="80"/>
      <c r="JM210" s="80"/>
      <c r="JN210" s="80"/>
      <c r="JO210" s="80"/>
      <c r="JP210" s="80"/>
      <c r="JQ210" s="80"/>
      <c r="JR210" s="80"/>
      <c r="JS210" s="80"/>
      <c r="JT210" s="80"/>
      <c r="JU210" s="80"/>
      <c r="JV210" s="80"/>
      <c r="JW210" s="80"/>
      <c r="JX210" s="80"/>
      <c r="JY210" s="80"/>
      <c r="JZ210" s="80"/>
      <c r="KA210" s="80"/>
      <c r="KB210" s="80"/>
      <c r="KC210" s="80"/>
      <c r="KD210" s="80"/>
      <c r="KE210" s="80"/>
      <c r="KF210" s="80"/>
      <c r="KG210" s="80"/>
      <c r="KH210" s="80"/>
      <c r="KI210" s="80"/>
      <c r="KJ210" s="80"/>
      <c r="KK210" s="80"/>
      <c r="KL210" s="80"/>
      <c r="KM210" s="80"/>
      <c r="KN210" s="80"/>
      <c r="KO210" s="80"/>
      <c r="KP210" s="80"/>
      <c r="KQ210" s="80"/>
      <c r="KR210" s="80"/>
      <c r="KS210" s="80"/>
      <c r="KT210" s="80"/>
      <c r="KU210" s="80"/>
      <c r="KV210" s="80"/>
      <c r="KW210" s="80"/>
      <c r="KX210" s="80"/>
      <c r="KY210" s="80"/>
      <c r="KZ210" s="80"/>
      <c r="LA210" s="80"/>
      <c r="LB210" s="80"/>
      <c r="LC210" s="80"/>
      <c r="LD210" s="80"/>
      <c r="LE210" s="80"/>
      <c r="LF210" s="80"/>
      <c r="LG210" s="80"/>
      <c r="LH210" s="80"/>
      <c r="LI210" s="80"/>
      <c r="LJ210" s="80"/>
      <c r="LK210" s="80"/>
      <c r="LL210" s="80"/>
      <c r="LM210" s="80"/>
      <c r="LN210" s="80"/>
      <c r="LO210" s="80"/>
      <c r="LP210" s="80"/>
      <c r="LQ210" s="80"/>
      <c r="LR210" s="80"/>
      <c r="LS210" s="80"/>
      <c r="LT210" s="80"/>
      <c r="LU210" s="80"/>
      <c r="LV210" s="80"/>
      <c r="LW210" s="80"/>
      <c r="LX210" s="80"/>
      <c r="LY210" s="80"/>
      <c r="LZ210" s="80"/>
      <c r="MA210" s="80"/>
      <c r="MB210" s="80"/>
      <c r="MC210" s="80"/>
      <c r="MD210" s="80"/>
      <c r="ME210" s="80"/>
      <c r="MF210" s="80"/>
      <c r="MG210" s="80"/>
      <c r="MH210" s="80"/>
      <c r="MI210" s="80"/>
      <c r="MJ210" s="80"/>
      <c r="MK210" s="80"/>
      <c r="ML210" s="80"/>
      <c r="MM210" s="80"/>
      <c r="MN210" s="80"/>
      <c r="MO210" s="80"/>
      <c r="MP210" s="80"/>
      <c r="MQ210" s="80"/>
      <c r="MR210" s="80"/>
      <c r="MS210" s="80"/>
      <c r="MT210" s="80"/>
      <c r="MU210" s="80"/>
      <c r="MV210" s="80"/>
      <c r="MW210" s="80"/>
      <c r="MX210" s="80"/>
      <c r="MY210" s="80"/>
      <c r="MZ210" s="80"/>
      <c r="NA210" s="80"/>
      <c r="NB210" s="80"/>
      <c r="NC210" s="80"/>
      <c r="ND210" s="80"/>
      <c r="NE210" s="80"/>
      <c r="NF210" s="80"/>
      <c r="NG210" s="80"/>
      <c r="NH210" s="80"/>
      <c r="NI210" s="80"/>
    </row>
    <row r="211" ht="3.75" customHeight="1" outlineLevel="1" spans="2:373">
      <c r="B211" s="40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76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76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76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76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76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  <c r="DS211" s="68"/>
      <c r="DT211" s="68"/>
      <c r="DU211" s="68"/>
      <c r="DV211" s="68"/>
      <c r="DW211" s="68"/>
      <c r="DX211" s="68"/>
      <c r="DY211" s="68"/>
      <c r="DZ211" s="68"/>
      <c r="EA211" s="76"/>
      <c r="EB211" s="68"/>
      <c r="EC211" s="68"/>
      <c r="ED211" s="68"/>
      <c r="EE211" s="68"/>
      <c r="EF211" s="68"/>
      <c r="EG211" s="68"/>
      <c r="EH211" s="68"/>
      <c r="EI211" s="68"/>
      <c r="EJ211" s="68"/>
      <c r="EK211" s="68"/>
      <c r="EL211" s="68"/>
      <c r="EM211" s="68"/>
      <c r="EN211" s="68"/>
      <c r="EO211" s="68"/>
      <c r="EP211" s="68"/>
      <c r="EQ211" s="68"/>
      <c r="ER211" s="68"/>
      <c r="ES211" s="68"/>
      <c r="ET211" s="68"/>
      <c r="EU211" s="68"/>
      <c r="EV211" s="68"/>
      <c r="EW211" s="68"/>
      <c r="EX211" s="68"/>
      <c r="EY211" s="68"/>
      <c r="EZ211" s="76"/>
      <c r="FA211" s="68"/>
      <c r="FB211" s="68"/>
      <c r="FC211" s="68"/>
      <c r="FD211" s="68"/>
      <c r="FE211" s="68"/>
      <c r="FF211" s="68"/>
      <c r="FG211" s="68"/>
      <c r="FH211" s="68"/>
      <c r="FI211" s="68"/>
      <c r="FJ211" s="68"/>
      <c r="FK211" s="68"/>
      <c r="FL211" s="68"/>
      <c r="FM211" s="68"/>
      <c r="FN211" s="68"/>
      <c r="FO211" s="68"/>
      <c r="FP211" s="68"/>
      <c r="FQ211" s="68"/>
      <c r="FR211" s="68"/>
      <c r="FS211" s="68"/>
      <c r="FT211" s="76"/>
      <c r="FU211" s="68"/>
      <c r="FV211" s="68"/>
      <c r="FW211" s="68"/>
      <c r="FX211" s="68"/>
      <c r="FY211" s="68"/>
      <c r="FZ211" s="68"/>
      <c r="GA211" s="68"/>
      <c r="GB211" s="68"/>
      <c r="GC211" s="68"/>
      <c r="GD211" s="68"/>
      <c r="GE211" s="68"/>
      <c r="GF211" s="68"/>
      <c r="GG211" s="68"/>
      <c r="GH211" s="68"/>
      <c r="GI211" s="68"/>
      <c r="GJ211" s="68"/>
      <c r="GK211" s="68"/>
      <c r="GL211" s="68"/>
      <c r="GM211" s="68"/>
      <c r="GN211" s="76"/>
      <c r="GO211" s="68"/>
      <c r="GP211" s="68"/>
      <c r="GQ211" s="68"/>
      <c r="GR211" s="68"/>
      <c r="GS211" s="68"/>
      <c r="GT211" s="68"/>
      <c r="GU211" s="68"/>
      <c r="GV211" s="68"/>
      <c r="GW211" s="68"/>
      <c r="GX211" s="68"/>
      <c r="GY211" s="68"/>
      <c r="GZ211" s="68"/>
      <c r="HA211" s="68"/>
      <c r="HB211" s="68"/>
      <c r="HC211" s="68"/>
      <c r="HD211" s="68"/>
      <c r="HE211" s="68"/>
      <c r="HF211" s="68"/>
      <c r="HG211" s="68"/>
      <c r="HH211" s="68"/>
      <c r="HI211" s="68"/>
      <c r="HJ211" s="68"/>
      <c r="HK211" s="76"/>
      <c r="HL211" s="68"/>
      <c r="HM211" s="68"/>
      <c r="HN211" s="68"/>
      <c r="HO211" s="68"/>
      <c r="HP211" s="68"/>
      <c r="HQ211" s="68"/>
      <c r="HR211" s="68"/>
      <c r="HS211" s="68"/>
      <c r="HT211" s="68"/>
      <c r="HU211" s="68"/>
      <c r="HV211" s="68"/>
      <c r="HW211" s="68"/>
      <c r="HX211" s="68"/>
      <c r="HY211" s="68"/>
      <c r="HZ211" s="68"/>
      <c r="IA211" s="68"/>
      <c r="IB211" s="68"/>
      <c r="IC211" s="68"/>
      <c r="ID211" s="68"/>
      <c r="IE211" s="68"/>
      <c r="IF211" s="68"/>
      <c r="IG211" s="76"/>
      <c r="IH211" s="68"/>
      <c r="II211" s="68"/>
      <c r="IJ211" s="68"/>
      <c r="IK211" s="68"/>
      <c r="IL211" s="68"/>
      <c r="IM211" s="68"/>
      <c r="IN211" s="68"/>
      <c r="IO211" s="68"/>
      <c r="IP211" s="68"/>
      <c r="IQ211" s="68"/>
      <c r="IR211" s="68"/>
      <c r="IS211" s="68"/>
      <c r="IT211" s="68"/>
      <c r="IU211" s="68"/>
      <c r="IV211" s="68"/>
      <c r="IW211" s="68"/>
      <c r="IX211" s="68"/>
      <c r="IY211" s="68"/>
      <c r="IZ211" s="68"/>
      <c r="JA211" s="68"/>
      <c r="JB211" s="76"/>
      <c r="JC211" s="80"/>
      <c r="JD211" s="80"/>
      <c r="JE211" s="80"/>
      <c r="JF211" s="80"/>
      <c r="JG211" s="80"/>
      <c r="JH211" s="80"/>
      <c r="JI211" s="80"/>
      <c r="JJ211" s="80"/>
      <c r="JK211" s="80"/>
      <c r="JL211" s="80"/>
      <c r="JM211" s="80"/>
      <c r="JN211" s="80"/>
      <c r="JO211" s="80"/>
      <c r="JP211" s="80"/>
      <c r="JQ211" s="80"/>
      <c r="JR211" s="80"/>
      <c r="JS211" s="80"/>
      <c r="JT211" s="80"/>
      <c r="JU211" s="80"/>
      <c r="JV211" s="80"/>
      <c r="JW211" s="80"/>
      <c r="JX211" s="80"/>
      <c r="JY211" s="80"/>
      <c r="JZ211" s="80"/>
      <c r="KA211" s="80"/>
      <c r="KB211" s="80"/>
      <c r="KC211" s="80"/>
      <c r="KD211" s="80"/>
      <c r="KE211" s="80"/>
      <c r="KF211" s="80"/>
      <c r="KG211" s="80"/>
      <c r="KH211" s="80"/>
      <c r="KI211" s="80"/>
      <c r="KJ211" s="80"/>
      <c r="KK211" s="80"/>
      <c r="KL211" s="80"/>
      <c r="KM211" s="80"/>
      <c r="KN211" s="80"/>
      <c r="KO211" s="80"/>
      <c r="KP211" s="80"/>
      <c r="KQ211" s="80"/>
      <c r="KR211" s="80"/>
      <c r="KS211" s="80"/>
      <c r="KT211" s="80"/>
      <c r="KU211" s="80"/>
      <c r="KV211" s="80"/>
      <c r="KW211" s="80"/>
      <c r="KX211" s="80"/>
      <c r="KY211" s="80"/>
      <c r="KZ211" s="80"/>
      <c r="LA211" s="80"/>
      <c r="LB211" s="80"/>
      <c r="LC211" s="80"/>
      <c r="LD211" s="80"/>
      <c r="LE211" s="80"/>
      <c r="LF211" s="80"/>
      <c r="LG211" s="80"/>
      <c r="LH211" s="80"/>
      <c r="LI211" s="80"/>
      <c r="LJ211" s="80"/>
      <c r="LK211" s="80"/>
      <c r="LL211" s="80"/>
      <c r="LM211" s="80"/>
      <c r="LN211" s="80"/>
      <c r="LO211" s="80"/>
      <c r="LP211" s="80"/>
      <c r="LQ211" s="80"/>
      <c r="LR211" s="80"/>
      <c r="LS211" s="80"/>
      <c r="LT211" s="80"/>
      <c r="LU211" s="80"/>
      <c r="LV211" s="80"/>
      <c r="LW211" s="80"/>
      <c r="LX211" s="80"/>
      <c r="LY211" s="80"/>
      <c r="LZ211" s="80"/>
      <c r="MA211" s="80"/>
      <c r="MB211" s="80"/>
      <c r="MC211" s="80"/>
      <c r="MD211" s="80"/>
      <c r="ME211" s="80"/>
      <c r="MF211" s="80"/>
      <c r="MG211" s="80"/>
      <c r="MH211" s="80"/>
      <c r="MI211" s="80"/>
      <c r="MJ211" s="80"/>
      <c r="MK211" s="80"/>
      <c r="ML211" s="80"/>
      <c r="MM211" s="80"/>
      <c r="MN211" s="80"/>
      <c r="MO211" s="80"/>
      <c r="MP211" s="80"/>
      <c r="MQ211" s="80"/>
      <c r="MR211" s="80"/>
      <c r="MS211" s="80"/>
      <c r="MT211" s="80"/>
      <c r="MU211" s="80"/>
      <c r="MV211" s="80"/>
      <c r="MW211" s="80"/>
      <c r="MX211" s="80"/>
      <c r="MY211" s="80"/>
      <c r="MZ211" s="80"/>
      <c r="NA211" s="80"/>
      <c r="NB211" s="80"/>
      <c r="NC211" s="80"/>
      <c r="ND211" s="80"/>
      <c r="NE211" s="80"/>
      <c r="NF211" s="80"/>
      <c r="NG211" s="80"/>
      <c r="NH211" s="80"/>
      <c r="NI211" s="80"/>
    </row>
    <row r="212" s="27" customFormat="1" outlineLevel="1" spans="2:373">
      <c r="B212" s="39" t="s">
        <v>111</v>
      </c>
      <c r="C212" s="27" t="s">
        <v>33</v>
      </c>
      <c r="G212" s="52">
        <f>NETWORKDAYS(H212,I212,Holidays!$C$3:$C$53)</f>
        <v>0</v>
      </c>
      <c r="H212" s="56">
        <v>43898</v>
      </c>
      <c r="I212" s="56">
        <v>43898</v>
      </c>
      <c r="J212" s="66">
        <v>0</v>
      </c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75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75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75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75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75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  <c r="DS212" s="67"/>
      <c r="DT212" s="67"/>
      <c r="DU212" s="67"/>
      <c r="DV212" s="67"/>
      <c r="DW212" s="67"/>
      <c r="DX212" s="67"/>
      <c r="DY212" s="67"/>
      <c r="DZ212" s="67"/>
      <c r="EA212" s="75"/>
      <c r="EB212" s="67"/>
      <c r="EC212" s="67"/>
      <c r="ED212" s="67"/>
      <c r="EE212" s="67"/>
      <c r="EF212" s="67"/>
      <c r="EG212" s="67"/>
      <c r="EH212" s="67"/>
      <c r="EI212" s="67"/>
      <c r="EJ212" s="67"/>
      <c r="EK212" s="67"/>
      <c r="EL212" s="67"/>
      <c r="EM212" s="67"/>
      <c r="EN212" s="67"/>
      <c r="EO212" s="67"/>
      <c r="EP212" s="67"/>
      <c r="EQ212" s="67"/>
      <c r="ER212" s="67"/>
      <c r="ES212" s="67"/>
      <c r="ET212" s="67"/>
      <c r="EU212" s="67"/>
      <c r="EV212" s="67"/>
      <c r="EW212" s="67"/>
      <c r="EX212" s="67"/>
      <c r="EY212" s="67"/>
      <c r="EZ212" s="75"/>
      <c r="FA212" s="67"/>
      <c r="FB212" s="67"/>
      <c r="FC212" s="67"/>
      <c r="FD212" s="67"/>
      <c r="FE212" s="67"/>
      <c r="FF212" s="67"/>
      <c r="FG212" s="67"/>
      <c r="FH212" s="67"/>
      <c r="FI212" s="67"/>
      <c r="FJ212" s="67"/>
      <c r="FK212" s="67"/>
      <c r="FL212" s="67"/>
      <c r="FM212" s="67"/>
      <c r="FN212" s="67"/>
      <c r="FO212" s="67"/>
      <c r="FP212" s="67"/>
      <c r="FQ212" s="67"/>
      <c r="FR212" s="67"/>
      <c r="FS212" s="67"/>
      <c r="FT212" s="75"/>
      <c r="FU212" s="67"/>
      <c r="FV212" s="67"/>
      <c r="FW212" s="67"/>
      <c r="FX212" s="67"/>
      <c r="FY212" s="67"/>
      <c r="FZ212" s="67"/>
      <c r="GA212" s="67"/>
      <c r="GB212" s="67"/>
      <c r="GC212" s="67"/>
      <c r="GD212" s="67"/>
      <c r="GE212" s="67"/>
      <c r="GF212" s="67"/>
      <c r="GG212" s="67"/>
      <c r="GH212" s="67"/>
      <c r="GI212" s="67"/>
      <c r="GJ212" s="67"/>
      <c r="GK212" s="67"/>
      <c r="GL212" s="67"/>
      <c r="GM212" s="67"/>
      <c r="GN212" s="75"/>
      <c r="GO212" s="67"/>
      <c r="GP212" s="67"/>
      <c r="GQ212" s="67"/>
      <c r="GR212" s="67"/>
      <c r="GS212" s="67"/>
      <c r="GT212" s="67"/>
      <c r="GU212" s="67"/>
      <c r="GV212" s="67"/>
      <c r="GW212" s="67"/>
      <c r="GX212" s="67"/>
      <c r="GY212" s="67"/>
      <c r="GZ212" s="67"/>
      <c r="HA212" s="67"/>
      <c r="HB212" s="67"/>
      <c r="HC212" s="67"/>
      <c r="HD212" s="67"/>
      <c r="HE212" s="67"/>
      <c r="HF212" s="67"/>
      <c r="HG212" s="67"/>
      <c r="HH212" s="67"/>
      <c r="HI212" s="67"/>
      <c r="HJ212" s="67"/>
      <c r="HK212" s="75"/>
      <c r="HL212" s="67"/>
      <c r="HM212" s="67"/>
      <c r="HN212" s="67"/>
      <c r="HO212" s="67"/>
      <c r="HP212" s="67"/>
      <c r="HQ212" s="67"/>
      <c r="HR212" s="67"/>
      <c r="HS212" s="67"/>
      <c r="HT212" s="67"/>
      <c r="HU212" s="67"/>
      <c r="HV212" s="67"/>
      <c r="HW212" s="67"/>
      <c r="HX212" s="67"/>
      <c r="HY212" s="67"/>
      <c r="HZ212" s="67"/>
      <c r="IA212" s="67"/>
      <c r="IB212" s="67"/>
      <c r="IC212" s="67"/>
      <c r="ID212" s="67"/>
      <c r="IE212" s="67"/>
      <c r="IF212" s="67"/>
      <c r="IG212" s="75"/>
      <c r="IH212" s="67"/>
      <c r="II212" s="67"/>
      <c r="IJ212" s="67"/>
      <c r="IK212" s="67"/>
      <c r="IL212" s="67"/>
      <c r="IM212" s="67"/>
      <c r="IN212" s="67"/>
      <c r="IO212" s="67"/>
      <c r="IP212" s="67"/>
      <c r="IQ212" s="67"/>
      <c r="IR212" s="67"/>
      <c r="IS212" s="67"/>
      <c r="IT212" s="67"/>
      <c r="IU212" s="67"/>
      <c r="IV212" s="67"/>
      <c r="IW212" s="67"/>
      <c r="IX212" s="67"/>
      <c r="IY212" s="67"/>
      <c r="IZ212" s="67"/>
      <c r="JA212" s="67"/>
      <c r="JB212" s="75"/>
      <c r="JC212" s="80"/>
      <c r="JD212" s="80"/>
      <c r="JE212" s="80"/>
      <c r="JF212" s="80"/>
      <c r="JG212" s="80"/>
      <c r="JH212" s="80"/>
      <c r="JI212" s="80"/>
      <c r="JJ212" s="80"/>
      <c r="JK212" s="80"/>
      <c r="JL212" s="80"/>
      <c r="JM212" s="80"/>
      <c r="JN212" s="80"/>
      <c r="JO212" s="80"/>
      <c r="JP212" s="80"/>
      <c r="JQ212" s="80"/>
      <c r="JR212" s="80"/>
      <c r="JS212" s="80"/>
      <c r="JT212" s="80"/>
      <c r="JU212" s="80"/>
      <c r="JV212" s="80"/>
      <c r="JW212" s="80"/>
      <c r="JX212" s="80"/>
      <c r="JY212" s="80"/>
      <c r="JZ212" s="80"/>
      <c r="KA212" s="80"/>
      <c r="KB212" s="80"/>
      <c r="KC212" s="80"/>
      <c r="KD212" s="80"/>
      <c r="KE212" s="80"/>
      <c r="KF212" s="80"/>
      <c r="KG212" s="80"/>
      <c r="KH212" s="80"/>
      <c r="KI212" s="80"/>
      <c r="KJ212" s="80"/>
      <c r="KK212" s="80"/>
      <c r="KL212" s="80"/>
      <c r="KM212" s="80"/>
      <c r="KN212" s="80"/>
      <c r="KO212" s="80"/>
      <c r="KP212" s="80"/>
      <c r="KQ212" s="80"/>
      <c r="KR212" s="80"/>
      <c r="KS212" s="80"/>
      <c r="KT212" s="80"/>
      <c r="KU212" s="80"/>
      <c r="KV212" s="80"/>
      <c r="KW212" s="80"/>
      <c r="KX212" s="80"/>
      <c r="KY212" s="80"/>
      <c r="KZ212" s="80"/>
      <c r="LA212" s="80"/>
      <c r="LB212" s="80"/>
      <c r="LC212" s="80"/>
      <c r="LD212" s="80"/>
      <c r="LE212" s="80"/>
      <c r="LF212" s="80"/>
      <c r="LG212" s="80"/>
      <c r="LH212" s="80"/>
      <c r="LI212" s="80"/>
      <c r="LJ212" s="80"/>
      <c r="LK212" s="80"/>
      <c r="LL212" s="80"/>
      <c r="LM212" s="80"/>
      <c r="LN212" s="80"/>
      <c r="LO212" s="80"/>
      <c r="LP212" s="80"/>
      <c r="LQ212" s="80"/>
      <c r="LR212" s="80"/>
      <c r="LS212" s="80"/>
      <c r="LT212" s="80"/>
      <c r="LU212" s="80"/>
      <c r="LV212" s="80"/>
      <c r="LW212" s="80"/>
      <c r="LX212" s="80"/>
      <c r="LY212" s="80"/>
      <c r="LZ212" s="80"/>
      <c r="MA212" s="80"/>
      <c r="MB212" s="80"/>
      <c r="MC212" s="80"/>
      <c r="MD212" s="80"/>
      <c r="ME212" s="80"/>
      <c r="MF212" s="80"/>
      <c r="MG212" s="80"/>
      <c r="MH212" s="80"/>
      <c r="MI212" s="80"/>
      <c r="MJ212" s="80"/>
      <c r="MK212" s="80"/>
      <c r="ML212" s="80"/>
      <c r="MM212" s="80"/>
      <c r="MN212" s="80"/>
      <c r="MO212" s="80"/>
      <c r="MP212" s="80"/>
      <c r="MQ212" s="80"/>
      <c r="MR212" s="80"/>
      <c r="MS212" s="80"/>
      <c r="MT212" s="80"/>
      <c r="MU212" s="80"/>
      <c r="MV212" s="80"/>
      <c r="MW212" s="80"/>
      <c r="MX212" s="80"/>
      <c r="MY212" s="80"/>
      <c r="MZ212" s="80"/>
      <c r="NA212" s="80"/>
      <c r="NB212" s="80"/>
      <c r="NC212" s="80"/>
      <c r="ND212" s="80"/>
      <c r="NE212" s="80"/>
      <c r="NF212" s="80"/>
      <c r="NG212" s="80"/>
      <c r="NH212" s="80"/>
      <c r="NI212" s="80"/>
    </row>
    <row r="213" ht="3.75" customHeight="1" outlineLevel="1" spans="2:373">
      <c r="B213" s="40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76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76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76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76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76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  <c r="DS213" s="68"/>
      <c r="DT213" s="68"/>
      <c r="DU213" s="68"/>
      <c r="DV213" s="68"/>
      <c r="DW213" s="68"/>
      <c r="DX213" s="68"/>
      <c r="DY213" s="68"/>
      <c r="DZ213" s="68"/>
      <c r="EA213" s="76"/>
      <c r="EB213" s="68"/>
      <c r="EC213" s="68"/>
      <c r="ED213" s="68"/>
      <c r="EE213" s="68"/>
      <c r="EF213" s="68"/>
      <c r="EG213" s="68"/>
      <c r="EH213" s="68"/>
      <c r="EI213" s="68"/>
      <c r="EJ213" s="68"/>
      <c r="EK213" s="68"/>
      <c r="EL213" s="68"/>
      <c r="EM213" s="68"/>
      <c r="EN213" s="68"/>
      <c r="EO213" s="68"/>
      <c r="EP213" s="68"/>
      <c r="EQ213" s="68"/>
      <c r="ER213" s="68"/>
      <c r="ES213" s="68"/>
      <c r="ET213" s="68"/>
      <c r="EU213" s="68"/>
      <c r="EV213" s="68"/>
      <c r="EW213" s="68"/>
      <c r="EX213" s="68"/>
      <c r="EY213" s="68"/>
      <c r="EZ213" s="76"/>
      <c r="FA213" s="68"/>
      <c r="FB213" s="68"/>
      <c r="FC213" s="68"/>
      <c r="FD213" s="68"/>
      <c r="FE213" s="68"/>
      <c r="FF213" s="68"/>
      <c r="FG213" s="68"/>
      <c r="FH213" s="68"/>
      <c r="FI213" s="68"/>
      <c r="FJ213" s="68"/>
      <c r="FK213" s="68"/>
      <c r="FL213" s="68"/>
      <c r="FM213" s="68"/>
      <c r="FN213" s="68"/>
      <c r="FO213" s="68"/>
      <c r="FP213" s="68"/>
      <c r="FQ213" s="68"/>
      <c r="FR213" s="68"/>
      <c r="FS213" s="68"/>
      <c r="FT213" s="76"/>
      <c r="FU213" s="68"/>
      <c r="FV213" s="68"/>
      <c r="FW213" s="68"/>
      <c r="FX213" s="68"/>
      <c r="FY213" s="68"/>
      <c r="FZ213" s="68"/>
      <c r="GA213" s="68"/>
      <c r="GB213" s="68"/>
      <c r="GC213" s="68"/>
      <c r="GD213" s="68"/>
      <c r="GE213" s="68"/>
      <c r="GF213" s="68"/>
      <c r="GG213" s="68"/>
      <c r="GH213" s="68"/>
      <c r="GI213" s="68"/>
      <c r="GJ213" s="68"/>
      <c r="GK213" s="68"/>
      <c r="GL213" s="68"/>
      <c r="GM213" s="68"/>
      <c r="GN213" s="76"/>
      <c r="GO213" s="68"/>
      <c r="GP213" s="68"/>
      <c r="GQ213" s="68"/>
      <c r="GR213" s="68"/>
      <c r="GS213" s="68"/>
      <c r="GT213" s="68"/>
      <c r="GU213" s="68"/>
      <c r="GV213" s="68"/>
      <c r="GW213" s="68"/>
      <c r="GX213" s="68"/>
      <c r="GY213" s="68"/>
      <c r="GZ213" s="68"/>
      <c r="HA213" s="68"/>
      <c r="HB213" s="68"/>
      <c r="HC213" s="68"/>
      <c r="HD213" s="68"/>
      <c r="HE213" s="68"/>
      <c r="HF213" s="68"/>
      <c r="HG213" s="68"/>
      <c r="HH213" s="68"/>
      <c r="HI213" s="68"/>
      <c r="HJ213" s="68"/>
      <c r="HK213" s="76"/>
      <c r="HL213" s="68"/>
      <c r="HM213" s="68"/>
      <c r="HN213" s="68"/>
      <c r="HO213" s="68"/>
      <c r="HP213" s="68"/>
      <c r="HQ213" s="68"/>
      <c r="HR213" s="68"/>
      <c r="HS213" s="68"/>
      <c r="HT213" s="68"/>
      <c r="HU213" s="68"/>
      <c r="HV213" s="68"/>
      <c r="HW213" s="68"/>
      <c r="HX213" s="68"/>
      <c r="HY213" s="68"/>
      <c r="HZ213" s="68"/>
      <c r="IA213" s="68"/>
      <c r="IB213" s="68"/>
      <c r="IC213" s="68"/>
      <c r="ID213" s="68"/>
      <c r="IE213" s="68"/>
      <c r="IF213" s="68"/>
      <c r="IG213" s="76"/>
      <c r="IH213" s="68"/>
      <c r="II213" s="68"/>
      <c r="IJ213" s="68"/>
      <c r="IK213" s="68"/>
      <c r="IL213" s="68"/>
      <c r="IM213" s="68"/>
      <c r="IN213" s="68"/>
      <c r="IO213" s="68"/>
      <c r="IP213" s="68"/>
      <c r="IQ213" s="68"/>
      <c r="IR213" s="68"/>
      <c r="IS213" s="68"/>
      <c r="IT213" s="68"/>
      <c r="IU213" s="68"/>
      <c r="IV213" s="68"/>
      <c r="IW213" s="68"/>
      <c r="IX213" s="68"/>
      <c r="IY213" s="68"/>
      <c r="IZ213" s="68"/>
      <c r="JA213" s="68"/>
      <c r="JB213" s="76"/>
      <c r="JC213" s="80"/>
      <c r="JD213" s="80"/>
      <c r="JE213" s="80"/>
      <c r="JF213" s="80"/>
      <c r="JG213" s="80"/>
      <c r="JH213" s="80"/>
      <c r="JI213" s="80"/>
      <c r="JJ213" s="80"/>
      <c r="JK213" s="80"/>
      <c r="JL213" s="80"/>
      <c r="JM213" s="80"/>
      <c r="JN213" s="80"/>
      <c r="JO213" s="80"/>
      <c r="JP213" s="80"/>
      <c r="JQ213" s="80"/>
      <c r="JR213" s="80"/>
      <c r="JS213" s="80"/>
      <c r="JT213" s="80"/>
      <c r="JU213" s="80"/>
      <c r="JV213" s="80"/>
      <c r="JW213" s="80"/>
      <c r="JX213" s="80"/>
      <c r="JY213" s="80"/>
      <c r="JZ213" s="80"/>
      <c r="KA213" s="80"/>
      <c r="KB213" s="80"/>
      <c r="KC213" s="80"/>
      <c r="KD213" s="80"/>
      <c r="KE213" s="80"/>
      <c r="KF213" s="80"/>
      <c r="KG213" s="80"/>
      <c r="KH213" s="80"/>
      <c r="KI213" s="80"/>
      <c r="KJ213" s="80"/>
      <c r="KK213" s="80"/>
      <c r="KL213" s="80"/>
      <c r="KM213" s="80"/>
      <c r="KN213" s="80"/>
      <c r="KO213" s="80"/>
      <c r="KP213" s="80"/>
      <c r="KQ213" s="80"/>
      <c r="KR213" s="80"/>
      <c r="KS213" s="80"/>
      <c r="KT213" s="80"/>
      <c r="KU213" s="80"/>
      <c r="KV213" s="80"/>
      <c r="KW213" s="80"/>
      <c r="KX213" s="80"/>
      <c r="KY213" s="80"/>
      <c r="KZ213" s="80"/>
      <c r="LA213" s="80"/>
      <c r="LB213" s="80"/>
      <c r="LC213" s="80"/>
      <c r="LD213" s="80"/>
      <c r="LE213" s="80"/>
      <c r="LF213" s="80"/>
      <c r="LG213" s="80"/>
      <c r="LH213" s="80"/>
      <c r="LI213" s="80"/>
      <c r="LJ213" s="80"/>
      <c r="LK213" s="80"/>
      <c r="LL213" s="80"/>
      <c r="LM213" s="80"/>
      <c r="LN213" s="80"/>
      <c r="LO213" s="80"/>
      <c r="LP213" s="80"/>
      <c r="LQ213" s="80"/>
      <c r="LR213" s="80"/>
      <c r="LS213" s="80"/>
      <c r="LT213" s="80"/>
      <c r="LU213" s="80"/>
      <c r="LV213" s="80"/>
      <c r="LW213" s="80"/>
      <c r="LX213" s="80"/>
      <c r="LY213" s="80"/>
      <c r="LZ213" s="80"/>
      <c r="MA213" s="80"/>
      <c r="MB213" s="80"/>
      <c r="MC213" s="80"/>
      <c r="MD213" s="80"/>
      <c r="ME213" s="80"/>
      <c r="MF213" s="80"/>
      <c r="MG213" s="80"/>
      <c r="MH213" s="80"/>
      <c r="MI213" s="80"/>
      <c r="MJ213" s="80"/>
      <c r="MK213" s="80"/>
      <c r="ML213" s="80"/>
      <c r="MM213" s="80"/>
      <c r="MN213" s="80"/>
      <c r="MO213" s="80"/>
      <c r="MP213" s="80"/>
      <c r="MQ213" s="80"/>
      <c r="MR213" s="80"/>
      <c r="MS213" s="80"/>
      <c r="MT213" s="80"/>
      <c r="MU213" s="80"/>
      <c r="MV213" s="80"/>
      <c r="MW213" s="80"/>
      <c r="MX213" s="80"/>
      <c r="MY213" s="80"/>
      <c r="MZ213" s="80"/>
      <c r="NA213" s="80"/>
      <c r="NB213" s="80"/>
      <c r="NC213" s="80"/>
      <c r="ND213" s="80"/>
      <c r="NE213" s="80"/>
      <c r="NF213" s="80"/>
      <c r="NG213" s="80"/>
      <c r="NH213" s="80"/>
      <c r="NI213" s="80"/>
    </row>
    <row r="214" s="27" customFormat="1" outlineLevel="1" spans="2:373">
      <c r="B214" s="39" t="s">
        <v>112</v>
      </c>
      <c r="C214" s="27" t="s">
        <v>33</v>
      </c>
      <c r="G214" s="52">
        <f>NETWORKDAYS(H214,I214,Holidays!$C$3:$C$53)</f>
        <v>46</v>
      </c>
      <c r="H214" s="53">
        <v>44000</v>
      </c>
      <c r="I214" s="53">
        <v>44067.7083333333</v>
      </c>
      <c r="J214" s="66">
        <v>0</v>
      </c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75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75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75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75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75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  <c r="DS214" s="67"/>
      <c r="DT214" s="67"/>
      <c r="DU214" s="67"/>
      <c r="DV214" s="67"/>
      <c r="DW214" s="67"/>
      <c r="DX214" s="67"/>
      <c r="DY214" s="67"/>
      <c r="DZ214" s="67"/>
      <c r="EA214" s="75"/>
      <c r="EB214" s="67"/>
      <c r="EC214" s="67"/>
      <c r="ED214" s="67"/>
      <c r="EE214" s="67"/>
      <c r="EF214" s="67"/>
      <c r="EG214" s="67"/>
      <c r="EH214" s="67"/>
      <c r="EI214" s="67"/>
      <c r="EJ214" s="67"/>
      <c r="EK214" s="67"/>
      <c r="EL214" s="67"/>
      <c r="EM214" s="67"/>
      <c r="EN214" s="67"/>
      <c r="EO214" s="67"/>
      <c r="EP214" s="67"/>
      <c r="EQ214" s="67"/>
      <c r="ER214" s="67"/>
      <c r="ES214" s="67"/>
      <c r="ET214" s="67"/>
      <c r="EU214" s="67"/>
      <c r="EV214" s="67"/>
      <c r="EW214" s="67"/>
      <c r="EX214" s="67"/>
      <c r="EY214" s="67"/>
      <c r="EZ214" s="75"/>
      <c r="FA214" s="67"/>
      <c r="FB214" s="67"/>
      <c r="FC214" s="67"/>
      <c r="FD214" s="67"/>
      <c r="FE214" s="67"/>
      <c r="FF214" s="67"/>
      <c r="FG214" s="67"/>
      <c r="FH214" s="67"/>
      <c r="FI214" s="67"/>
      <c r="FJ214" s="67"/>
      <c r="FK214" s="67"/>
      <c r="FL214" s="67"/>
      <c r="FM214" s="67"/>
      <c r="FN214" s="67"/>
      <c r="FO214" s="67"/>
      <c r="FP214" s="67"/>
      <c r="FQ214" s="67"/>
      <c r="FR214" s="67"/>
      <c r="FS214" s="67"/>
      <c r="FT214" s="75"/>
      <c r="FU214" s="67"/>
      <c r="FV214" s="67"/>
      <c r="FW214" s="67"/>
      <c r="FX214" s="67"/>
      <c r="FY214" s="67"/>
      <c r="FZ214" s="67"/>
      <c r="GA214" s="67"/>
      <c r="GB214" s="67"/>
      <c r="GC214" s="67"/>
      <c r="GD214" s="67"/>
      <c r="GE214" s="67"/>
      <c r="GF214" s="67"/>
      <c r="GG214" s="67"/>
      <c r="GH214" s="67"/>
      <c r="GI214" s="67"/>
      <c r="GJ214" s="67"/>
      <c r="GK214" s="67"/>
      <c r="GL214" s="67"/>
      <c r="GM214" s="67"/>
      <c r="GN214" s="75"/>
      <c r="GO214" s="67"/>
      <c r="GP214" s="67"/>
      <c r="GQ214" s="67"/>
      <c r="GR214" s="67"/>
      <c r="GS214" s="67"/>
      <c r="GT214" s="67"/>
      <c r="GU214" s="67"/>
      <c r="GV214" s="67"/>
      <c r="GW214" s="67"/>
      <c r="GX214" s="67"/>
      <c r="GY214" s="67"/>
      <c r="GZ214" s="67"/>
      <c r="HA214" s="67"/>
      <c r="HB214" s="67"/>
      <c r="HC214" s="67"/>
      <c r="HD214" s="67"/>
      <c r="HE214" s="67"/>
      <c r="HF214" s="67"/>
      <c r="HG214" s="67"/>
      <c r="HH214" s="67"/>
      <c r="HI214" s="67"/>
      <c r="HJ214" s="67"/>
      <c r="HK214" s="75"/>
      <c r="HL214" s="67"/>
      <c r="HM214" s="67"/>
      <c r="HN214" s="67"/>
      <c r="HO214" s="67"/>
      <c r="HP214" s="67"/>
      <c r="HQ214" s="67"/>
      <c r="HR214" s="67"/>
      <c r="HS214" s="67"/>
      <c r="HT214" s="67"/>
      <c r="HU214" s="67"/>
      <c r="HV214" s="67"/>
      <c r="HW214" s="67"/>
      <c r="HX214" s="67"/>
      <c r="HY214" s="67"/>
      <c r="HZ214" s="67"/>
      <c r="IA214" s="67"/>
      <c r="IB214" s="67"/>
      <c r="IC214" s="67"/>
      <c r="ID214" s="67"/>
      <c r="IE214" s="67"/>
      <c r="IF214" s="67"/>
      <c r="IG214" s="75"/>
      <c r="IH214" s="67"/>
      <c r="II214" s="67"/>
      <c r="IJ214" s="67"/>
      <c r="IK214" s="67"/>
      <c r="IL214" s="67"/>
      <c r="IM214" s="67"/>
      <c r="IN214" s="67"/>
      <c r="IO214" s="67"/>
      <c r="IP214" s="67"/>
      <c r="IQ214" s="67"/>
      <c r="IR214" s="67"/>
      <c r="IS214" s="67"/>
      <c r="IT214" s="67"/>
      <c r="IU214" s="67"/>
      <c r="IV214" s="67"/>
      <c r="IW214" s="67"/>
      <c r="IX214" s="67"/>
      <c r="IY214" s="67"/>
      <c r="IZ214" s="67"/>
      <c r="JA214" s="67"/>
      <c r="JB214" s="75"/>
      <c r="JC214" s="80"/>
      <c r="JD214" s="80"/>
      <c r="JE214" s="80"/>
      <c r="JF214" s="80"/>
      <c r="JG214" s="80"/>
      <c r="JH214" s="80"/>
      <c r="JI214" s="80"/>
      <c r="JJ214" s="80"/>
      <c r="JK214" s="80"/>
      <c r="JL214" s="80"/>
      <c r="JM214" s="80"/>
      <c r="JN214" s="80"/>
      <c r="JO214" s="80"/>
      <c r="JP214" s="80"/>
      <c r="JQ214" s="80"/>
      <c r="JR214" s="80"/>
      <c r="JS214" s="80"/>
      <c r="JT214" s="80"/>
      <c r="JU214" s="80"/>
      <c r="JV214" s="80"/>
      <c r="JW214" s="80"/>
      <c r="JX214" s="80"/>
      <c r="JY214" s="80"/>
      <c r="JZ214" s="80"/>
      <c r="KA214" s="80"/>
      <c r="KB214" s="80"/>
      <c r="KC214" s="80"/>
      <c r="KD214" s="80"/>
      <c r="KE214" s="80"/>
      <c r="KF214" s="80"/>
      <c r="KG214" s="80"/>
      <c r="KH214" s="80"/>
      <c r="KI214" s="80"/>
      <c r="KJ214" s="80"/>
      <c r="KK214" s="80"/>
      <c r="KL214" s="80"/>
      <c r="KM214" s="80"/>
      <c r="KN214" s="80"/>
      <c r="KO214" s="80"/>
      <c r="KP214" s="80"/>
      <c r="KQ214" s="80"/>
      <c r="KR214" s="80"/>
      <c r="KS214" s="80"/>
      <c r="KT214" s="80"/>
      <c r="KU214" s="80"/>
      <c r="KV214" s="80"/>
      <c r="KW214" s="80"/>
      <c r="KX214" s="80"/>
      <c r="KY214" s="80"/>
      <c r="KZ214" s="80"/>
      <c r="LA214" s="80"/>
      <c r="LB214" s="80"/>
      <c r="LC214" s="80"/>
      <c r="LD214" s="80"/>
      <c r="LE214" s="80"/>
      <c r="LF214" s="80"/>
      <c r="LG214" s="80"/>
      <c r="LH214" s="80"/>
      <c r="LI214" s="80"/>
      <c r="LJ214" s="80"/>
      <c r="LK214" s="80"/>
      <c r="LL214" s="80"/>
      <c r="LM214" s="80"/>
      <c r="LN214" s="80"/>
      <c r="LO214" s="80"/>
      <c r="LP214" s="80"/>
      <c r="LQ214" s="80"/>
      <c r="LR214" s="80"/>
      <c r="LS214" s="80"/>
      <c r="LT214" s="80"/>
      <c r="LU214" s="80"/>
      <c r="LV214" s="80"/>
      <c r="LW214" s="80"/>
      <c r="LX214" s="80"/>
      <c r="LY214" s="80"/>
      <c r="LZ214" s="80"/>
      <c r="MA214" s="80"/>
      <c r="MB214" s="80"/>
      <c r="MC214" s="80"/>
      <c r="MD214" s="80"/>
      <c r="ME214" s="80"/>
      <c r="MF214" s="80"/>
      <c r="MG214" s="80"/>
      <c r="MH214" s="80"/>
      <c r="MI214" s="80"/>
      <c r="MJ214" s="80"/>
      <c r="MK214" s="80"/>
      <c r="ML214" s="80"/>
      <c r="MM214" s="80"/>
      <c r="MN214" s="80"/>
      <c r="MO214" s="80"/>
      <c r="MP214" s="80"/>
      <c r="MQ214" s="80"/>
      <c r="MR214" s="80"/>
      <c r="MS214" s="80"/>
      <c r="MT214" s="80"/>
      <c r="MU214" s="80"/>
      <c r="MV214" s="80"/>
      <c r="MW214" s="80"/>
      <c r="MX214" s="80"/>
      <c r="MY214" s="80"/>
      <c r="MZ214" s="80"/>
      <c r="NA214" s="80"/>
      <c r="NB214" s="80"/>
      <c r="NC214" s="80"/>
      <c r="ND214" s="80"/>
      <c r="NE214" s="80"/>
      <c r="NF214" s="80"/>
      <c r="NG214" s="80"/>
      <c r="NH214" s="80"/>
      <c r="NI214" s="80"/>
    </row>
    <row r="215" ht="3.75" customHeight="1" outlineLevel="1" spans="2:373">
      <c r="B215" s="40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76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76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76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76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76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  <c r="DS215" s="68"/>
      <c r="DT215" s="68"/>
      <c r="DU215" s="68"/>
      <c r="DV215" s="68"/>
      <c r="DW215" s="68"/>
      <c r="DX215" s="68"/>
      <c r="DY215" s="68"/>
      <c r="DZ215" s="68"/>
      <c r="EA215" s="76"/>
      <c r="EB215" s="68"/>
      <c r="EC215" s="68"/>
      <c r="ED215" s="68"/>
      <c r="EE215" s="68"/>
      <c r="EF215" s="68"/>
      <c r="EG215" s="68"/>
      <c r="EH215" s="68"/>
      <c r="EI215" s="68"/>
      <c r="EJ215" s="68"/>
      <c r="EK215" s="68"/>
      <c r="EL215" s="68"/>
      <c r="EM215" s="68"/>
      <c r="EN215" s="68"/>
      <c r="EO215" s="68"/>
      <c r="EP215" s="68"/>
      <c r="EQ215" s="68"/>
      <c r="ER215" s="68"/>
      <c r="ES215" s="68"/>
      <c r="ET215" s="68"/>
      <c r="EU215" s="68"/>
      <c r="EV215" s="68"/>
      <c r="EW215" s="68"/>
      <c r="EX215" s="68"/>
      <c r="EY215" s="68"/>
      <c r="EZ215" s="76"/>
      <c r="FA215" s="68"/>
      <c r="FB215" s="68"/>
      <c r="FC215" s="68"/>
      <c r="FD215" s="68"/>
      <c r="FE215" s="68"/>
      <c r="FF215" s="68"/>
      <c r="FG215" s="68"/>
      <c r="FH215" s="68"/>
      <c r="FI215" s="68"/>
      <c r="FJ215" s="68"/>
      <c r="FK215" s="68"/>
      <c r="FL215" s="68"/>
      <c r="FM215" s="68"/>
      <c r="FN215" s="68"/>
      <c r="FO215" s="68"/>
      <c r="FP215" s="68"/>
      <c r="FQ215" s="68"/>
      <c r="FR215" s="68"/>
      <c r="FS215" s="68"/>
      <c r="FT215" s="76"/>
      <c r="FU215" s="68"/>
      <c r="FV215" s="68"/>
      <c r="FW215" s="68"/>
      <c r="FX215" s="68"/>
      <c r="FY215" s="68"/>
      <c r="FZ215" s="68"/>
      <c r="GA215" s="68"/>
      <c r="GB215" s="68"/>
      <c r="GC215" s="68"/>
      <c r="GD215" s="68"/>
      <c r="GE215" s="68"/>
      <c r="GF215" s="68"/>
      <c r="GG215" s="68"/>
      <c r="GH215" s="68"/>
      <c r="GI215" s="68"/>
      <c r="GJ215" s="68"/>
      <c r="GK215" s="68"/>
      <c r="GL215" s="68"/>
      <c r="GM215" s="68"/>
      <c r="GN215" s="76"/>
      <c r="GO215" s="68"/>
      <c r="GP215" s="68"/>
      <c r="GQ215" s="68"/>
      <c r="GR215" s="68"/>
      <c r="GS215" s="68"/>
      <c r="GT215" s="68"/>
      <c r="GU215" s="68"/>
      <c r="GV215" s="68"/>
      <c r="GW215" s="68"/>
      <c r="GX215" s="68"/>
      <c r="GY215" s="68"/>
      <c r="GZ215" s="68"/>
      <c r="HA215" s="68"/>
      <c r="HB215" s="68"/>
      <c r="HC215" s="68"/>
      <c r="HD215" s="68"/>
      <c r="HE215" s="68"/>
      <c r="HF215" s="68"/>
      <c r="HG215" s="68"/>
      <c r="HH215" s="68"/>
      <c r="HI215" s="68"/>
      <c r="HJ215" s="68"/>
      <c r="HK215" s="76"/>
      <c r="HL215" s="68"/>
      <c r="HM215" s="68"/>
      <c r="HN215" s="68"/>
      <c r="HO215" s="68"/>
      <c r="HP215" s="68"/>
      <c r="HQ215" s="68"/>
      <c r="HR215" s="68"/>
      <c r="HS215" s="68"/>
      <c r="HT215" s="68"/>
      <c r="HU215" s="68"/>
      <c r="HV215" s="68"/>
      <c r="HW215" s="68"/>
      <c r="HX215" s="68"/>
      <c r="HY215" s="68"/>
      <c r="HZ215" s="68"/>
      <c r="IA215" s="68"/>
      <c r="IB215" s="68"/>
      <c r="IC215" s="68"/>
      <c r="ID215" s="68"/>
      <c r="IE215" s="68"/>
      <c r="IF215" s="68"/>
      <c r="IG215" s="76"/>
      <c r="IH215" s="68"/>
      <c r="II215" s="68"/>
      <c r="IJ215" s="68"/>
      <c r="IK215" s="68"/>
      <c r="IL215" s="68"/>
      <c r="IM215" s="68"/>
      <c r="IN215" s="68"/>
      <c r="IO215" s="68"/>
      <c r="IP215" s="68"/>
      <c r="IQ215" s="68"/>
      <c r="IR215" s="68"/>
      <c r="IS215" s="68"/>
      <c r="IT215" s="68"/>
      <c r="IU215" s="68"/>
      <c r="IV215" s="68"/>
      <c r="IW215" s="68"/>
      <c r="IX215" s="68"/>
      <c r="IY215" s="68"/>
      <c r="IZ215" s="68"/>
      <c r="JA215" s="68"/>
      <c r="JB215" s="76"/>
      <c r="JC215" s="80"/>
      <c r="JD215" s="80"/>
      <c r="JE215" s="80"/>
      <c r="JF215" s="80"/>
      <c r="JG215" s="80"/>
      <c r="JH215" s="80"/>
      <c r="JI215" s="80"/>
      <c r="JJ215" s="80"/>
      <c r="JK215" s="80"/>
      <c r="JL215" s="80"/>
      <c r="JM215" s="80"/>
      <c r="JN215" s="80"/>
      <c r="JO215" s="80"/>
      <c r="JP215" s="80"/>
      <c r="JQ215" s="80"/>
      <c r="JR215" s="80"/>
      <c r="JS215" s="80"/>
      <c r="JT215" s="80"/>
      <c r="JU215" s="80"/>
      <c r="JV215" s="80"/>
      <c r="JW215" s="80"/>
      <c r="JX215" s="80"/>
      <c r="JY215" s="80"/>
      <c r="JZ215" s="80"/>
      <c r="KA215" s="80"/>
      <c r="KB215" s="80"/>
      <c r="KC215" s="80"/>
      <c r="KD215" s="80"/>
      <c r="KE215" s="80"/>
      <c r="KF215" s="80"/>
      <c r="KG215" s="80"/>
      <c r="KH215" s="80"/>
      <c r="KI215" s="80"/>
      <c r="KJ215" s="80"/>
      <c r="KK215" s="80"/>
      <c r="KL215" s="80"/>
      <c r="KM215" s="80"/>
      <c r="KN215" s="80"/>
      <c r="KO215" s="80"/>
      <c r="KP215" s="80"/>
      <c r="KQ215" s="80"/>
      <c r="KR215" s="80"/>
      <c r="KS215" s="80"/>
      <c r="KT215" s="80"/>
      <c r="KU215" s="80"/>
      <c r="KV215" s="80"/>
      <c r="KW215" s="80"/>
      <c r="KX215" s="80"/>
      <c r="KY215" s="80"/>
      <c r="KZ215" s="80"/>
      <c r="LA215" s="80"/>
      <c r="LB215" s="80"/>
      <c r="LC215" s="80"/>
      <c r="LD215" s="80"/>
      <c r="LE215" s="80"/>
      <c r="LF215" s="80"/>
      <c r="LG215" s="80"/>
      <c r="LH215" s="80"/>
      <c r="LI215" s="80"/>
      <c r="LJ215" s="80"/>
      <c r="LK215" s="80"/>
      <c r="LL215" s="80"/>
      <c r="LM215" s="80"/>
      <c r="LN215" s="80"/>
      <c r="LO215" s="80"/>
      <c r="LP215" s="80"/>
      <c r="LQ215" s="80"/>
      <c r="LR215" s="80"/>
      <c r="LS215" s="80"/>
      <c r="LT215" s="80"/>
      <c r="LU215" s="80"/>
      <c r="LV215" s="80"/>
      <c r="LW215" s="80"/>
      <c r="LX215" s="80"/>
      <c r="LY215" s="80"/>
      <c r="LZ215" s="80"/>
      <c r="MA215" s="80"/>
      <c r="MB215" s="80"/>
      <c r="MC215" s="80"/>
      <c r="MD215" s="80"/>
      <c r="ME215" s="80"/>
      <c r="MF215" s="80"/>
      <c r="MG215" s="80"/>
      <c r="MH215" s="80"/>
      <c r="MI215" s="80"/>
      <c r="MJ215" s="80"/>
      <c r="MK215" s="80"/>
      <c r="ML215" s="80"/>
      <c r="MM215" s="80"/>
      <c r="MN215" s="80"/>
      <c r="MO215" s="80"/>
      <c r="MP215" s="80"/>
      <c r="MQ215" s="80"/>
      <c r="MR215" s="80"/>
      <c r="MS215" s="80"/>
      <c r="MT215" s="80"/>
      <c r="MU215" s="80"/>
      <c r="MV215" s="80"/>
      <c r="MW215" s="80"/>
      <c r="MX215" s="80"/>
      <c r="MY215" s="80"/>
      <c r="MZ215" s="80"/>
      <c r="NA215" s="80"/>
      <c r="NB215" s="80"/>
      <c r="NC215" s="80"/>
      <c r="ND215" s="80"/>
      <c r="NE215" s="80"/>
      <c r="NF215" s="80"/>
      <c r="NG215" s="80"/>
      <c r="NH215" s="80"/>
      <c r="NI215" s="80"/>
    </row>
    <row r="216" s="27" customFormat="1" outlineLevel="1" spans="2:373">
      <c r="B216" s="39" t="s">
        <v>113</v>
      </c>
      <c r="C216" s="27" t="s">
        <v>33</v>
      </c>
      <c r="G216" s="52">
        <f>NETWORKDAYS(H216,I216,Holidays!$C$3:$C$53)</f>
        <v>51</v>
      </c>
      <c r="H216" s="53">
        <v>44000</v>
      </c>
      <c r="I216" s="53">
        <v>44074.7083333333</v>
      </c>
      <c r="J216" s="66">
        <v>0</v>
      </c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75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75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75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75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75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  <c r="DS216" s="67"/>
      <c r="DT216" s="67"/>
      <c r="DU216" s="67"/>
      <c r="DV216" s="67"/>
      <c r="DW216" s="67"/>
      <c r="DX216" s="67"/>
      <c r="DY216" s="67"/>
      <c r="DZ216" s="67"/>
      <c r="EA216" s="75"/>
      <c r="EB216" s="67"/>
      <c r="EC216" s="67"/>
      <c r="ED216" s="67"/>
      <c r="EE216" s="67"/>
      <c r="EF216" s="67"/>
      <c r="EG216" s="67"/>
      <c r="EH216" s="67"/>
      <c r="EI216" s="67"/>
      <c r="EJ216" s="67"/>
      <c r="EK216" s="67"/>
      <c r="EL216" s="67"/>
      <c r="EM216" s="67"/>
      <c r="EN216" s="67"/>
      <c r="EO216" s="67"/>
      <c r="EP216" s="67"/>
      <c r="EQ216" s="67"/>
      <c r="ER216" s="67"/>
      <c r="ES216" s="67"/>
      <c r="ET216" s="67"/>
      <c r="EU216" s="67"/>
      <c r="EV216" s="67"/>
      <c r="EW216" s="67"/>
      <c r="EX216" s="67"/>
      <c r="EY216" s="67"/>
      <c r="EZ216" s="75"/>
      <c r="FA216" s="67"/>
      <c r="FB216" s="67"/>
      <c r="FC216" s="67"/>
      <c r="FD216" s="67"/>
      <c r="FE216" s="67"/>
      <c r="FF216" s="67"/>
      <c r="FG216" s="67"/>
      <c r="FH216" s="67"/>
      <c r="FI216" s="67"/>
      <c r="FJ216" s="67"/>
      <c r="FK216" s="67"/>
      <c r="FL216" s="67"/>
      <c r="FM216" s="67"/>
      <c r="FN216" s="67"/>
      <c r="FO216" s="67"/>
      <c r="FP216" s="67"/>
      <c r="FQ216" s="67"/>
      <c r="FR216" s="67"/>
      <c r="FS216" s="67"/>
      <c r="FT216" s="75"/>
      <c r="FU216" s="67"/>
      <c r="FV216" s="67"/>
      <c r="FW216" s="67"/>
      <c r="FX216" s="67"/>
      <c r="FY216" s="67"/>
      <c r="FZ216" s="67"/>
      <c r="GA216" s="67"/>
      <c r="GB216" s="67"/>
      <c r="GC216" s="67"/>
      <c r="GD216" s="67"/>
      <c r="GE216" s="67"/>
      <c r="GF216" s="67"/>
      <c r="GG216" s="67"/>
      <c r="GH216" s="67"/>
      <c r="GI216" s="67"/>
      <c r="GJ216" s="67"/>
      <c r="GK216" s="67"/>
      <c r="GL216" s="67"/>
      <c r="GM216" s="67"/>
      <c r="GN216" s="75"/>
      <c r="GO216" s="67"/>
      <c r="GP216" s="67"/>
      <c r="GQ216" s="67"/>
      <c r="GR216" s="67"/>
      <c r="GS216" s="67"/>
      <c r="GT216" s="67"/>
      <c r="GU216" s="67"/>
      <c r="GV216" s="67"/>
      <c r="GW216" s="67"/>
      <c r="GX216" s="67"/>
      <c r="GY216" s="67"/>
      <c r="GZ216" s="67"/>
      <c r="HA216" s="67"/>
      <c r="HB216" s="67"/>
      <c r="HC216" s="67"/>
      <c r="HD216" s="67"/>
      <c r="HE216" s="67"/>
      <c r="HF216" s="67"/>
      <c r="HG216" s="67"/>
      <c r="HH216" s="67"/>
      <c r="HI216" s="67"/>
      <c r="HJ216" s="67"/>
      <c r="HK216" s="75"/>
      <c r="HL216" s="67"/>
      <c r="HM216" s="67"/>
      <c r="HN216" s="67"/>
      <c r="HO216" s="67"/>
      <c r="HP216" s="67"/>
      <c r="HQ216" s="67"/>
      <c r="HR216" s="67"/>
      <c r="HS216" s="67"/>
      <c r="HT216" s="67"/>
      <c r="HU216" s="67"/>
      <c r="HV216" s="67"/>
      <c r="HW216" s="67"/>
      <c r="HX216" s="67"/>
      <c r="HY216" s="67"/>
      <c r="HZ216" s="67"/>
      <c r="IA216" s="67"/>
      <c r="IB216" s="67"/>
      <c r="IC216" s="67"/>
      <c r="ID216" s="67"/>
      <c r="IE216" s="67"/>
      <c r="IF216" s="67"/>
      <c r="IG216" s="75"/>
      <c r="IH216" s="67"/>
      <c r="II216" s="67"/>
      <c r="IJ216" s="67"/>
      <c r="IK216" s="67"/>
      <c r="IL216" s="67"/>
      <c r="IM216" s="67"/>
      <c r="IN216" s="67"/>
      <c r="IO216" s="67"/>
      <c r="IP216" s="67"/>
      <c r="IQ216" s="67"/>
      <c r="IR216" s="67"/>
      <c r="IS216" s="67"/>
      <c r="IT216" s="67"/>
      <c r="IU216" s="67"/>
      <c r="IV216" s="67"/>
      <c r="IW216" s="67"/>
      <c r="IX216" s="67"/>
      <c r="IY216" s="67"/>
      <c r="IZ216" s="67"/>
      <c r="JA216" s="67"/>
      <c r="JB216" s="75"/>
      <c r="JC216" s="80"/>
      <c r="JD216" s="80"/>
      <c r="JE216" s="80"/>
      <c r="JF216" s="80"/>
      <c r="JG216" s="80"/>
      <c r="JH216" s="80"/>
      <c r="JI216" s="80"/>
      <c r="JJ216" s="80"/>
      <c r="JK216" s="80"/>
      <c r="JL216" s="80"/>
      <c r="JM216" s="80"/>
      <c r="JN216" s="80"/>
      <c r="JO216" s="80"/>
      <c r="JP216" s="80"/>
      <c r="JQ216" s="80"/>
      <c r="JR216" s="80"/>
      <c r="JS216" s="80"/>
      <c r="JT216" s="80"/>
      <c r="JU216" s="80"/>
      <c r="JV216" s="80"/>
      <c r="JW216" s="80"/>
      <c r="JX216" s="80"/>
      <c r="JY216" s="80"/>
      <c r="JZ216" s="80"/>
      <c r="KA216" s="80"/>
      <c r="KB216" s="80"/>
      <c r="KC216" s="80"/>
      <c r="KD216" s="80"/>
      <c r="KE216" s="80"/>
      <c r="KF216" s="80"/>
      <c r="KG216" s="80"/>
      <c r="KH216" s="80"/>
      <c r="KI216" s="80"/>
      <c r="KJ216" s="80"/>
      <c r="KK216" s="80"/>
      <c r="KL216" s="80"/>
      <c r="KM216" s="80"/>
      <c r="KN216" s="80"/>
      <c r="KO216" s="80"/>
      <c r="KP216" s="80"/>
      <c r="KQ216" s="80"/>
      <c r="KR216" s="80"/>
      <c r="KS216" s="80"/>
      <c r="KT216" s="80"/>
      <c r="KU216" s="80"/>
      <c r="KV216" s="80"/>
      <c r="KW216" s="80"/>
      <c r="KX216" s="80"/>
      <c r="KY216" s="80"/>
      <c r="KZ216" s="80"/>
      <c r="LA216" s="80"/>
      <c r="LB216" s="80"/>
      <c r="LC216" s="80"/>
      <c r="LD216" s="80"/>
      <c r="LE216" s="80"/>
      <c r="LF216" s="80"/>
      <c r="LG216" s="80"/>
      <c r="LH216" s="80"/>
      <c r="LI216" s="80"/>
      <c r="LJ216" s="80"/>
      <c r="LK216" s="80"/>
      <c r="LL216" s="80"/>
      <c r="LM216" s="80"/>
      <c r="LN216" s="80"/>
      <c r="LO216" s="80"/>
      <c r="LP216" s="80"/>
      <c r="LQ216" s="80"/>
      <c r="LR216" s="80"/>
      <c r="LS216" s="80"/>
      <c r="LT216" s="80"/>
      <c r="LU216" s="80"/>
      <c r="LV216" s="80"/>
      <c r="LW216" s="80"/>
      <c r="LX216" s="80"/>
      <c r="LY216" s="80"/>
      <c r="LZ216" s="80"/>
      <c r="MA216" s="80"/>
      <c r="MB216" s="80"/>
      <c r="MC216" s="80"/>
      <c r="MD216" s="80"/>
      <c r="ME216" s="80"/>
      <c r="MF216" s="80"/>
      <c r="MG216" s="80"/>
      <c r="MH216" s="80"/>
      <c r="MI216" s="80"/>
      <c r="MJ216" s="80"/>
      <c r="MK216" s="80"/>
      <c r="ML216" s="80"/>
      <c r="MM216" s="80"/>
      <c r="MN216" s="80"/>
      <c r="MO216" s="80"/>
      <c r="MP216" s="80"/>
      <c r="MQ216" s="80"/>
      <c r="MR216" s="80"/>
      <c r="MS216" s="80"/>
      <c r="MT216" s="80"/>
      <c r="MU216" s="80"/>
      <c r="MV216" s="80"/>
      <c r="MW216" s="80"/>
      <c r="MX216" s="80"/>
      <c r="MY216" s="80"/>
      <c r="MZ216" s="80"/>
      <c r="NA216" s="80"/>
      <c r="NB216" s="80"/>
      <c r="NC216" s="80"/>
      <c r="ND216" s="80"/>
      <c r="NE216" s="80"/>
      <c r="NF216" s="80"/>
      <c r="NG216" s="80"/>
      <c r="NH216" s="80"/>
      <c r="NI216" s="80"/>
    </row>
    <row r="217" ht="3.75" customHeight="1" outlineLevel="1" spans="2:373">
      <c r="B217" s="40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76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76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76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76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76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  <c r="DS217" s="68"/>
      <c r="DT217" s="68"/>
      <c r="DU217" s="68"/>
      <c r="DV217" s="68"/>
      <c r="DW217" s="68"/>
      <c r="DX217" s="68"/>
      <c r="DY217" s="68"/>
      <c r="DZ217" s="68"/>
      <c r="EA217" s="76"/>
      <c r="EB217" s="68"/>
      <c r="EC217" s="68"/>
      <c r="ED217" s="68"/>
      <c r="EE217" s="68"/>
      <c r="EF217" s="68"/>
      <c r="EG217" s="68"/>
      <c r="EH217" s="68"/>
      <c r="EI217" s="68"/>
      <c r="EJ217" s="68"/>
      <c r="EK217" s="68"/>
      <c r="EL217" s="68"/>
      <c r="EM217" s="68"/>
      <c r="EN217" s="68"/>
      <c r="EO217" s="68"/>
      <c r="EP217" s="68"/>
      <c r="EQ217" s="68"/>
      <c r="ER217" s="68"/>
      <c r="ES217" s="68"/>
      <c r="ET217" s="68"/>
      <c r="EU217" s="68"/>
      <c r="EV217" s="68"/>
      <c r="EW217" s="68"/>
      <c r="EX217" s="68"/>
      <c r="EY217" s="68"/>
      <c r="EZ217" s="76"/>
      <c r="FA217" s="68"/>
      <c r="FB217" s="68"/>
      <c r="FC217" s="68"/>
      <c r="FD217" s="68"/>
      <c r="FE217" s="68"/>
      <c r="FF217" s="68"/>
      <c r="FG217" s="68"/>
      <c r="FH217" s="68"/>
      <c r="FI217" s="68"/>
      <c r="FJ217" s="68"/>
      <c r="FK217" s="68"/>
      <c r="FL217" s="68"/>
      <c r="FM217" s="68"/>
      <c r="FN217" s="68"/>
      <c r="FO217" s="68"/>
      <c r="FP217" s="68"/>
      <c r="FQ217" s="68"/>
      <c r="FR217" s="68"/>
      <c r="FS217" s="68"/>
      <c r="FT217" s="76"/>
      <c r="FU217" s="68"/>
      <c r="FV217" s="68"/>
      <c r="FW217" s="68"/>
      <c r="FX217" s="68"/>
      <c r="FY217" s="68"/>
      <c r="FZ217" s="68"/>
      <c r="GA217" s="68"/>
      <c r="GB217" s="68"/>
      <c r="GC217" s="68"/>
      <c r="GD217" s="68"/>
      <c r="GE217" s="68"/>
      <c r="GF217" s="68"/>
      <c r="GG217" s="68"/>
      <c r="GH217" s="68"/>
      <c r="GI217" s="68"/>
      <c r="GJ217" s="68"/>
      <c r="GK217" s="68"/>
      <c r="GL217" s="68"/>
      <c r="GM217" s="68"/>
      <c r="GN217" s="76"/>
      <c r="GO217" s="68"/>
      <c r="GP217" s="68"/>
      <c r="GQ217" s="68"/>
      <c r="GR217" s="68"/>
      <c r="GS217" s="68"/>
      <c r="GT217" s="68"/>
      <c r="GU217" s="68"/>
      <c r="GV217" s="68"/>
      <c r="GW217" s="68"/>
      <c r="GX217" s="68"/>
      <c r="GY217" s="68"/>
      <c r="GZ217" s="68"/>
      <c r="HA217" s="68"/>
      <c r="HB217" s="68"/>
      <c r="HC217" s="68"/>
      <c r="HD217" s="68"/>
      <c r="HE217" s="68"/>
      <c r="HF217" s="68"/>
      <c r="HG217" s="68"/>
      <c r="HH217" s="68"/>
      <c r="HI217" s="68"/>
      <c r="HJ217" s="68"/>
      <c r="HK217" s="76"/>
      <c r="HL217" s="68"/>
      <c r="HM217" s="68"/>
      <c r="HN217" s="68"/>
      <c r="HO217" s="68"/>
      <c r="HP217" s="68"/>
      <c r="HQ217" s="68"/>
      <c r="HR217" s="68"/>
      <c r="HS217" s="68"/>
      <c r="HT217" s="68"/>
      <c r="HU217" s="68"/>
      <c r="HV217" s="68"/>
      <c r="HW217" s="68"/>
      <c r="HX217" s="68"/>
      <c r="HY217" s="68"/>
      <c r="HZ217" s="68"/>
      <c r="IA217" s="68"/>
      <c r="IB217" s="68"/>
      <c r="IC217" s="68"/>
      <c r="ID217" s="68"/>
      <c r="IE217" s="68"/>
      <c r="IF217" s="68"/>
      <c r="IG217" s="76"/>
      <c r="IH217" s="68"/>
      <c r="II217" s="68"/>
      <c r="IJ217" s="68"/>
      <c r="IK217" s="68"/>
      <c r="IL217" s="68"/>
      <c r="IM217" s="68"/>
      <c r="IN217" s="68"/>
      <c r="IO217" s="68"/>
      <c r="IP217" s="68"/>
      <c r="IQ217" s="68"/>
      <c r="IR217" s="68"/>
      <c r="IS217" s="68"/>
      <c r="IT217" s="68"/>
      <c r="IU217" s="68"/>
      <c r="IV217" s="68"/>
      <c r="IW217" s="68"/>
      <c r="IX217" s="68"/>
      <c r="IY217" s="68"/>
      <c r="IZ217" s="68"/>
      <c r="JA217" s="68"/>
      <c r="JB217" s="76"/>
      <c r="JC217" s="80"/>
      <c r="JD217" s="80"/>
      <c r="JE217" s="80"/>
      <c r="JF217" s="80"/>
      <c r="JG217" s="80"/>
      <c r="JH217" s="80"/>
      <c r="JI217" s="80"/>
      <c r="JJ217" s="80"/>
      <c r="JK217" s="80"/>
      <c r="JL217" s="80"/>
      <c r="JM217" s="80"/>
      <c r="JN217" s="80"/>
      <c r="JO217" s="80"/>
      <c r="JP217" s="80"/>
      <c r="JQ217" s="80"/>
      <c r="JR217" s="80"/>
      <c r="JS217" s="80"/>
      <c r="JT217" s="80"/>
      <c r="JU217" s="80"/>
      <c r="JV217" s="80"/>
      <c r="JW217" s="80"/>
      <c r="JX217" s="80"/>
      <c r="JY217" s="80"/>
      <c r="JZ217" s="80"/>
      <c r="KA217" s="80"/>
      <c r="KB217" s="80"/>
      <c r="KC217" s="80"/>
      <c r="KD217" s="80"/>
      <c r="KE217" s="80"/>
      <c r="KF217" s="80"/>
      <c r="KG217" s="80"/>
      <c r="KH217" s="80"/>
      <c r="KI217" s="80"/>
      <c r="KJ217" s="80"/>
      <c r="KK217" s="80"/>
      <c r="KL217" s="80"/>
      <c r="KM217" s="80"/>
      <c r="KN217" s="80"/>
      <c r="KO217" s="80"/>
      <c r="KP217" s="80"/>
      <c r="KQ217" s="80"/>
      <c r="KR217" s="80"/>
      <c r="KS217" s="80"/>
      <c r="KT217" s="80"/>
      <c r="KU217" s="80"/>
      <c r="KV217" s="80"/>
      <c r="KW217" s="80"/>
      <c r="KX217" s="80"/>
      <c r="KY217" s="80"/>
      <c r="KZ217" s="80"/>
      <c r="LA217" s="80"/>
      <c r="LB217" s="80"/>
      <c r="LC217" s="80"/>
      <c r="LD217" s="80"/>
      <c r="LE217" s="80"/>
      <c r="LF217" s="80"/>
      <c r="LG217" s="80"/>
      <c r="LH217" s="80"/>
      <c r="LI217" s="80"/>
      <c r="LJ217" s="80"/>
      <c r="LK217" s="80"/>
      <c r="LL217" s="80"/>
      <c r="LM217" s="80"/>
      <c r="LN217" s="80"/>
      <c r="LO217" s="80"/>
      <c r="LP217" s="80"/>
      <c r="LQ217" s="80"/>
      <c r="LR217" s="80"/>
      <c r="LS217" s="80"/>
      <c r="LT217" s="80"/>
      <c r="LU217" s="80"/>
      <c r="LV217" s="80"/>
      <c r="LW217" s="80"/>
      <c r="LX217" s="80"/>
      <c r="LY217" s="80"/>
      <c r="LZ217" s="80"/>
      <c r="MA217" s="80"/>
      <c r="MB217" s="80"/>
      <c r="MC217" s="80"/>
      <c r="MD217" s="80"/>
      <c r="ME217" s="80"/>
      <c r="MF217" s="80"/>
      <c r="MG217" s="80"/>
      <c r="MH217" s="80"/>
      <c r="MI217" s="80"/>
      <c r="MJ217" s="80"/>
      <c r="MK217" s="80"/>
      <c r="ML217" s="80"/>
      <c r="MM217" s="80"/>
      <c r="MN217" s="80"/>
      <c r="MO217" s="80"/>
      <c r="MP217" s="80"/>
      <c r="MQ217" s="80"/>
      <c r="MR217" s="80"/>
      <c r="MS217" s="80"/>
      <c r="MT217" s="80"/>
      <c r="MU217" s="80"/>
      <c r="MV217" s="80"/>
      <c r="MW217" s="80"/>
      <c r="MX217" s="80"/>
      <c r="MY217" s="80"/>
      <c r="MZ217" s="80"/>
      <c r="NA217" s="80"/>
      <c r="NB217" s="80"/>
      <c r="NC217" s="80"/>
      <c r="ND217" s="80"/>
      <c r="NE217" s="80"/>
      <c r="NF217" s="80"/>
      <c r="NG217" s="80"/>
      <c r="NH217" s="80"/>
      <c r="NI217" s="80"/>
    </row>
    <row r="218" s="27" customFormat="1" outlineLevel="1" spans="2:373">
      <c r="B218" s="39" t="s">
        <v>114</v>
      </c>
      <c r="C218" s="27" t="s">
        <v>33</v>
      </c>
      <c r="G218" s="52">
        <f>NETWORKDAYS(H218,I218,Holidays!$C$3:$C$53)</f>
        <v>8</v>
      </c>
      <c r="H218" s="53">
        <v>44056</v>
      </c>
      <c r="I218" s="53">
        <v>44067.7083333333</v>
      </c>
      <c r="J218" s="66">
        <v>0</v>
      </c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75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75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75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75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75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  <c r="DS218" s="67"/>
      <c r="DT218" s="67"/>
      <c r="DU218" s="67"/>
      <c r="DV218" s="67"/>
      <c r="DW218" s="67"/>
      <c r="DX218" s="67"/>
      <c r="DY218" s="67"/>
      <c r="DZ218" s="67"/>
      <c r="EA218" s="75"/>
      <c r="EB218" s="67"/>
      <c r="EC218" s="67"/>
      <c r="ED218" s="67"/>
      <c r="EE218" s="67"/>
      <c r="EF218" s="67"/>
      <c r="EG218" s="67"/>
      <c r="EH218" s="67"/>
      <c r="EI218" s="67"/>
      <c r="EJ218" s="67"/>
      <c r="EK218" s="67"/>
      <c r="EL218" s="67"/>
      <c r="EM218" s="67"/>
      <c r="EN218" s="67"/>
      <c r="EO218" s="67"/>
      <c r="EP218" s="67"/>
      <c r="EQ218" s="67"/>
      <c r="ER218" s="67"/>
      <c r="ES218" s="67"/>
      <c r="ET218" s="67"/>
      <c r="EU218" s="67"/>
      <c r="EV218" s="67"/>
      <c r="EW218" s="67"/>
      <c r="EX218" s="67"/>
      <c r="EY218" s="67"/>
      <c r="EZ218" s="75"/>
      <c r="FA218" s="67"/>
      <c r="FB218" s="67"/>
      <c r="FC218" s="67"/>
      <c r="FD218" s="67"/>
      <c r="FE218" s="67"/>
      <c r="FF218" s="67"/>
      <c r="FG218" s="67"/>
      <c r="FH218" s="67"/>
      <c r="FI218" s="67"/>
      <c r="FJ218" s="67"/>
      <c r="FK218" s="67"/>
      <c r="FL218" s="67"/>
      <c r="FM218" s="67"/>
      <c r="FN218" s="67"/>
      <c r="FO218" s="67"/>
      <c r="FP218" s="67"/>
      <c r="FQ218" s="67"/>
      <c r="FR218" s="67"/>
      <c r="FS218" s="67"/>
      <c r="FT218" s="75"/>
      <c r="FU218" s="67"/>
      <c r="FV218" s="67"/>
      <c r="FW218" s="67"/>
      <c r="FX218" s="67"/>
      <c r="FY218" s="67"/>
      <c r="FZ218" s="67"/>
      <c r="GA218" s="67"/>
      <c r="GB218" s="67"/>
      <c r="GC218" s="67"/>
      <c r="GD218" s="67"/>
      <c r="GE218" s="67"/>
      <c r="GF218" s="67"/>
      <c r="GG218" s="67"/>
      <c r="GH218" s="67"/>
      <c r="GI218" s="67"/>
      <c r="GJ218" s="67"/>
      <c r="GK218" s="67"/>
      <c r="GL218" s="67"/>
      <c r="GM218" s="67"/>
      <c r="GN218" s="75"/>
      <c r="GO218" s="67"/>
      <c r="GP218" s="67"/>
      <c r="GQ218" s="67"/>
      <c r="GR218" s="67"/>
      <c r="GS218" s="67"/>
      <c r="GT218" s="67"/>
      <c r="GU218" s="67"/>
      <c r="GV218" s="67"/>
      <c r="GW218" s="67"/>
      <c r="GX218" s="67"/>
      <c r="GY218" s="67"/>
      <c r="GZ218" s="67"/>
      <c r="HA218" s="67"/>
      <c r="HB218" s="67"/>
      <c r="HC218" s="67"/>
      <c r="HD218" s="67"/>
      <c r="HE218" s="67"/>
      <c r="HF218" s="67"/>
      <c r="HG218" s="67"/>
      <c r="HH218" s="67"/>
      <c r="HI218" s="67"/>
      <c r="HJ218" s="67"/>
      <c r="HK218" s="75"/>
      <c r="HL218" s="67"/>
      <c r="HM218" s="67"/>
      <c r="HN218" s="67"/>
      <c r="HO218" s="67"/>
      <c r="HP218" s="67"/>
      <c r="HQ218" s="67"/>
      <c r="HR218" s="67"/>
      <c r="HS218" s="67"/>
      <c r="HT218" s="67"/>
      <c r="HU218" s="67"/>
      <c r="HV218" s="67"/>
      <c r="HW218" s="67"/>
      <c r="HX218" s="67"/>
      <c r="HY218" s="67"/>
      <c r="HZ218" s="67"/>
      <c r="IA218" s="67"/>
      <c r="IB218" s="67"/>
      <c r="IC218" s="67"/>
      <c r="ID218" s="67"/>
      <c r="IE218" s="67"/>
      <c r="IF218" s="67"/>
      <c r="IG218" s="75"/>
      <c r="IH218" s="67"/>
      <c r="II218" s="67"/>
      <c r="IJ218" s="67"/>
      <c r="IK218" s="67"/>
      <c r="IL218" s="67"/>
      <c r="IM218" s="67"/>
      <c r="IN218" s="67"/>
      <c r="IO218" s="67"/>
      <c r="IP218" s="67"/>
      <c r="IQ218" s="67"/>
      <c r="IR218" s="67"/>
      <c r="IS218" s="67"/>
      <c r="IT218" s="67"/>
      <c r="IU218" s="67"/>
      <c r="IV218" s="67"/>
      <c r="IW218" s="67"/>
      <c r="IX218" s="67"/>
      <c r="IY218" s="67"/>
      <c r="IZ218" s="67"/>
      <c r="JA218" s="67"/>
      <c r="JB218" s="75"/>
      <c r="JC218" s="80"/>
      <c r="JD218" s="80"/>
      <c r="JE218" s="80"/>
      <c r="JF218" s="80"/>
      <c r="JG218" s="80"/>
      <c r="JH218" s="80"/>
      <c r="JI218" s="80"/>
      <c r="JJ218" s="80"/>
      <c r="JK218" s="80"/>
      <c r="JL218" s="80"/>
      <c r="JM218" s="80"/>
      <c r="JN218" s="80"/>
      <c r="JO218" s="80"/>
      <c r="JP218" s="80"/>
      <c r="JQ218" s="80"/>
      <c r="JR218" s="80"/>
      <c r="JS218" s="80"/>
      <c r="JT218" s="80"/>
      <c r="JU218" s="80"/>
      <c r="JV218" s="80"/>
      <c r="JW218" s="80"/>
      <c r="JX218" s="80"/>
      <c r="JY218" s="80"/>
      <c r="JZ218" s="80"/>
      <c r="KA218" s="80"/>
      <c r="KB218" s="80"/>
      <c r="KC218" s="80"/>
      <c r="KD218" s="80"/>
      <c r="KE218" s="80"/>
      <c r="KF218" s="80"/>
      <c r="KG218" s="80"/>
      <c r="KH218" s="80"/>
      <c r="KI218" s="80"/>
      <c r="KJ218" s="80"/>
      <c r="KK218" s="80"/>
      <c r="KL218" s="80"/>
      <c r="KM218" s="80"/>
      <c r="KN218" s="80"/>
      <c r="KO218" s="80"/>
      <c r="KP218" s="80"/>
      <c r="KQ218" s="80"/>
      <c r="KR218" s="80"/>
      <c r="KS218" s="80"/>
      <c r="KT218" s="80"/>
      <c r="KU218" s="80"/>
      <c r="KV218" s="80"/>
      <c r="KW218" s="80"/>
      <c r="KX218" s="80"/>
      <c r="KY218" s="80"/>
      <c r="KZ218" s="80"/>
      <c r="LA218" s="80"/>
      <c r="LB218" s="80"/>
      <c r="LC218" s="80"/>
      <c r="LD218" s="80"/>
      <c r="LE218" s="80"/>
      <c r="LF218" s="80"/>
      <c r="LG218" s="80"/>
      <c r="LH218" s="80"/>
      <c r="LI218" s="80"/>
      <c r="LJ218" s="80"/>
      <c r="LK218" s="80"/>
      <c r="LL218" s="80"/>
      <c r="LM218" s="80"/>
      <c r="LN218" s="80"/>
      <c r="LO218" s="80"/>
      <c r="LP218" s="80"/>
      <c r="LQ218" s="80"/>
      <c r="LR218" s="80"/>
      <c r="LS218" s="80"/>
      <c r="LT218" s="80"/>
      <c r="LU218" s="80"/>
      <c r="LV218" s="80"/>
      <c r="LW218" s="80"/>
      <c r="LX218" s="80"/>
      <c r="LY218" s="80"/>
      <c r="LZ218" s="80"/>
      <c r="MA218" s="80"/>
      <c r="MB218" s="80"/>
      <c r="MC218" s="80"/>
      <c r="MD218" s="80"/>
      <c r="ME218" s="80"/>
      <c r="MF218" s="80"/>
      <c r="MG218" s="80"/>
      <c r="MH218" s="80"/>
      <c r="MI218" s="80"/>
      <c r="MJ218" s="80"/>
      <c r="MK218" s="80"/>
      <c r="ML218" s="80"/>
      <c r="MM218" s="80"/>
      <c r="MN218" s="80"/>
      <c r="MO218" s="80"/>
      <c r="MP218" s="80"/>
      <c r="MQ218" s="80"/>
      <c r="MR218" s="80"/>
      <c r="MS218" s="80"/>
      <c r="MT218" s="80"/>
      <c r="MU218" s="80"/>
      <c r="MV218" s="80"/>
      <c r="MW218" s="80"/>
      <c r="MX218" s="80"/>
      <c r="MY218" s="80"/>
      <c r="MZ218" s="80"/>
      <c r="NA218" s="80"/>
      <c r="NB218" s="80"/>
      <c r="NC218" s="80"/>
      <c r="ND218" s="80"/>
      <c r="NE218" s="80"/>
      <c r="NF218" s="80"/>
      <c r="NG218" s="80"/>
      <c r="NH218" s="80"/>
      <c r="NI218" s="80"/>
    </row>
    <row r="219" ht="3.75" customHeight="1" outlineLevel="1" spans="2:373">
      <c r="B219" s="40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76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76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76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76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76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  <c r="DS219" s="68"/>
      <c r="DT219" s="68"/>
      <c r="DU219" s="68"/>
      <c r="DV219" s="68"/>
      <c r="DW219" s="68"/>
      <c r="DX219" s="68"/>
      <c r="DY219" s="68"/>
      <c r="DZ219" s="68"/>
      <c r="EA219" s="76"/>
      <c r="EB219" s="68"/>
      <c r="EC219" s="68"/>
      <c r="ED219" s="68"/>
      <c r="EE219" s="68"/>
      <c r="EF219" s="68"/>
      <c r="EG219" s="68"/>
      <c r="EH219" s="68"/>
      <c r="EI219" s="68"/>
      <c r="EJ219" s="68"/>
      <c r="EK219" s="68"/>
      <c r="EL219" s="68"/>
      <c r="EM219" s="68"/>
      <c r="EN219" s="68"/>
      <c r="EO219" s="68"/>
      <c r="EP219" s="68"/>
      <c r="EQ219" s="68"/>
      <c r="ER219" s="68"/>
      <c r="ES219" s="68"/>
      <c r="ET219" s="68"/>
      <c r="EU219" s="68"/>
      <c r="EV219" s="68"/>
      <c r="EW219" s="68"/>
      <c r="EX219" s="68"/>
      <c r="EY219" s="68"/>
      <c r="EZ219" s="76"/>
      <c r="FA219" s="68"/>
      <c r="FB219" s="68"/>
      <c r="FC219" s="68"/>
      <c r="FD219" s="68"/>
      <c r="FE219" s="68"/>
      <c r="FF219" s="68"/>
      <c r="FG219" s="68"/>
      <c r="FH219" s="68"/>
      <c r="FI219" s="68"/>
      <c r="FJ219" s="68"/>
      <c r="FK219" s="68"/>
      <c r="FL219" s="68"/>
      <c r="FM219" s="68"/>
      <c r="FN219" s="68"/>
      <c r="FO219" s="68"/>
      <c r="FP219" s="68"/>
      <c r="FQ219" s="68"/>
      <c r="FR219" s="68"/>
      <c r="FS219" s="68"/>
      <c r="FT219" s="76"/>
      <c r="FU219" s="68"/>
      <c r="FV219" s="68"/>
      <c r="FW219" s="68"/>
      <c r="FX219" s="68"/>
      <c r="FY219" s="68"/>
      <c r="FZ219" s="68"/>
      <c r="GA219" s="68"/>
      <c r="GB219" s="68"/>
      <c r="GC219" s="68"/>
      <c r="GD219" s="68"/>
      <c r="GE219" s="68"/>
      <c r="GF219" s="68"/>
      <c r="GG219" s="68"/>
      <c r="GH219" s="68"/>
      <c r="GI219" s="68"/>
      <c r="GJ219" s="68"/>
      <c r="GK219" s="68"/>
      <c r="GL219" s="68"/>
      <c r="GM219" s="68"/>
      <c r="GN219" s="76"/>
      <c r="GO219" s="68"/>
      <c r="GP219" s="68"/>
      <c r="GQ219" s="68"/>
      <c r="GR219" s="68"/>
      <c r="GS219" s="68"/>
      <c r="GT219" s="68"/>
      <c r="GU219" s="68"/>
      <c r="GV219" s="68"/>
      <c r="GW219" s="68"/>
      <c r="GX219" s="68"/>
      <c r="GY219" s="68"/>
      <c r="GZ219" s="68"/>
      <c r="HA219" s="68"/>
      <c r="HB219" s="68"/>
      <c r="HC219" s="68"/>
      <c r="HD219" s="68"/>
      <c r="HE219" s="68"/>
      <c r="HF219" s="68"/>
      <c r="HG219" s="68"/>
      <c r="HH219" s="68"/>
      <c r="HI219" s="68"/>
      <c r="HJ219" s="68"/>
      <c r="HK219" s="76"/>
      <c r="HL219" s="68"/>
      <c r="HM219" s="68"/>
      <c r="HN219" s="68"/>
      <c r="HO219" s="68"/>
      <c r="HP219" s="68"/>
      <c r="HQ219" s="68"/>
      <c r="HR219" s="68"/>
      <c r="HS219" s="68"/>
      <c r="HT219" s="68"/>
      <c r="HU219" s="68"/>
      <c r="HV219" s="68"/>
      <c r="HW219" s="68"/>
      <c r="HX219" s="68"/>
      <c r="HY219" s="68"/>
      <c r="HZ219" s="68"/>
      <c r="IA219" s="68"/>
      <c r="IB219" s="68"/>
      <c r="IC219" s="68"/>
      <c r="ID219" s="68"/>
      <c r="IE219" s="68"/>
      <c r="IF219" s="68"/>
      <c r="IG219" s="76"/>
      <c r="IH219" s="68"/>
      <c r="II219" s="68"/>
      <c r="IJ219" s="68"/>
      <c r="IK219" s="68"/>
      <c r="IL219" s="68"/>
      <c r="IM219" s="68"/>
      <c r="IN219" s="68"/>
      <c r="IO219" s="68"/>
      <c r="IP219" s="68"/>
      <c r="IQ219" s="68"/>
      <c r="IR219" s="68"/>
      <c r="IS219" s="68"/>
      <c r="IT219" s="68"/>
      <c r="IU219" s="68"/>
      <c r="IV219" s="68"/>
      <c r="IW219" s="68"/>
      <c r="IX219" s="68"/>
      <c r="IY219" s="68"/>
      <c r="IZ219" s="68"/>
      <c r="JA219" s="68"/>
      <c r="JB219" s="76"/>
      <c r="JC219" s="80"/>
      <c r="JD219" s="80"/>
      <c r="JE219" s="80"/>
      <c r="JF219" s="80"/>
      <c r="JG219" s="80"/>
      <c r="JH219" s="80"/>
      <c r="JI219" s="80"/>
      <c r="JJ219" s="80"/>
      <c r="JK219" s="80"/>
      <c r="JL219" s="80"/>
      <c r="JM219" s="80"/>
      <c r="JN219" s="80"/>
      <c r="JO219" s="80"/>
      <c r="JP219" s="80"/>
      <c r="JQ219" s="80"/>
      <c r="JR219" s="80"/>
      <c r="JS219" s="80"/>
      <c r="JT219" s="80"/>
      <c r="JU219" s="80"/>
      <c r="JV219" s="80"/>
      <c r="JW219" s="80"/>
      <c r="JX219" s="80"/>
      <c r="JY219" s="80"/>
      <c r="JZ219" s="80"/>
      <c r="KA219" s="80"/>
      <c r="KB219" s="80"/>
      <c r="KC219" s="80"/>
      <c r="KD219" s="80"/>
      <c r="KE219" s="80"/>
      <c r="KF219" s="80"/>
      <c r="KG219" s="80"/>
      <c r="KH219" s="80"/>
      <c r="KI219" s="80"/>
      <c r="KJ219" s="80"/>
      <c r="KK219" s="80"/>
      <c r="KL219" s="80"/>
      <c r="KM219" s="80"/>
      <c r="KN219" s="80"/>
      <c r="KO219" s="80"/>
      <c r="KP219" s="80"/>
      <c r="KQ219" s="80"/>
      <c r="KR219" s="80"/>
      <c r="KS219" s="80"/>
      <c r="KT219" s="80"/>
      <c r="KU219" s="80"/>
      <c r="KV219" s="80"/>
      <c r="KW219" s="80"/>
      <c r="KX219" s="80"/>
      <c r="KY219" s="80"/>
      <c r="KZ219" s="80"/>
      <c r="LA219" s="80"/>
      <c r="LB219" s="80"/>
      <c r="LC219" s="80"/>
      <c r="LD219" s="80"/>
      <c r="LE219" s="80"/>
      <c r="LF219" s="80"/>
      <c r="LG219" s="80"/>
      <c r="LH219" s="80"/>
      <c r="LI219" s="80"/>
      <c r="LJ219" s="80"/>
      <c r="LK219" s="80"/>
      <c r="LL219" s="80"/>
      <c r="LM219" s="80"/>
      <c r="LN219" s="80"/>
      <c r="LO219" s="80"/>
      <c r="LP219" s="80"/>
      <c r="LQ219" s="80"/>
      <c r="LR219" s="80"/>
      <c r="LS219" s="80"/>
      <c r="LT219" s="80"/>
      <c r="LU219" s="80"/>
      <c r="LV219" s="80"/>
      <c r="LW219" s="80"/>
      <c r="LX219" s="80"/>
      <c r="LY219" s="80"/>
      <c r="LZ219" s="80"/>
      <c r="MA219" s="80"/>
      <c r="MB219" s="80"/>
      <c r="MC219" s="80"/>
      <c r="MD219" s="80"/>
      <c r="ME219" s="80"/>
      <c r="MF219" s="80"/>
      <c r="MG219" s="80"/>
      <c r="MH219" s="80"/>
      <c r="MI219" s="80"/>
      <c r="MJ219" s="80"/>
      <c r="MK219" s="80"/>
      <c r="ML219" s="80"/>
      <c r="MM219" s="80"/>
      <c r="MN219" s="80"/>
      <c r="MO219" s="80"/>
      <c r="MP219" s="80"/>
      <c r="MQ219" s="80"/>
      <c r="MR219" s="80"/>
      <c r="MS219" s="80"/>
      <c r="MT219" s="80"/>
      <c r="MU219" s="80"/>
      <c r="MV219" s="80"/>
      <c r="MW219" s="80"/>
      <c r="MX219" s="80"/>
      <c r="MY219" s="80"/>
      <c r="MZ219" s="80"/>
      <c r="NA219" s="80"/>
      <c r="NB219" s="80"/>
      <c r="NC219" s="80"/>
      <c r="ND219" s="80"/>
      <c r="NE219" s="80"/>
      <c r="NF219" s="80"/>
      <c r="NG219" s="80"/>
      <c r="NH219" s="80"/>
      <c r="NI219" s="80"/>
    </row>
    <row r="220" s="27" customFormat="1" outlineLevel="1" spans="2:373">
      <c r="B220" s="39" t="s">
        <v>115</v>
      </c>
      <c r="C220" s="27" t="s">
        <v>33</v>
      </c>
      <c r="G220" s="52">
        <f>NETWORKDAYS(H220,I220,Holidays!$C$3:$C$53)</f>
        <v>8</v>
      </c>
      <c r="H220" s="53">
        <v>44070</v>
      </c>
      <c r="I220" s="53">
        <v>44081.7083333333</v>
      </c>
      <c r="J220" s="66">
        <v>0</v>
      </c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75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75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75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75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75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  <c r="DS220" s="67"/>
      <c r="DT220" s="67"/>
      <c r="DU220" s="67"/>
      <c r="DV220" s="67"/>
      <c r="DW220" s="67"/>
      <c r="DX220" s="67"/>
      <c r="DY220" s="67"/>
      <c r="DZ220" s="67"/>
      <c r="EA220" s="75"/>
      <c r="EB220" s="67"/>
      <c r="EC220" s="67"/>
      <c r="ED220" s="67"/>
      <c r="EE220" s="67"/>
      <c r="EF220" s="67"/>
      <c r="EG220" s="67"/>
      <c r="EH220" s="67"/>
      <c r="EI220" s="67"/>
      <c r="EJ220" s="67"/>
      <c r="EK220" s="67"/>
      <c r="EL220" s="67"/>
      <c r="EM220" s="67"/>
      <c r="EN220" s="67"/>
      <c r="EO220" s="67"/>
      <c r="EP220" s="67"/>
      <c r="EQ220" s="67"/>
      <c r="ER220" s="67"/>
      <c r="ES220" s="67"/>
      <c r="ET220" s="67"/>
      <c r="EU220" s="67"/>
      <c r="EV220" s="67"/>
      <c r="EW220" s="67"/>
      <c r="EX220" s="67"/>
      <c r="EY220" s="67"/>
      <c r="EZ220" s="75"/>
      <c r="FA220" s="67"/>
      <c r="FB220" s="67"/>
      <c r="FC220" s="67"/>
      <c r="FD220" s="67"/>
      <c r="FE220" s="67"/>
      <c r="FF220" s="67"/>
      <c r="FG220" s="67"/>
      <c r="FH220" s="67"/>
      <c r="FI220" s="67"/>
      <c r="FJ220" s="67"/>
      <c r="FK220" s="67"/>
      <c r="FL220" s="67"/>
      <c r="FM220" s="67"/>
      <c r="FN220" s="67"/>
      <c r="FO220" s="67"/>
      <c r="FP220" s="67"/>
      <c r="FQ220" s="67"/>
      <c r="FR220" s="67"/>
      <c r="FS220" s="67"/>
      <c r="FT220" s="75"/>
      <c r="FU220" s="67"/>
      <c r="FV220" s="67"/>
      <c r="FW220" s="67"/>
      <c r="FX220" s="67"/>
      <c r="FY220" s="67"/>
      <c r="FZ220" s="67"/>
      <c r="GA220" s="67"/>
      <c r="GB220" s="67"/>
      <c r="GC220" s="67"/>
      <c r="GD220" s="67"/>
      <c r="GE220" s="67"/>
      <c r="GF220" s="67"/>
      <c r="GG220" s="67"/>
      <c r="GH220" s="67"/>
      <c r="GI220" s="67"/>
      <c r="GJ220" s="67"/>
      <c r="GK220" s="67"/>
      <c r="GL220" s="67"/>
      <c r="GM220" s="67"/>
      <c r="GN220" s="75"/>
      <c r="GO220" s="67"/>
      <c r="GP220" s="67"/>
      <c r="GQ220" s="67"/>
      <c r="GR220" s="67"/>
      <c r="GS220" s="67"/>
      <c r="GT220" s="67"/>
      <c r="GU220" s="67"/>
      <c r="GV220" s="67"/>
      <c r="GW220" s="67"/>
      <c r="GX220" s="67"/>
      <c r="GY220" s="67"/>
      <c r="GZ220" s="67"/>
      <c r="HA220" s="67"/>
      <c r="HB220" s="67"/>
      <c r="HC220" s="67"/>
      <c r="HD220" s="67"/>
      <c r="HE220" s="67"/>
      <c r="HF220" s="67"/>
      <c r="HG220" s="67"/>
      <c r="HH220" s="67"/>
      <c r="HI220" s="67"/>
      <c r="HJ220" s="67"/>
      <c r="HK220" s="75"/>
      <c r="HL220" s="67"/>
      <c r="HM220" s="67"/>
      <c r="HN220" s="67"/>
      <c r="HO220" s="67"/>
      <c r="HP220" s="67"/>
      <c r="HQ220" s="67"/>
      <c r="HR220" s="67"/>
      <c r="HS220" s="67"/>
      <c r="HT220" s="67"/>
      <c r="HU220" s="67"/>
      <c r="HV220" s="67"/>
      <c r="HW220" s="67"/>
      <c r="HX220" s="67"/>
      <c r="HY220" s="67"/>
      <c r="HZ220" s="67"/>
      <c r="IA220" s="67"/>
      <c r="IB220" s="67"/>
      <c r="IC220" s="67"/>
      <c r="ID220" s="67"/>
      <c r="IE220" s="67"/>
      <c r="IF220" s="67"/>
      <c r="IG220" s="75"/>
      <c r="IH220" s="67"/>
      <c r="II220" s="67"/>
      <c r="IJ220" s="67"/>
      <c r="IK220" s="67"/>
      <c r="IL220" s="67"/>
      <c r="IM220" s="67"/>
      <c r="IN220" s="67"/>
      <c r="IO220" s="67"/>
      <c r="IP220" s="67"/>
      <c r="IQ220" s="67"/>
      <c r="IR220" s="67"/>
      <c r="IS220" s="67"/>
      <c r="IT220" s="67"/>
      <c r="IU220" s="67"/>
      <c r="IV220" s="67"/>
      <c r="IW220" s="67"/>
      <c r="IX220" s="67"/>
      <c r="IY220" s="67"/>
      <c r="IZ220" s="67"/>
      <c r="JA220" s="67"/>
      <c r="JB220" s="75"/>
      <c r="JC220" s="80"/>
      <c r="JD220" s="80"/>
      <c r="JE220" s="80"/>
      <c r="JF220" s="80"/>
      <c r="JG220" s="80"/>
      <c r="JH220" s="80"/>
      <c r="JI220" s="80"/>
      <c r="JJ220" s="80"/>
      <c r="JK220" s="80"/>
      <c r="JL220" s="80"/>
      <c r="JM220" s="80"/>
      <c r="JN220" s="80"/>
      <c r="JO220" s="80"/>
      <c r="JP220" s="80"/>
      <c r="JQ220" s="80"/>
      <c r="JR220" s="80"/>
      <c r="JS220" s="80"/>
      <c r="JT220" s="80"/>
      <c r="JU220" s="80"/>
      <c r="JV220" s="80"/>
      <c r="JW220" s="80"/>
      <c r="JX220" s="80"/>
      <c r="JY220" s="80"/>
      <c r="JZ220" s="80"/>
      <c r="KA220" s="80"/>
      <c r="KB220" s="80"/>
      <c r="KC220" s="80"/>
      <c r="KD220" s="80"/>
      <c r="KE220" s="80"/>
      <c r="KF220" s="80"/>
      <c r="KG220" s="80"/>
      <c r="KH220" s="80"/>
      <c r="KI220" s="80"/>
      <c r="KJ220" s="80"/>
      <c r="KK220" s="80"/>
      <c r="KL220" s="80"/>
      <c r="KM220" s="80"/>
      <c r="KN220" s="80"/>
      <c r="KO220" s="80"/>
      <c r="KP220" s="80"/>
      <c r="KQ220" s="80"/>
      <c r="KR220" s="80"/>
      <c r="KS220" s="80"/>
      <c r="KT220" s="80"/>
      <c r="KU220" s="80"/>
      <c r="KV220" s="80"/>
      <c r="KW220" s="80"/>
      <c r="KX220" s="80"/>
      <c r="KY220" s="80"/>
      <c r="KZ220" s="80"/>
      <c r="LA220" s="80"/>
      <c r="LB220" s="80"/>
      <c r="LC220" s="80"/>
      <c r="LD220" s="80"/>
      <c r="LE220" s="80"/>
      <c r="LF220" s="80"/>
      <c r="LG220" s="80"/>
      <c r="LH220" s="80"/>
      <c r="LI220" s="80"/>
      <c r="LJ220" s="80"/>
      <c r="LK220" s="80"/>
      <c r="LL220" s="80"/>
      <c r="LM220" s="80"/>
      <c r="LN220" s="80"/>
      <c r="LO220" s="80"/>
      <c r="LP220" s="80"/>
      <c r="LQ220" s="80"/>
      <c r="LR220" s="80"/>
      <c r="LS220" s="80"/>
      <c r="LT220" s="80"/>
      <c r="LU220" s="80"/>
      <c r="LV220" s="80"/>
      <c r="LW220" s="80"/>
      <c r="LX220" s="80"/>
      <c r="LY220" s="80"/>
      <c r="LZ220" s="80"/>
      <c r="MA220" s="80"/>
      <c r="MB220" s="80"/>
      <c r="MC220" s="80"/>
      <c r="MD220" s="80"/>
      <c r="ME220" s="80"/>
      <c r="MF220" s="80"/>
      <c r="MG220" s="80"/>
      <c r="MH220" s="80"/>
      <c r="MI220" s="80"/>
      <c r="MJ220" s="80"/>
      <c r="MK220" s="80"/>
      <c r="ML220" s="80"/>
      <c r="MM220" s="80"/>
      <c r="MN220" s="80"/>
      <c r="MO220" s="80"/>
      <c r="MP220" s="80"/>
      <c r="MQ220" s="80"/>
      <c r="MR220" s="80"/>
      <c r="MS220" s="80"/>
      <c r="MT220" s="80"/>
      <c r="MU220" s="80"/>
      <c r="MV220" s="80"/>
      <c r="MW220" s="80"/>
      <c r="MX220" s="80"/>
      <c r="MY220" s="80"/>
      <c r="MZ220" s="80"/>
      <c r="NA220" s="80"/>
      <c r="NB220" s="80"/>
      <c r="NC220" s="80"/>
      <c r="ND220" s="80"/>
      <c r="NE220" s="80"/>
      <c r="NF220" s="80"/>
      <c r="NG220" s="80"/>
      <c r="NH220" s="80"/>
      <c r="NI220" s="80"/>
    </row>
    <row r="221" ht="3.75" customHeight="1" outlineLevel="1" spans="2:373">
      <c r="B221" s="40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76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76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76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76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76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  <c r="DS221" s="68"/>
      <c r="DT221" s="68"/>
      <c r="DU221" s="68"/>
      <c r="DV221" s="68"/>
      <c r="DW221" s="68"/>
      <c r="DX221" s="68"/>
      <c r="DY221" s="68"/>
      <c r="DZ221" s="68"/>
      <c r="EA221" s="76"/>
      <c r="EB221" s="68"/>
      <c r="EC221" s="68"/>
      <c r="ED221" s="68"/>
      <c r="EE221" s="68"/>
      <c r="EF221" s="68"/>
      <c r="EG221" s="68"/>
      <c r="EH221" s="68"/>
      <c r="EI221" s="68"/>
      <c r="EJ221" s="68"/>
      <c r="EK221" s="68"/>
      <c r="EL221" s="68"/>
      <c r="EM221" s="68"/>
      <c r="EN221" s="68"/>
      <c r="EO221" s="68"/>
      <c r="EP221" s="68"/>
      <c r="EQ221" s="68"/>
      <c r="ER221" s="68"/>
      <c r="ES221" s="68"/>
      <c r="ET221" s="68"/>
      <c r="EU221" s="68"/>
      <c r="EV221" s="68"/>
      <c r="EW221" s="68"/>
      <c r="EX221" s="68"/>
      <c r="EY221" s="68"/>
      <c r="EZ221" s="76"/>
      <c r="FA221" s="68"/>
      <c r="FB221" s="68"/>
      <c r="FC221" s="68"/>
      <c r="FD221" s="68"/>
      <c r="FE221" s="68"/>
      <c r="FF221" s="68"/>
      <c r="FG221" s="68"/>
      <c r="FH221" s="68"/>
      <c r="FI221" s="68"/>
      <c r="FJ221" s="68"/>
      <c r="FK221" s="68"/>
      <c r="FL221" s="68"/>
      <c r="FM221" s="68"/>
      <c r="FN221" s="68"/>
      <c r="FO221" s="68"/>
      <c r="FP221" s="68"/>
      <c r="FQ221" s="68"/>
      <c r="FR221" s="68"/>
      <c r="FS221" s="68"/>
      <c r="FT221" s="76"/>
      <c r="FU221" s="68"/>
      <c r="FV221" s="68"/>
      <c r="FW221" s="68"/>
      <c r="FX221" s="68"/>
      <c r="FY221" s="68"/>
      <c r="FZ221" s="68"/>
      <c r="GA221" s="68"/>
      <c r="GB221" s="68"/>
      <c r="GC221" s="68"/>
      <c r="GD221" s="68"/>
      <c r="GE221" s="68"/>
      <c r="GF221" s="68"/>
      <c r="GG221" s="68"/>
      <c r="GH221" s="68"/>
      <c r="GI221" s="68"/>
      <c r="GJ221" s="68"/>
      <c r="GK221" s="68"/>
      <c r="GL221" s="68"/>
      <c r="GM221" s="68"/>
      <c r="GN221" s="76"/>
      <c r="GO221" s="68"/>
      <c r="GP221" s="68"/>
      <c r="GQ221" s="68"/>
      <c r="GR221" s="68"/>
      <c r="GS221" s="68"/>
      <c r="GT221" s="68"/>
      <c r="GU221" s="68"/>
      <c r="GV221" s="68"/>
      <c r="GW221" s="68"/>
      <c r="GX221" s="68"/>
      <c r="GY221" s="68"/>
      <c r="GZ221" s="68"/>
      <c r="HA221" s="68"/>
      <c r="HB221" s="68"/>
      <c r="HC221" s="68"/>
      <c r="HD221" s="68"/>
      <c r="HE221" s="68"/>
      <c r="HF221" s="68"/>
      <c r="HG221" s="68"/>
      <c r="HH221" s="68"/>
      <c r="HI221" s="68"/>
      <c r="HJ221" s="68"/>
      <c r="HK221" s="76"/>
      <c r="HL221" s="68"/>
      <c r="HM221" s="68"/>
      <c r="HN221" s="68"/>
      <c r="HO221" s="68"/>
      <c r="HP221" s="68"/>
      <c r="HQ221" s="68"/>
      <c r="HR221" s="68"/>
      <c r="HS221" s="68"/>
      <c r="HT221" s="68"/>
      <c r="HU221" s="68"/>
      <c r="HV221" s="68"/>
      <c r="HW221" s="68"/>
      <c r="HX221" s="68"/>
      <c r="HY221" s="68"/>
      <c r="HZ221" s="68"/>
      <c r="IA221" s="68"/>
      <c r="IB221" s="68"/>
      <c r="IC221" s="68"/>
      <c r="ID221" s="68"/>
      <c r="IE221" s="68"/>
      <c r="IF221" s="68"/>
      <c r="IG221" s="76"/>
      <c r="IH221" s="68"/>
      <c r="II221" s="68"/>
      <c r="IJ221" s="68"/>
      <c r="IK221" s="68"/>
      <c r="IL221" s="68"/>
      <c r="IM221" s="68"/>
      <c r="IN221" s="68"/>
      <c r="IO221" s="68"/>
      <c r="IP221" s="68"/>
      <c r="IQ221" s="68"/>
      <c r="IR221" s="68"/>
      <c r="IS221" s="68"/>
      <c r="IT221" s="68"/>
      <c r="IU221" s="68"/>
      <c r="IV221" s="68"/>
      <c r="IW221" s="68"/>
      <c r="IX221" s="68"/>
      <c r="IY221" s="68"/>
      <c r="IZ221" s="68"/>
      <c r="JA221" s="68"/>
      <c r="JB221" s="76"/>
      <c r="JC221" s="80"/>
      <c r="JD221" s="80"/>
      <c r="JE221" s="80"/>
      <c r="JF221" s="80"/>
      <c r="JG221" s="80"/>
      <c r="JH221" s="80"/>
      <c r="JI221" s="80"/>
      <c r="JJ221" s="80"/>
      <c r="JK221" s="80"/>
      <c r="JL221" s="80"/>
      <c r="JM221" s="80"/>
      <c r="JN221" s="80"/>
      <c r="JO221" s="80"/>
      <c r="JP221" s="80"/>
      <c r="JQ221" s="80"/>
      <c r="JR221" s="80"/>
      <c r="JS221" s="80"/>
      <c r="JT221" s="80"/>
      <c r="JU221" s="80"/>
      <c r="JV221" s="80"/>
      <c r="JW221" s="80"/>
      <c r="JX221" s="80"/>
      <c r="JY221" s="80"/>
      <c r="JZ221" s="80"/>
      <c r="KA221" s="80"/>
      <c r="KB221" s="80"/>
      <c r="KC221" s="80"/>
      <c r="KD221" s="80"/>
      <c r="KE221" s="80"/>
      <c r="KF221" s="80"/>
      <c r="KG221" s="80"/>
      <c r="KH221" s="80"/>
      <c r="KI221" s="80"/>
      <c r="KJ221" s="80"/>
      <c r="KK221" s="80"/>
      <c r="KL221" s="80"/>
      <c r="KM221" s="80"/>
      <c r="KN221" s="80"/>
      <c r="KO221" s="80"/>
      <c r="KP221" s="80"/>
      <c r="KQ221" s="80"/>
      <c r="KR221" s="80"/>
      <c r="KS221" s="80"/>
      <c r="KT221" s="80"/>
      <c r="KU221" s="80"/>
      <c r="KV221" s="80"/>
      <c r="KW221" s="80"/>
      <c r="KX221" s="80"/>
      <c r="KY221" s="80"/>
      <c r="KZ221" s="80"/>
      <c r="LA221" s="80"/>
      <c r="LB221" s="80"/>
      <c r="LC221" s="80"/>
      <c r="LD221" s="80"/>
      <c r="LE221" s="80"/>
      <c r="LF221" s="80"/>
      <c r="LG221" s="80"/>
      <c r="LH221" s="80"/>
      <c r="LI221" s="80"/>
      <c r="LJ221" s="80"/>
      <c r="LK221" s="80"/>
      <c r="LL221" s="80"/>
      <c r="LM221" s="80"/>
      <c r="LN221" s="80"/>
      <c r="LO221" s="80"/>
      <c r="LP221" s="80"/>
      <c r="LQ221" s="80"/>
      <c r="LR221" s="80"/>
      <c r="LS221" s="80"/>
      <c r="LT221" s="80"/>
      <c r="LU221" s="80"/>
      <c r="LV221" s="80"/>
      <c r="LW221" s="80"/>
      <c r="LX221" s="80"/>
      <c r="LY221" s="80"/>
      <c r="LZ221" s="80"/>
      <c r="MA221" s="80"/>
      <c r="MB221" s="80"/>
      <c r="MC221" s="80"/>
      <c r="MD221" s="80"/>
      <c r="ME221" s="80"/>
      <c r="MF221" s="80"/>
      <c r="MG221" s="80"/>
      <c r="MH221" s="80"/>
      <c r="MI221" s="80"/>
      <c r="MJ221" s="80"/>
      <c r="MK221" s="80"/>
      <c r="ML221" s="80"/>
      <c r="MM221" s="80"/>
      <c r="MN221" s="80"/>
      <c r="MO221" s="80"/>
      <c r="MP221" s="80"/>
      <c r="MQ221" s="80"/>
      <c r="MR221" s="80"/>
      <c r="MS221" s="80"/>
      <c r="MT221" s="80"/>
      <c r="MU221" s="80"/>
      <c r="MV221" s="80"/>
      <c r="MW221" s="80"/>
      <c r="MX221" s="80"/>
      <c r="MY221" s="80"/>
      <c r="MZ221" s="80"/>
      <c r="NA221" s="80"/>
      <c r="NB221" s="80"/>
      <c r="NC221" s="80"/>
      <c r="ND221" s="80"/>
      <c r="NE221" s="80"/>
      <c r="NF221" s="80"/>
      <c r="NG221" s="80"/>
      <c r="NH221" s="80"/>
      <c r="NI221" s="80"/>
    </row>
    <row r="222" s="27" customFormat="1" outlineLevel="1" spans="2:373">
      <c r="B222" s="39" t="s">
        <v>116</v>
      </c>
      <c r="C222" s="27" t="s">
        <v>33</v>
      </c>
      <c r="G222" s="52">
        <f>NETWORKDAYS(H222,I222,Holidays!$C$3:$C$53)</f>
        <v>13</v>
      </c>
      <c r="H222" s="53">
        <v>44084</v>
      </c>
      <c r="I222" s="53">
        <v>44102.7083333333</v>
      </c>
      <c r="J222" s="66">
        <v>0</v>
      </c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75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75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75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75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75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  <c r="DS222" s="67"/>
      <c r="DT222" s="67"/>
      <c r="DU222" s="67"/>
      <c r="DV222" s="67"/>
      <c r="DW222" s="67"/>
      <c r="DX222" s="67"/>
      <c r="DY222" s="67"/>
      <c r="DZ222" s="67"/>
      <c r="EA222" s="75"/>
      <c r="EB222" s="67"/>
      <c r="EC222" s="67"/>
      <c r="ED222" s="67"/>
      <c r="EE222" s="67"/>
      <c r="EF222" s="67"/>
      <c r="EG222" s="67"/>
      <c r="EH222" s="67"/>
      <c r="EI222" s="67"/>
      <c r="EJ222" s="67"/>
      <c r="EK222" s="67"/>
      <c r="EL222" s="67"/>
      <c r="EM222" s="67"/>
      <c r="EN222" s="67"/>
      <c r="EO222" s="67"/>
      <c r="EP222" s="67"/>
      <c r="EQ222" s="67"/>
      <c r="ER222" s="67"/>
      <c r="ES222" s="67"/>
      <c r="ET222" s="67"/>
      <c r="EU222" s="67"/>
      <c r="EV222" s="67"/>
      <c r="EW222" s="67"/>
      <c r="EX222" s="67"/>
      <c r="EY222" s="67"/>
      <c r="EZ222" s="75"/>
      <c r="FA222" s="67"/>
      <c r="FB222" s="67"/>
      <c r="FC222" s="67"/>
      <c r="FD222" s="67"/>
      <c r="FE222" s="67"/>
      <c r="FF222" s="67"/>
      <c r="FG222" s="67"/>
      <c r="FH222" s="67"/>
      <c r="FI222" s="67"/>
      <c r="FJ222" s="67"/>
      <c r="FK222" s="67"/>
      <c r="FL222" s="67"/>
      <c r="FM222" s="67"/>
      <c r="FN222" s="67"/>
      <c r="FO222" s="67"/>
      <c r="FP222" s="67"/>
      <c r="FQ222" s="67"/>
      <c r="FR222" s="67"/>
      <c r="FS222" s="67"/>
      <c r="FT222" s="75"/>
      <c r="FU222" s="67"/>
      <c r="FV222" s="67"/>
      <c r="FW222" s="67"/>
      <c r="FX222" s="67"/>
      <c r="FY222" s="67"/>
      <c r="FZ222" s="67"/>
      <c r="GA222" s="67"/>
      <c r="GB222" s="67"/>
      <c r="GC222" s="67"/>
      <c r="GD222" s="67"/>
      <c r="GE222" s="67"/>
      <c r="GF222" s="67"/>
      <c r="GG222" s="67"/>
      <c r="GH222" s="67"/>
      <c r="GI222" s="67"/>
      <c r="GJ222" s="67"/>
      <c r="GK222" s="67"/>
      <c r="GL222" s="67"/>
      <c r="GM222" s="67"/>
      <c r="GN222" s="75"/>
      <c r="GO222" s="67"/>
      <c r="GP222" s="67"/>
      <c r="GQ222" s="67"/>
      <c r="GR222" s="67"/>
      <c r="GS222" s="67"/>
      <c r="GT222" s="67"/>
      <c r="GU222" s="67"/>
      <c r="GV222" s="67"/>
      <c r="GW222" s="67"/>
      <c r="GX222" s="67"/>
      <c r="GY222" s="67"/>
      <c r="GZ222" s="67"/>
      <c r="HA222" s="67"/>
      <c r="HB222" s="67"/>
      <c r="HC222" s="67"/>
      <c r="HD222" s="67"/>
      <c r="HE222" s="67"/>
      <c r="HF222" s="67"/>
      <c r="HG222" s="67"/>
      <c r="HH222" s="67"/>
      <c r="HI222" s="67"/>
      <c r="HJ222" s="67"/>
      <c r="HK222" s="75"/>
      <c r="HL222" s="67"/>
      <c r="HM222" s="67"/>
      <c r="HN222" s="67"/>
      <c r="HO222" s="67"/>
      <c r="HP222" s="67"/>
      <c r="HQ222" s="67"/>
      <c r="HR222" s="67"/>
      <c r="HS222" s="67"/>
      <c r="HT222" s="67"/>
      <c r="HU222" s="67"/>
      <c r="HV222" s="67"/>
      <c r="HW222" s="67"/>
      <c r="HX222" s="67"/>
      <c r="HY222" s="67"/>
      <c r="HZ222" s="67"/>
      <c r="IA222" s="67"/>
      <c r="IB222" s="67"/>
      <c r="IC222" s="67"/>
      <c r="ID222" s="67"/>
      <c r="IE222" s="67"/>
      <c r="IF222" s="67"/>
      <c r="IG222" s="75"/>
      <c r="IH222" s="67"/>
      <c r="II222" s="67"/>
      <c r="IJ222" s="67"/>
      <c r="IK222" s="67"/>
      <c r="IL222" s="67"/>
      <c r="IM222" s="67"/>
      <c r="IN222" s="67"/>
      <c r="IO222" s="67"/>
      <c r="IP222" s="67"/>
      <c r="IQ222" s="67"/>
      <c r="IR222" s="67"/>
      <c r="IS222" s="67"/>
      <c r="IT222" s="67"/>
      <c r="IU222" s="67"/>
      <c r="IV222" s="67"/>
      <c r="IW222" s="67"/>
      <c r="IX222" s="67"/>
      <c r="IY222" s="67"/>
      <c r="IZ222" s="67"/>
      <c r="JA222" s="67"/>
      <c r="JB222" s="75"/>
      <c r="JC222" s="80"/>
      <c r="JD222" s="80"/>
      <c r="JE222" s="80"/>
      <c r="JF222" s="80"/>
      <c r="JG222" s="80"/>
      <c r="JH222" s="80"/>
      <c r="JI222" s="80"/>
      <c r="JJ222" s="80"/>
      <c r="JK222" s="80"/>
      <c r="JL222" s="80"/>
      <c r="JM222" s="80"/>
      <c r="JN222" s="80"/>
      <c r="JO222" s="80"/>
      <c r="JP222" s="80"/>
      <c r="JQ222" s="80"/>
      <c r="JR222" s="80"/>
      <c r="JS222" s="80"/>
      <c r="JT222" s="80"/>
      <c r="JU222" s="80"/>
      <c r="JV222" s="80"/>
      <c r="JW222" s="80"/>
      <c r="JX222" s="80"/>
      <c r="JY222" s="80"/>
      <c r="JZ222" s="80"/>
      <c r="KA222" s="80"/>
      <c r="KB222" s="80"/>
      <c r="KC222" s="80"/>
      <c r="KD222" s="80"/>
      <c r="KE222" s="80"/>
      <c r="KF222" s="80"/>
      <c r="KG222" s="80"/>
      <c r="KH222" s="80"/>
      <c r="KI222" s="80"/>
      <c r="KJ222" s="80"/>
      <c r="KK222" s="80"/>
      <c r="KL222" s="80"/>
      <c r="KM222" s="80"/>
      <c r="KN222" s="80"/>
      <c r="KO222" s="80"/>
      <c r="KP222" s="80"/>
      <c r="KQ222" s="80"/>
      <c r="KR222" s="80"/>
      <c r="KS222" s="80"/>
      <c r="KT222" s="80"/>
      <c r="KU222" s="80"/>
      <c r="KV222" s="80"/>
      <c r="KW222" s="80"/>
      <c r="KX222" s="80"/>
      <c r="KY222" s="80"/>
      <c r="KZ222" s="80"/>
      <c r="LA222" s="80"/>
      <c r="LB222" s="80"/>
      <c r="LC222" s="80"/>
      <c r="LD222" s="80"/>
      <c r="LE222" s="80"/>
      <c r="LF222" s="80"/>
      <c r="LG222" s="80"/>
      <c r="LH222" s="80"/>
      <c r="LI222" s="80"/>
      <c r="LJ222" s="80"/>
      <c r="LK222" s="80"/>
      <c r="LL222" s="80"/>
      <c r="LM222" s="80"/>
      <c r="LN222" s="80"/>
      <c r="LO222" s="80"/>
      <c r="LP222" s="80"/>
      <c r="LQ222" s="80"/>
      <c r="LR222" s="80"/>
      <c r="LS222" s="80"/>
      <c r="LT222" s="80"/>
      <c r="LU222" s="80"/>
      <c r="LV222" s="80"/>
      <c r="LW222" s="80"/>
      <c r="LX222" s="80"/>
      <c r="LY222" s="80"/>
      <c r="LZ222" s="80"/>
      <c r="MA222" s="80"/>
      <c r="MB222" s="80"/>
      <c r="MC222" s="80"/>
      <c r="MD222" s="80"/>
      <c r="ME222" s="80"/>
      <c r="MF222" s="80"/>
      <c r="MG222" s="80"/>
      <c r="MH222" s="80"/>
      <c r="MI222" s="80"/>
      <c r="MJ222" s="80"/>
      <c r="MK222" s="80"/>
      <c r="ML222" s="80"/>
      <c r="MM222" s="80"/>
      <c r="MN222" s="80"/>
      <c r="MO222" s="80"/>
      <c r="MP222" s="80"/>
      <c r="MQ222" s="80"/>
      <c r="MR222" s="80"/>
      <c r="MS222" s="80"/>
      <c r="MT222" s="80"/>
      <c r="MU222" s="80"/>
      <c r="MV222" s="80"/>
      <c r="MW222" s="80"/>
      <c r="MX222" s="80"/>
      <c r="MY222" s="80"/>
      <c r="MZ222" s="80"/>
      <c r="NA222" s="80"/>
      <c r="NB222" s="80"/>
      <c r="NC222" s="80"/>
      <c r="ND222" s="80"/>
      <c r="NE222" s="80"/>
      <c r="NF222" s="80"/>
      <c r="NG222" s="80"/>
      <c r="NH222" s="80"/>
      <c r="NI222" s="80"/>
    </row>
    <row r="223" ht="3.75" customHeight="1" outlineLevel="1" spans="2:373">
      <c r="B223" s="40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76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76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76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76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76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  <c r="DS223" s="68"/>
      <c r="DT223" s="68"/>
      <c r="DU223" s="68"/>
      <c r="DV223" s="68"/>
      <c r="DW223" s="68"/>
      <c r="DX223" s="68"/>
      <c r="DY223" s="68"/>
      <c r="DZ223" s="68"/>
      <c r="EA223" s="76"/>
      <c r="EB223" s="68"/>
      <c r="EC223" s="68"/>
      <c r="ED223" s="68"/>
      <c r="EE223" s="68"/>
      <c r="EF223" s="68"/>
      <c r="EG223" s="68"/>
      <c r="EH223" s="68"/>
      <c r="EI223" s="68"/>
      <c r="EJ223" s="68"/>
      <c r="EK223" s="68"/>
      <c r="EL223" s="68"/>
      <c r="EM223" s="68"/>
      <c r="EN223" s="68"/>
      <c r="EO223" s="68"/>
      <c r="EP223" s="68"/>
      <c r="EQ223" s="68"/>
      <c r="ER223" s="68"/>
      <c r="ES223" s="68"/>
      <c r="ET223" s="68"/>
      <c r="EU223" s="68"/>
      <c r="EV223" s="68"/>
      <c r="EW223" s="68"/>
      <c r="EX223" s="68"/>
      <c r="EY223" s="68"/>
      <c r="EZ223" s="76"/>
      <c r="FA223" s="68"/>
      <c r="FB223" s="68"/>
      <c r="FC223" s="68"/>
      <c r="FD223" s="68"/>
      <c r="FE223" s="68"/>
      <c r="FF223" s="68"/>
      <c r="FG223" s="68"/>
      <c r="FH223" s="68"/>
      <c r="FI223" s="68"/>
      <c r="FJ223" s="68"/>
      <c r="FK223" s="68"/>
      <c r="FL223" s="68"/>
      <c r="FM223" s="68"/>
      <c r="FN223" s="68"/>
      <c r="FO223" s="68"/>
      <c r="FP223" s="68"/>
      <c r="FQ223" s="68"/>
      <c r="FR223" s="68"/>
      <c r="FS223" s="68"/>
      <c r="FT223" s="76"/>
      <c r="FU223" s="68"/>
      <c r="FV223" s="68"/>
      <c r="FW223" s="68"/>
      <c r="FX223" s="68"/>
      <c r="FY223" s="68"/>
      <c r="FZ223" s="68"/>
      <c r="GA223" s="68"/>
      <c r="GB223" s="68"/>
      <c r="GC223" s="68"/>
      <c r="GD223" s="68"/>
      <c r="GE223" s="68"/>
      <c r="GF223" s="68"/>
      <c r="GG223" s="68"/>
      <c r="GH223" s="68"/>
      <c r="GI223" s="68"/>
      <c r="GJ223" s="68"/>
      <c r="GK223" s="68"/>
      <c r="GL223" s="68"/>
      <c r="GM223" s="68"/>
      <c r="GN223" s="76"/>
      <c r="GO223" s="68"/>
      <c r="GP223" s="68"/>
      <c r="GQ223" s="68"/>
      <c r="GR223" s="68"/>
      <c r="GS223" s="68"/>
      <c r="GT223" s="68"/>
      <c r="GU223" s="68"/>
      <c r="GV223" s="68"/>
      <c r="GW223" s="68"/>
      <c r="GX223" s="68"/>
      <c r="GY223" s="68"/>
      <c r="GZ223" s="68"/>
      <c r="HA223" s="68"/>
      <c r="HB223" s="68"/>
      <c r="HC223" s="68"/>
      <c r="HD223" s="68"/>
      <c r="HE223" s="68"/>
      <c r="HF223" s="68"/>
      <c r="HG223" s="68"/>
      <c r="HH223" s="68"/>
      <c r="HI223" s="68"/>
      <c r="HJ223" s="68"/>
      <c r="HK223" s="76"/>
      <c r="HL223" s="68"/>
      <c r="HM223" s="68"/>
      <c r="HN223" s="68"/>
      <c r="HO223" s="68"/>
      <c r="HP223" s="68"/>
      <c r="HQ223" s="68"/>
      <c r="HR223" s="68"/>
      <c r="HS223" s="68"/>
      <c r="HT223" s="68"/>
      <c r="HU223" s="68"/>
      <c r="HV223" s="68"/>
      <c r="HW223" s="68"/>
      <c r="HX223" s="68"/>
      <c r="HY223" s="68"/>
      <c r="HZ223" s="68"/>
      <c r="IA223" s="68"/>
      <c r="IB223" s="68"/>
      <c r="IC223" s="68"/>
      <c r="ID223" s="68"/>
      <c r="IE223" s="68"/>
      <c r="IF223" s="68"/>
      <c r="IG223" s="76"/>
      <c r="IH223" s="68"/>
      <c r="II223" s="68"/>
      <c r="IJ223" s="68"/>
      <c r="IK223" s="68"/>
      <c r="IL223" s="68"/>
      <c r="IM223" s="68"/>
      <c r="IN223" s="68"/>
      <c r="IO223" s="68"/>
      <c r="IP223" s="68"/>
      <c r="IQ223" s="68"/>
      <c r="IR223" s="68"/>
      <c r="IS223" s="68"/>
      <c r="IT223" s="68"/>
      <c r="IU223" s="68"/>
      <c r="IV223" s="68"/>
      <c r="IW223" s="68"/>
      <c r="IX223" s="68"/>
      <c r="IY223" s="68"/>
      <c r="IZ223" s="68"/>
      <c r="JA223" s="68"/>
      <c r="JB223" s="76"/>
      <c r="JC223" s="80"/>
      <c r="JD223" s="80"/>
      <c r="JE223" s="80"/>
      <c r="JF223" s="80"/>
      <c r="JG223" s="80"/>
      <c r="JH223" s="80"/>
      <c r="JI223" s="80"/>
      <c r="JJ223" s="80"/>
      <c r="JK223" s="80"/>
      <c r="JL223" s="80"/>
      <c r="JM223" s="80"/>
      <c r="JN223" s="80"/>
      <c r="JO223" s="80"/>
      <c r="JP223" s="80"/>
      <c r="JQ223" s="80"/>
      <c r="JR223" s="80"/>
      <c r="JS223" s="80"/>
      <c r="JT223" s="80"/>
      <c r="JU223" s="80"/>
      <c r="JV223" s="80"/>
      <c r="JW223" s="80"/>
      <c r="JX223" s="80"/>
      <c r="JY223" s="80"/>
      <c r="JZ223" s="80"/>
      <c r="KA223" s="80"/>
      <c r="KB223" s="80"/>
      <c r="KC223" s="80"/>
      <c r="KD223" s="80"/>
      <c r="KE223" s="80"/>
      <c r="KF223" s="80"/>
      <c r="KG223" s="80"/>
      <c r="KH223" s="80"/>
      <c r="KI223" s="80"/>
      <c r="KJ223" s="80"/>
      <c r="KK223" s="80"/>
      <c r="KL223" s="80"/>
      <c r="KM223" s="80"/>
      <c r="KN223" s="80"/>
      <c r="KO223" s="80"/>
      <c r="KP223" s="80"/>
      <c r="KQ223" s="80"/>
      <c r="KR223" s="80"/>
      <c r="KS223" s="80"/>
      <c r="KT223" s="80"/>
      <c r="KU223" s="80"/>
      <c r="KV223" s="80"/>
      <c r="KW223" s="80"/>
      <c r="KX223" s="80"/>
      <c r="KY223" s="80"/>
      <c r="KZ223" s="80"/>
      <c r="LA223" s="80"/>
      <c r="LB223" s="80"/>
      <c r="LC223" s="80"/>
      <c r="LD223" s="80"/>
      <c r="LE223" s="80"/>
      <c r="LF223" s="80"/>
      <c r="LG223" s="80"/>
      <c r="LH223" s="80"/>
      <c r="LI223" s="80"/>
      <c r="LJ223" s="80"/>
      <c r="LK223" s="80"/>
      <c r="LL223" s="80"/>
      <c r="LM223" s="80"/>
      <c r="LN223" s="80"/>
      <c r="LO223" s="80"/>
      <c r="LP223" s="80"/>
      <c r="LQ223" s="80"/>
      <c r="LR223" s="80"/>
      <c r="LS223" s="80"/>
      <c r="LT223" s="80"/>
      <c r="LU223" s="80"/>
      <c r="LV223" s="80"/>
      <c r="LW223" s="80"/>
      <c r="LX223" s="80"/>
      <c r="LY223" s="80"/>
      <c r="LZ223" s="80"/>
      <c r="MA223" s="80"/>
      <c r="MB223" s="80"/>
      <c r="MC223" s="80"/>
      <c r="MD223" s="80"/>
      <c r="ME223" s="80"/>
      <c r="MF223" s="80"/>
      <c r="MG223" s="80"/>
      <c r="MH223" s="80"/>
      <c r="MI223" s="80"/>
      <c r="MJ223" s="80"/>
      <c r="MK223" s="80"/>
      <c r="ML223" s="80"/>
      <c r="MM223" s="80"/>
      <c r="MN223" s="80"/>
      <c r="MO223" s="80"/>
      <c r="MP223" s="80"/>
      <c r="MQ223" s="80"/>
      <c r="MR223" s="80"/>
      <c r="MS223" s="80"/>
      <c r="MT223" s="80"/>
      <c r="MU223" s="80"/>
      <c r="MV223" s="80"/>
      <c r="MW223" s="80"/>
      <c r="MX223" s="80"/>
      <c r="MY223" s="80"/>
      <c r="MZ223" s="80"/>
      <c r="NA223" s="80"/>
      <c r="NB223" s="80"/>
      <c r="NC223" s="80"/>
      <c r="ND223" s="80"/>
      <c r="NE223" s="80"/>
      <c r="NF223" s="80"/>
      <c r="NG223" s="80"/>
      <c r="NH223" s="80"/>
      <c r="NI223" s="80"/>
    </row>
    <row r="224" s="27" customFormat="1" outlineLevel="1" spans="2:373">
      <c r="B224" s="39" t="s">
        <v>117</v>
      </c>
      <c r="C224" s="27" t="s">
        <v>33</v>
      </c>
      <c r="G224" s="52">
        <f>NETWORKDAYS(H224,I224,Holidays!$C$3:$C$53)</f>
        <v>13</v>
      </c>
      <c r="H224" s="53">
        <v>44084</v>
      </c>
      <c r="I224" s="53">
        <v>44102.7083333333</v>
      </c>
      <c r="J224" s="66">
        <v>0</v>
      </c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75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75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75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75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75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  <c r="DS224" s="67"/>
      <c r="DT224" s="67"/>
      <c r="DU224" s="67"/>
      <c r="DV224" s="67"/>
      <c r="DW224" s="67"/>
      <c r="DX224" s="67"/>
      <c r="DY224" s="67"/>
      <c r="DZ224" s="67"/>
      <c r="EA224" s="75"/>
      <c r="EB224" s="67"/>
      <c r="EC224" s="67"/>
      <c r="ED224" s="67"/>
      <c r="EE224" s="67"/>
      <c r="EF224" s="67"/>
      <c r="EG224" s="67"/>
      <c r="EH224" s="67"/>
      <c r="EI224" s="67"/>
      <c r="EJ224" s="67"/>
      <c r="EK224" s="67"/>
      <c r="EL224" s="67"/>
      <c r="EM224" s="67"/>
      <c r="EN224" s="67"/>
      <c r="EO224" s="67"/>
      <c r="EP224" s="67"/>
      <c r="EQ224" s="67"/>
      <c r="ER224" s="67"/>
      <c r="ES224" s="67"/>
      <c r="ET224" s="67"/>
      <c r="EU224" s="67"/>
      <c r="EV224" s="67"/>
      <c r="EW224" s="67"/>
      <c r="EX224" s="67"/>
      <c r="EY224" s="67"/>
      <c r="EZ224" s="75"/>
      <c r="FA224" s="67"/>
      <c r="FB224" s="67"/>
      <c r="FC224" s="67"/>
      <c r="FD224" s="67"/>
      <c r="FE224" s="67"/>
      <c r="FF224" s="67"/>
      <c r="FG224" s="67"/>
      <c r="FH224" s="67"/>
      <c r="FI224" s="67"/>
      <c r="FJ224" s="67"/>
      <c r="FK224" s="67"/>
      <c r="FL224" s="67"/>
      <c r="FM224" s="67"/>
      <c r="FN224" s="67"/>
      <c r="FO224" s="67"/>
      <c r="FP224" s="67"/>
      <c r="FQ224" s="67"/>
      <c r="FR224" s="67"/>
      <c r="FS224" s="67"/>
      <c r="FT224" s="75"/>
      <c r="FU224" s="67"/>
      <c r="FV224" s="67"/>
      <c r="FW224" s="67"/>
      <c r="FX224" s="67"/>
      <c r="FY224" s="67"/>
      <c r="FZ224" s="67"/>
      <c r="GA224" s="67"/>
      <c r="GB224" s="67"/>
      <c r="GC224" s="67"/>
      <c r="GD224" s="67"/>
      <c r="GE224" s="67"/>
      <c r="GF224" s="67"/>
      <c r="GG224" s="67"/>
      <c r="GH224" s="67"/>
      <c r="GI224" s="67"/>
      <c r="GJ224" s="67"/>
      <c r="GK224" s="67"/>
      <c r="GL224" s="67"/>
      <c r="GM224" s="67"/>
      <c r="GN224" s="75"/>
      <c r="GO224" s="67"/>
      <c r="GP224" s="67"/>
      <c r="GQ224" s="67"/>
      <c r="GR224" s="67"/>
      <c r="GS224" s="67"/>
      <c r="GT224" s="67"/>
      <c r="GU224" s="67"/>
      <c r="GV224" s="67"/>
      <c r="GW224" s="67"/>
      <c r="GX224" s="67"/>
      <c r="GY224" s="67"/>
      <c r="GZ224" s="67"/>
      <c r="HA224" s="67"/>
      <c r="HB224" s="67"/>
      <c r="HC224" s="67"/>
      <c r="HD224" s="67"/>
      <c r="HE224" s="67"/>
      <c r="HF224" s="67"/>
      <c r="HG224" s="67"/>
      <c r="HH224" s="67"/>
      <c r="HI224" s="67"/>
      <c r="HJ224" s="67"/>
      <c r="HK224" s="75"/>
      <c r="HL224" s="67"/>
      <c r="HM224" s="67"/>
      <c r="HN224" s="67"/>
      <c r="HO224" s="67"/>
      <c r="HP224" s="67"/>
      <c r="HQ224" s="67"/>
      <c r="HR224" s="67"/>
      <c r="HS224" s="67"/>
      <c r="HT224" s="67"/>
      <c r="HU224" s="67"/>
      <c r="HV224" s="67"/>
      <c r="HW224" s="67"/>
      <c r="HX224" s="67"/>
      <c r="HY224" s="67"/>
      <c r="HZ224" s="67"/>
      <c r="IA224" s="67"/>
      <c r="IB224" s="67"/>
      <c r="IC224" s="67"/>
      <c r="ID224" s="67"/>
      <c r="IE224" s="67"/>
      <c r="IF224" s="67"/>
      <c r="IG224" s="75"/>
      <c r="IH224" s="67"/>
      <c r="II224" s="67"/>
      <c r="IJ224" s="67"/>
      <c r="IK224" s="67"/>
      <c r="IL224" s="67"/>
      <c r="IM224" s="67"/>
      <c r="IN224" s="67"/>
      <c r="IO224" s="67"/>
      <c r="IP224" s="67"/>
      <c r="IQ224" s="67"/>
      <c r="IR224" s="67"/>
      <c r="IS224" s="67"/>
      <c r="IT224" s="67"/>
      <c r="IU224" s="67"/>
      <c r="IV224" s="67"/>
      <c r="IW224" s="67"/>
      <c r="IX224" s="67"/>
      <c r="IY224" s="67"/>
      <c r="IZ224" s="67"/>
      <c r="JA224" s="67"/>
      <c r="JB224" s="75"/>
      <c r="JC224" s="80"/>
      <c r="JD224" s="80"/>
      <c r="JE224" s="80"/>
      <c r="JF224" s="80"/>
      <c r="JG224" s="80"/>
      <c r="JH224" s="80"/>
      <c r="JI224" s="80"/>
      <c r="JJ224" s="80"/>
      <c r="JK224" s="80"/>
      <c r="JL224" s="80"/>
      <c r="JM224" s="80"/>
      <c r="JN224" s="80"/>
      <c r="JO224" s="80"/>
      <c r="JP224" s="80"/>
      <c r="JQ224" s="80"/>
      <c r="JR224" s="80"/>
      <c r="JS224" s="80"/>
      <c r="JT224" s="80"/>
      <c r="JU224" s="80"/>
      <c r="JV224" s="80"/>
      <c r="JW224" s="80"/>
      <c r="JX224" s="80"/>
      <c r="JY224" s="80"/>
      <c r="JZ224" s="80"/>
      <c r="KA224" s="80"/>
      <c r="KB224" s="80"/>
      <c r="KC224" s="80"/>
      <c r="KD224" s="80"/>
      <c r="KE224" s="80"/>
      <c r="KF224" s="80"/>
      <c r="KG224" s="80"/>
      <c r="KH224" s="80"/>
      <c r="KI224" s="80"/>
      <c r="KJ224" s="80"/>
      <c r="KK224" s="80"/>
      <c r="KL224" s="80"/>
      <c r="KM224" s="80"/>
      <c r="KN224" s="80"/>
      <c r="KO224" s="80"/>
      <c r="KP224" s="80"/>
      <c r="KQ224" s="80"/>
      <c r="KR224" s="80"/>
      <c r="KS224" s="80"/>
      <c r="KT224" s="80"/>
      <c r="KU224" s="80"/>
      <c r="KV224" s="80"/>
      <c r="KW224" s="80"/>
      <c r="KX224" s="80"/>
      <c r="KY224" s="80"/>
      <c r="KZ224" s="80"/>
      <c r="LA224" s="80"/>
      <c r="LB224" s="80"/>
      <c r="LC224" s="80"/>
      <c r="LD224" s="80"/>
      <c r="LE224" s="80"/>
      <c r="LF224" s="80"/>
      <c r="LG224" s="80"/>
      <c r="LH224" s="80"/>
      <c r="LI224" s="80"/>
      <c r="LJ224" s="80"/>
      <c r="LK224" s="80"/>
      <c r="LL224" s="80"/>
      <c r="LM224" s="80"/>
      <c r="LN224" s="80"/>
      <c r="LO224" s="80"/>
      <c r="LP224" s="80"/>
      <c r="LQ224" s="80"/>
      <c r="LR224" s="80"/>
      <c r="LS224" s="80"/>
      <c r="LT224" s="80"/>
      <c r="LU224" s="80"/>
      <c r="LV224" s="80"/>
      <c r="LW224" s="80"/>
      <c r="LX224" s="80"/>
      <c r="LY224" s="80"/>
      <c r="LZ224" s="80"/>
      <c r="MA224" s="80"/>
      <c r="MB224" s="80"/>
      <c r="MC224" s="80"/>
      <c r="MD224" s="80"/>
      <c r="ME224" s="80"/>
      <c r="MF224" s="80"/>
      <c r="MG224" s="80"/>
      <c r="MH224" s="80"/>
      <c r="MI224" s="80"/>
      <c r="MJ224" s="80"/>
      <c r="MK224" s="80"/>
      <c r="ML224" s="80"/>
      <c r="MM224" s="80"/>
      <c r="MN224" s="80"/>
      <c r="MO224" s="80"/>
      <c r="MP224" s="80"/>
      <c r="MQ224" s="80"/>
      <c r="MR224" s="80"/>
      <c r="MS224" s="80"/>
      <c r="MT224" s="80"/>
      <c r="MU224" s="80"/>
      <c r="MV224" s="80"/>
      <c r="MW224" s="80"/>
      <c r="MX224" s="80"/>
      <c r="MY224" s="80"/>
      <c r="MZ224" s="80"/>
      <c r="NA224" s="80"/>
      <c r="NB224" s="80"/>
      <c r="NC224" s="80"/>
      <c r="ND224" s="80"/>
      <c r="NE224" s="80"/>
      <c r="NF224" s="80"/>
      <c r="NG224" s="80"/>
      <c r="NH224" s="80"/>
      <c r="NI224" s="80"/>
    </row>
    <row r="225" ht="3.75" customHeight="1" outlineLevel="1" spans="2:373">
      <c r="B225" s="40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76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76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76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76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76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  <c r="DS225" s="68"/>
      <c r="DT225" s="68"/>
      <c r="DU225" s="68"/>
      <c r="DV225" s="68"/>
      <c r="DW225" s="68"/>
      <c r="DX225" s="68"/>
      <c r="DY225" s="68"/>
      <c r="DZ225" s="68"/>
      <c r="EA225" s="76"/>
      <c r="EB225" s="68"/>
      <c r="EC225" s="68"/>
      <c r="ED225" s="68"/>
      <c r="EE225" s="68"/>
      <c r="EF225" s="68"/>
      <c r="EG225" s="68"/>
      <c r="EH225" s="68"/>
      <c r="EI225" s="68"/>
      <c r="EJ225" s="68"/>
      <c r="EK225" s="68"/>
      <c r="EL225" s="68"/>
      <c r="EM225" s="68"/>
      <c r="EN225" s="68"/>
      <c r="EO225" s="68"/>
      <c r="EP225" s="68"/>
      <c r="EQ225" s="68"/>
      <c r="ER225" s="68"/>
      <c r="ES225" s="68"/>
      <c r="ET225" s="68"/>
      <c r="EU225" s="68"/>
      <c r="EV225" s="68"/>
      <c r="EW225" s="68"/>
      <c r="EX225" s="68"/>
      <c r="EY225" s="68"/>
      <c r="EZ225" s="76"/>
      <c r="FA225" s="68"/>
      <c r="FB225" s="68"/>
      <c r="FC225" s="68"/>
      <c r="FD225" s="68"/>
      <c r="FE225" s="68"/>
      <c r="FF225" s="68"/>
      <c r="FG225" s="68"/>
      <c r="FH225" s="68"/>
      <c r="FI225" s="68"/>
      <c r="FJ225" s="68"/>
      <c r="FK225" s="68"/>
      <c r="FL225" s="68"/>
      <c r="FM225" s="68"/>
      <c r="FN225" s="68"/>
      <c r="FO225" s="68"/>
      <c r="FP225" s="68"/>
      <c r="FQ225" s="68"/>
      <c r="FR225" s="68"/>
      <c r="FS225" s="68"/>
      <c r="FT225" s="76"/>
      <c r="FU225" s="68"/>
      <c r="FV225" s="68"/>
      <c r="FW225" s="68"/>
      <c r="FX225" s="68"/>
      <c r="FY225" s="68"/>
      <c r="FZ225" s="68"/>
      <c r="GA225" s="68"/>
      <c r="GB225" s="68"/>
      <c r="GC225" s="68"/>
      <c r="GD225" s="68"/>
      <c r="GE225" s="68"/>
      <c r="GF225" s="68"/>
      <c r="GG225" s="68"/>
      <c r="GH225" s="68"/>
      <c r="GI225" s="68"/>
      <c r="GJ225" s="68"/>
      <c r="GK225" s="68"/>
      <c r="GL225" s="68"/>
      <c r="GM225" s="68"/>
      <c r="GN225" s="76"/>
      <c r="GO225" s="68"/>
      <c r="GP225" s="68"/>
      <c r="GQ225" s="68"/>
      <c r="GR225" s="68"/>
      <c r="GS225" s="68"/>
      <c r="GT225" s="68"/>
      <c r="GU225" s="68"/>
      <c r="GV225" s="68"/>
      <c r="GW225" s="68"/>
      <c r="GX225" s="68"/>
      <c r="GY225" s="68"/>
      <c r="GZ225" s="68"/>
      <c r="HA225" s="68"/>
      <c r="HB225" s="68"/>
      <c r="HC225" s="68"/>
      <c r="HD225" s="68"/>
      <c r="HE225" s="68"/>
      <c r="HF225" s="68"/>
      <c r="HG225" s="68"/>
      <c r="HH225" s="68"/>
      <c r="HI225" s="68"/>
      <c r="HJ225" s="68"/>
      <c r="HK225" s="76"/>
      <c r="HL225" s="68"/>
      <c r="HM225" s="68"/>
      <c r="HN225" s="68"/>
      <c r="HO225" s="68"/>
      <c r="HP225" s="68"/>
      <c r="HQ225" s="68"/>
      <c r="HR225" s="68"/>
      <c r="HS225" s="68"/>
      <c r="HT225" s="68"/>
      <c r="HU225" s="68"/>
      <c r="HV225" s="68"/>
      <c r="HW225" s="68"/>
      <c r="HX225" s="68"/>
      <c r="HY225" s="68"/>
      <c r="HZ225" s="68"/>
      <c r="IA225" s="68"/>
      <c r="IB225" s="68"/>
      <c r="IC225" s="68"/>
      <c r="ID225" s="68"/>
      <c r="IE225" s="68"/>
      <c r="IF225" s="68"/>
      <c r="IG225" s="76"/>
      <c r="IH225" s="68"/>
      <c r="II225" s="68"/>
      <c r="IJ225" s="68"/>
      <c r="IK225" s="68"/>
      <c r="IL225" s="68"/>
      <c r="IM225" s="68"/>
      <c r="IN225" s="68"/>
      <c r="IO225" s="68"/>
      <c r="IP225" s="68"/>
      <c r="IQ225" s="68"/>
      <c r="IR225" s="68"/>
      <c r="IS225" s="68"/>
      <c r="IT225" s="68"/>
      <c r="IU225" s="68"/>
      <c r="IV225" s="68"/>
      <c r="IW225" s="68"/>
      <c r="IX225" s="68"/>
      <c r="IY225" s="68"/>
      <c r="IZ225" s="68"/>
      <c r="JA225" s="68"/>
      <c r="JB225" s="76"/>
      <c r="JC225" s="80"/>
      <c r="JD225" s="80"/>
      <c r="JE225" s="80"/>
      <c r="JF225" s="80"/>
      <c r="JG225" s="80"/>
      <c r="JH225" s="80"/>
      <c r="JI225" s="80"/>
      <c r="JJ225" s="80"/>
      <c r="JK225" s="80"/>
      <c r="JL225" s="80"/>
      <c r="JM225" s="80"/>
      <c r="JN225" s="80"/>
      <c r="JO225" s="80"/>
      <c r="JP225" s="80"/>
      <c r="JQ225" s="80"/>
      <c r="JR225" s="80"/>
      <c r="JS225" s="80"/>
      <c r="JT225" s="80"/>
      <c r="JU225" s="80"/>
      <c r="JV225" s="80"/>
      <c r="JW225" s="80"/>
      <c r="JX225" s="80"/>
      <c r="JY225" s="80"/>
      <c r="JZ225" s="80"/>
      <c r="KA225" s="80"/>
      <c r="KB225" s="80"/>
      <c r="KC225" s="80"/>
      <c r="KD225" s="80"/>
      <c r="KE225" s="80"/>
      <c r="KF225" s="80"/>
      <c r="KG225" s="80"/>
      <c r="KH225" s="80"/>
      <c r="KI225" s="80"/>
      <c r="KJ225" s="80"/>
      <c r="KK225" s="80"/>
      <c r="KL225" s="80"/>
      <c r="KM225" s="80"/>
      <c r="KN225" s="80"/>
      <c r="KO225" s="80"/>
      <c r="KP225" s="80"/>
      <c r="KQ225" s="80"/>
      <c r="KR225" s="80"/>
      <c r="KS225" s="80"/>
      <c r="KT225" s="80"/>
      <c r="KU225" s="80"/>
      <c r="KV225" s="80"/>
      <c r="KW225" s="80"/>
      <c r="KX225" s="80"/>
      <c r="KY225" s="80"/>
      <c r="KZ225" s="80"/>
      <c r="LA225" s="80"/>
      <c r="LB225" s="80"/>
      <c r="LC225" s="80"/>
      <c r="LD225" s="80"/>
      <c r="LE225" s="80"/>
      <c r="LF225" s="80"/>
      <c r="LG225" s="80"/>
      <c r="LH225" s="80"/>
      <c r="LI225" s="80"/>
      <c r="LJ225" s="80"/>
      <c r="LK225" s="80"/>
      <c r="LL225" s="80"/>
      <c r="LM225" s="80"/>
      <c r="LN225" s="80"/>
      <c r="LO225" s="80"/>
      <c r="LP225" s="80"/>
      <c r="LQ225" s="80"/>
      <c r="LR225" s="80"/>
      <c r="LS225" s="80"/>
      <c r="LT225" s="80"/>
      <c r="LU225" s="80"/>
      <c r="LV225" s="80"/>
      <c r="LW225" s="80"/>
      <c r="LX225" s="80"/>
      <c r="LY225" s="80"/>
      <c r="LZ225" s="80"/>
      <c r="MA225" s="80"/>
      <c r="MB225" s="80"/>
      <c r="MC225" s="80"/>
      <c r="MD225" s="80"/>
      <c r="ME225" s="80"/>
      <c r="MF225" s="80"/>
      <c r="MG225" s="80"/>
      <c r="MH225" s="80"/>
      <c r="MI225" s="80"/>
      <c r="MJ225" s="80"/>
      <c r="MK225" s="80"/>
      <c r="ML225" s="80"/>
      <c r="MM225" s="80"/>
      <c r="MN225" s="80"/>
      <c r="MO225" s="80"/>
      <c r="MP225" s="80"/>
      <c r="MQ225" s="80"/>
      <c r="MR225" s="80"/>
      <c r="MS225" s="80"/>
      <c r="MT225" s="80"/>
      <c r="MU225" s="80"/>
      <c r="MV225" s="80"/>
      <c r="MW225" s="80"/>
      <c r="MX225" s="80"/>
      <c r="MY225" s="80"/>
      <c r="MZ225" s="80"/>
      <c r="NA225" s="80"/>
      <c r="NB225" s="80"/>
      <c r="NC225" s="80"/>
      <c r="ND225" s="80"/>
      <c r="NE225" s="80"/>
      <c r="NF225" s="80"/>
      <c r="NG225" s="80"/>
      <c r="NH225" s="80"/>
      <c r="NI225" s="80"/>
    </row>
    <row r="226" s="27" customFormat="1" outlineLevel="1" collapsed="1" spans="2:373">
      <c r="B226" s="39" t="s">
        <v>118</v>
      </c>
      <c r="C226" s="27" t="s">
        <v>33</v>
      </c>
      <c r="G226" s="52">
        <f>NETWORKDAYS(H226,I226,Holidays!$C$3:$C$53)</f>
        <v>16</v>
      </c>
      <c r="H226" s="53">
        <v>44022</v>
      </c>
      <c r="I226" s="53">
        <v>44043.7083333333</v>
      </c>
      <c r="J226" s="66">
        <v>0</v>
      </c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75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75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75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75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75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  <c r="DS226" s="67"/>
      <c r="DT226" s="67"/>
      <c r="DU226" s="67"/>
      <c r="DV226" s="67"/>
      <c r="DW226" s="67"/>
      <c r="DX226" s="67"/>
      <c r="DY226" s="67"/>
      <c r="DZ226" s="67"/>
      <c r="EA226" s="75"/>
      <c r="EB226" s="67"/>
      <c r="EC226" s="67"/>
      <c r="ED226" s="67"/>
      <c r="EE226" s="67"/>
      <c r="EF226" s="67"/>
      <c r="EG226" s="67"/>
      <c r="EH226" s="67"/>
      <c r="EI226" s="67"/>
      <c r="EJ226" s="67"/>
      <c r="EK226" s="67"/>
      <c r="EL226" s="67"/>
      <c r="EM226" s="67"/>
      <c r="EN226" s="67"/>
      <c r="EO226" s="67"/>
      <c r="EP226" s="67"/>
      <c r="EQ226" s="67"/>
      <c r="ER226" s="67"/>
      <c r="ES226" s="67"/>
      <c r="ET226" s="67"/>
      <c r="EU226" s="67"/>
      <c r="EV226" s="67"/>
      <c r="EW226" s="67"/>
      <c r="EX226" s="67"/>
      <c r="EY226" s="67"/>
      <c r="EZ226" s="75"/>
      <c r="FA226" s="67"/>
      <c r="FB226" s="67"/>
      <c r="FC226" s="67"/>
      <c r="FD226" s="67"/>
      <c r="FE226" s="67"/>
      <c r="FF226" s="67"/>
      <c r="FG226" s="67"/>
      <c r="FH226" s="67"/>
      <c r="FI226" s="67"/>
      <c r="FJ226" s="67"/>
      <c r="FK226" s="67"/>
      <c r="FL226" s="67"/>
      <c r="FM226" s="67"/>
      <c r="FN226" s="67"/>
      <c r="FO226" s="67"/>
      <c r="FP226" s="67"/>
      <c r="FQ226" s="67"/>
      <c r="FR226" s="67"/>
      <c r="FS226" s="67"/>
      <c r="FT226" s="75"/>
      <c r="FU226" s="67"/>
      <c r="FV226" s="67"/>
      <c r="FW226" s="67"/>
      <c r="FX226" s="67"/>
      <c r="FY226" s="67"/>
      <c r="FZ226" s="67"/>
      <c r="GA226" s="67"/>
      <c r="GB226" s="67"/>
      <c r="GC226" s="67"/>
      <c r="GD226" s="67"/>
      <c r="GE226" s="67"/>
      <c r="GF226" s="67"/>
      <c r="GG226" s="67"/>
      <c r="GH226" s="67"/>
      <c r="GI226" s="67"/>
      <c r="GJ226" s="67"/>
      <c r="GK226" s="67"/>
      <c r="GL226" s="67"/>
      <c r="GM226" s="67"/>
      <c r="GN226" s="75"/>
      <c r="GO226" s="67"/>
      <c r="GP226" s="67"/>
      <c r="GQ226" s="67"/>
      <c r="GR226" s="67"/>
      <c r="GS226" s="67"/>
      <c r="GT226" s="67"/>
      <c r="GU226" s="67"/>
      <c r="GV226" s="67"/>
      <c r="GW226" s="67"/>
      <c r="GX226" s="67"/>
      <c r="GY226" s="67"/>
      <c r="GZ226" s="67"/>
      <c r="HA226" s="67"/>
      <c r="HB226" s="67"/>
      <c r="HC226" s="67"/>
      <c r="HD226" s="67"/>
      <c r="HE226" s="67"/>
      <c r="HF226" s="67"/>
      <c r="HG226" s="67"/>
      <c r="HH226" s="67"/>
      <c r="HI226" s="67"/>
      <c r="HJ226" s="67"/>
      <c r="HK226" s="75"/>
      <c r="HL226" s="67"/>
      <c r="HM226" s="67"/>
      <c r="HN226" s="67"/>
      <c r="HO226" s="67"/>
      <c r="HP226" s="67"/>
      <c r="HQ226" s="67"/>
      <c r="HR226" s="67"/>
      <c r="HS226" s="67"/>
      <c r="HT226" s="67"/>
      <c r="HU226" s="67"/>
      <c r="HV226" s="67"/>
      <c r="HW226" s="67"/>
      <c r="HX226" s="67"/>
      <c r="HY226" s="67"/>
      <c r="HZ226" s="67"/>
      <c r="IA226" s="67"/>
      <c r="IB226" s="67"/>
      <c r="IC226" s="67"/>
      <c r="ID226" s="67"/>
      <c r="IE226" s="67"/>
      <c r="IF226" s="67"/>
      <c r="IG226" s="75"/>
      <c r="IH226" s="67"/>
      <c r="II226" s="67"/>
      <c r="IJ226" s="67"/>
      <c r="IK226" s="67"/>
      <c r="IL226" s="67"/>
      <c r="IM226" s="67"/>
      <c r="IN226" s="67"/>
      <c r="IO226" s="67"/>
      <c r="IP226" s="67"/>
      <c r="IQ226" s="67"/>
      <c r="IR226" s="67"/>
      <c r="IS226" s="67"/>
      <c r="IT226" s="67"/>
      <c r="IU226" s="67"/>
      <c r="IV226" s="67"/>
      <c r="IW226" s="67"/>
      <c r="IX226" s="67"/>
      <c r="IY226" s="67"/>
      <c r="IZ226" s="67"/>
      <c r="JA226" s="67"/>
      <c r="JB226" s="75"/>
      <c r="JC226" s="80"/>
      <c r="JD226" s="80"/>
      <c r="JE226" s="80"/>
      <c r="JF226" s="80"/>
      <c r="JG226" s="80"/>
      <c r="JH226" s="80"/>
      <c r="JI226" s="80"/>
      <c r="JJ226" s="80"/>
      <c r="JK226" s="80"/>
      <c r="JL226" s="80"/>
      <c r="JM226" s="80"/>
      <c r="JN226" s="80"/>
      <c r="JO226" s="80"/>
      <c r="JP226" s="80"/>
      <c r="JQ226" s="80"/>
      <c r="JR226" s="80"/>
      <c r="JS226" s="80"/>
      <c r="JT226" s="80"/>
      <c r="JU226" s="80"/>
      <c r="JV226" s="80"/>
      <c r="JW226" s="80"/>
      <c r="JX226" s="80"/>
      <c r="JY226" s="80"/>
      <c r="JZ226" s="80"/>
      <c r="KA226" s="80"/>
      <c r="KB226" s="80"/>
      <c r="KC226" s="80"/>
      <c r="KD226" s="80"/>
      <c r="KE226" s="80"/>
      <c r="KF226" s="80"/>
      <c r="KG226" s="80"/>
      <c r="KH226" s="80"/>
      <c r="KI226" s="80"/>
      <c r="KJ226" s="80"/>
      <c r="KK226" s="80"/>
      <c r="KL226" s="80"/>
      <c r="KM226" s="80"/>
      <c r="KN226" s="80"/>
      <c r="KO226" s="80"/>
      <c r="KP226" s="80"/>
      <c r="KQ226" s="80"/>
      <c r="KR226" s="80"/>
      <c r="KS226" s="80"/>
      <c r="KT226" s="80"/>
      <c r="KU226" s="80"/>
      <c r="KV226" s="80"/>
      <c r="KW226" s="80"/>
      <c r="KX226" s="80"/>
      <c r="KY226" s="80"/>
      <c r="KZ226" s="80"/>
      <c r="LA226" s="80"/>
      <c r="LB226" s="80"/>
      <c r="LC226" s="80"/>
      <c r="LD226" s="80"/>
      <c r="LE226" s="80"/>
      <c r="LF226" s="80"/>
      <c r="LG226" s="80"/>
      <c r="LH226" s="80"/>
      <c r="LI226" s="80"/>
      <c r="LJ226" s="80"/>
      <c r="LK226" s="80"/>
      <c r="LL226" s="80"/>
      <c r="LM226" s="80"/>
      <c r="LN226" s="80"/>
      <c r="LO226" s="80"/>
      <c r="LP226" s="80"/>
      <c r="LQ226" s="80"/>
      <c r="LR226" s="80"/>
      <c r="LS226" s="80"/>
      <c r="LT226" s="80"/>
      <c r="LU226" s="80"/>
      <c r="LV226" s="80"/>
      <c r="LW226" s="80"/>
      <c r="LX226" s="80"/>
      <c r="LY226" s="80"/>
      <c r="LZ226" s="80"/>
      <c r="MA226" s="80"/>
      <c r="MB226" s="80"/>
      <c r="MC226" s="80"/>
      <c r="MD226" s="80"/>
      <c r="ME226" s="80"/>
      <c r="MF226" s="80"/>
      <c r="MG226" s="80"/>
      <c r="MH226" s="80"/>
      <c r="MI226" s="80"/>
      <c r="MJ226" s="80"/>
      <c r="MK226" s="80"/>
      <c r="ML226" s="80"/>
      <c r="MM226" s="80"/>
      <c r="MN226" s="80"/>
      <c r="MO226" s="80"/>
      <c r="MP226" s="80"/>
      <c r="MQ226" s="80"/>
      <c r="MR226" s="80"/>
      <c r="MS226" s="80"/>
      <c r="MT226" s="80"/>
      <c r="MU226" s="80"/>
      <c r="MV226" s="80"/>
      <c r="MW226" s="80"/>
      <c r="MX226" s="80"/>
      <c r="MY226" s="80"/>
      <c r="MZ226" s="80"/>
      <c r="NA226" s="80"/>
      <c r="NB226" s="80"/>
      <c r="NC226" s="80"/>
      <c r="ND226" s="80"/>
      <c r="NE226" s="80"/>
      <c r="NF226" s="80"/>
      <c r="NG226" s="80"/>
      <c r="NH226" s="80"/>
      <c r="NI226" s="80"/>
    </row>
    <row r="227" ht="3.75" hidden="1" customHeight="1" outlineLevel="2" spans="2:373">
      <c r="B227" s="40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76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76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76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76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76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  <c r="DS227" s="68"/>
      <c r="DT227" s="68"/>
      <c r="DU227" s="68"/>
      <c r="DV227" s="68"/>
      <c r="DW227" s="68"/>
      <c r="DX227" s="68"/>
      <c r="DY227" s="68"/>
      <c r="DZ227" s="68"/>
      <c r="EA227" s="76"/>
      <c r="EB227" s="68"/>
      <c r="EC227" s="68"/>
      <c r="ED227" s="68"/>
      <c r="EE227" s="68"/>
      <c r="EF227" s="68"/>
      <c r="EG227" s="68"/>
      <c r="EH227" s="68"/>
      <c r="EI227" s="68"/>
      <c r="EJ227" s="68"/>
      <c r="EK227" s="68"/>
      <c r="EL227" s="68"/>
      <c r="EM227" s="68"/>
      <c r="EN227" s="68"/>
      <c r="EO227" s="68"/>
      <c r="EP227" s="68"/>
      <c r="EQ227" s="68"/>
      <c r="ER227" s="68"/>
      <c r="ES227" s="68"/>
      <c r="ET227" s="68"/>
      <c r="EU227" s="68"/>
      <c r="EV227" s="68"/>
      <c r="EW227" s="68"/>
      <c r="EX227" s="68"/>
      <c r="EY227" s="68"/>
      <c r="EZ227" s="76"/>
      <c r="FA227" s="68"/>
      <c r="FB227" s="68"/>
      <c r="FC227" s="68"/>
      <c r="FD227" s="68"/>
      <c r="FE227" s="68"/>
      <c r="FF227" s="68"/>
      <c r="FG227" s="68"/>
      <c r="FH227" s="68"/>
      <c r="FI227" s="68"/>
      <c r="FJ227" s="68"/>
      <c r="FK227" s="68"/>
      <c r="FL227" s="68"/>
      <c r="FM227" s="68"/>
      <c r="FN227" s="68"/>
      <c r="FO227" s="68"/>
      <c r="FP227" s="68"/>
      <c r="FQ227" s="68"/>
      <c r="FR227" s="68"/>
      <c r="FS227" s="68"/>
      <c r="FT227" s="76"/>
      <c r="FU227" s="68"/>
      <c r="FV227" s="68"/>
      <c r="FW227" s="68"/>
      <c r="FX227" s="68"/>
      <c r="FY227" s="68"/>
      <c r="FZ227" s="68"/>
      <c r="GA227" s="68"/>
      <c r="GB227" s="68"/>
      <c r="GC227" s="68"/>
      <c r="GD227" s="68"/>
      <c r="GE227" s="68"/>
      <c r="GF227" s="68"/>
      <c r="GG227" s="68"/>
      <c r="GH227" s="68"/>
      <c r="GI227" s="68"/>
      <c r="GJ227" s="68"/>
      <c r="GK227" s="68"/>
      <c r="GL227" s="68"/>
      <c r="GM227" s="68"/>
      <c r="GN227" s="76"/>
      <c r="GO227" s="68"/>
      <c r="GP227" s="68"/>
      <c r="GQ227" s="68"/>
      <c r="GR227" s="68"/>
      <c r="GS227" s="68"/>
      <c r="GT227" s="68"/>
      <c r="GU227" s="68"/>
      <c r="GV227" s="68"/>
      <c r="GW227" s="68"/>
      <c r="GX227" s="68"/>
      <c r="GY227" s="68"/>
      <c r="GZ227" s="68"/>
      <c r="HA227" s="68"/>
      <c r="HB227" s="68"/>
      <c r="HC227" s="68"/>
      <c r="HD227" s="68"/>
      <c r="HE227" s="68"/>
      <c r="HF227" s="68"/>
      <c r="HG227" s="68"/>
      <c r="HH227" s="68"/>
      <c r="HI227" s="68"/>
      <c r="HJ227" s="68"/>
      <c r="HK227" s="76"/>
      <c r="HL227" s="68"/>
      <c r="HM227" s="68"/>
      <c r="HN227" s="68"/>
      <c r="HO227" s="68"/>
      <c r="HP227" s="68"/>
      <c r="HQ227" s="68"/>
      <c r="HR227" s="68"/>
      <c r="HS227" s="68"/>
      <c r="HT227" s="68"/>
      <c r="HU227" s="68"/>
      <c r="HV227" s="68"/>
      <c r="HW227" s="68"/>
      <c r="HX227" s="68"/>
      <c r="HY227" s="68"/>
      <c r="HZ227" s="68"/>
      <c r="IA227" s="68"/>
      <c r="IB227" s="68"/>
      <c r="IC227" s="68"/>
      <c r="ID227" s="68"/>
      <c r="IE227" s="68"/>
      <c r="IF227" s="68"/>
      <c r="IG227" s="76"/>
      <c r="IH227" s="68"/>
      <c r="II227" s="68"/>
      <c r="IJ227" s="68"/>
      <c r="IK227" s="68"/>
      <c r="IL227" s="68"/>
      <c r="IM227" s="68"/>
      <c r="IN227" s="68"/>
      <c r="IO227" s="68"/>
      <c r="IP227" s="68"/>
      <c r="IQ227" s="68"/>
      <c r="IR227" s="68"/>
      <c r="IS227" s="68"/>
      <c r="IT227" s="68"/>
      <c r="IU227" s="68"/>
      <c r="IV227" s="68"/>
      <c r="IW227" s="68"/>
      <c r="IX227" s="68"/>
      <c r="IY227" s="68"/>
      <c r="IZ227" s="68"/>
      <c r="JA227" s="68"/>
      <c r="JB227" s="76"/>
      <c r="JC227" s="80"/>
      <c r="JD227" s="80"/>
      <c r="JE227" s="80"/>
      <c r="JF227" s="80"/>
      <c r="JG227" s="80"/>
      <c r="JH227" s="80"/>
      <c r="JI227" s="80"/>
      <c r="JJ227" s="80"/>
      <c r="JK227" s="80"/>
      <c r="JL227" s="80"/>
      <c r="JM227" s="80"/>
      <c r="JN227" s="80"/>
      <c r="JO227" s="80"/>
      <c r="JP227" s="80"/>
      <c r="JQ227" s="80"/>
      <c r="JR227" s="80"/>
      <c r="JS227" s="80"/>
      <c r="JT227" s="80"/>
      <c r="JU227" s="80"/>
      <c r="JV227" s="80"/>
      <c r="JW227" s="80"/>
      <c r="JX227" s="80"/>
      <c r="JY227" s="80"/>
      <c r="JZ227" s="80"/>
      <c r="KA227" s="80"/>
      <c r="KB227" s="80"/>
      <c r="KC227" s="80"/>
      <c r="KD227" s="80"/>
      <c r="KE227" s="80"/>
      <c r="KF227" s="80"/>
      <c r="KG227" s="80"/>
      <c r="KH227" s="80"/>
      <c r="KI227" s="80"/>
      <c r="KJ227" s="80"/>
      <c r="KK227" s="80"/>
      <c r="KL227" s="80"/>
      <c r="KM227" s="80"/>
      <c r="KN227" s="80"/>
      <c r="KO227" s="80"/>
      <c r="KP227" s="80"/>
      <c r="KQ227" s="80"/>
      <c r="KR227" s="80"/>
      <c r="KS227" s="80"/>
      <c r="KT227" s="80"/>
      <c r="KU227" s="80"/>
      <c r="KV227" s="80"/>
      <c r="KW227" s="80"/>
      <c r="KX227" s="80"/>
      <c r="KY227" s="80"/>
      <c r="KZ227" s="80"/>
      <c r="LA227" s="80"/>
      <c r="LB227" s="80"/>
      <c r="LC227" s="80"/>
      <c r="LD227" s="80"/>
      <c r="LE227" s="80"/>
      <c r="LF227" s="80"/>
      <c r="LG227" s="80"/>
      <c r="LH227" s="80"/>
      <c r="LI227" s="80"/>
      <c r="LJ227" s="80"/>
      <c r="LK227" s="80"/>
      <c r="LL227" s="80"/>
      <c r="LM227" s="80"/>
      <c r="LN227" s="80"/>
      <c r="LO227" s="80"/>
      <c r="LP227" s="80"/>
      <c r="LQ227" s="80"/>
      <c r="LR227" s="80"/>
      <c r="LS227" s="80"/>
      <c r="LT227" s="80"/>
      <c r="LU227" s="80"/>
      <c r="LV227" s="80"/>
      <c r="LW227" s="80"/>
      <c r="LX227" s="80"/>
      <c r="LY227" s="80"/>
      <c r="LZ227" s="80"/>
      <c r="MA227" s="80"/>
      <c r="MB227" s="80"/>
      <c r="MC227" s="80"/>
      <c r="MD227" s="80"/>
      <c r="ME227" s="80"/>
      <c r="MF227" s="80"/>
      <c r="MG227" s="80"/>
      <c r="MH227" s="80"/>
      <c r="MI227" s="80"/>
      <c r="MJ227" s="80"/>
      <c r="MK227" s="80"/>
      <c r="ML227" s="80"/>
      <c r="MM227" s="80"/>
      <c r="MN227" s="80"/>
      <c r="MO227" s="80"/>
      <c r="MP227" s="80"/>
      <c r="MQ227" s="80"/>
      <c r="MR227" s="80"/>
      <c r="MS227" s="80"/>
      <c r="MT227" s="80"/>
      <c r="MU227" s="80"/>
      <c r="MV227" s="80"/>
      <c r="MW227" s="80"/>
      <c r="MX227" s="80"/>
      <c r="MY227" s="80"/>
      <c r="MZ227" s="80"/>
      <c r="NA227" s="80"/>
      <c r="NB227" s="80"/>
      <c r="NC227" s="80"/>
      <c r="ND227" s="80"/>
      <c r="NE227" s="80"/>
      <c r="NF227" s="80"/>
      <c r="NG227" s="80"/>
      <c r="NH227" s="80"/>
      <c r="NI227" s="80"/>
    </row>
    <row r="228" s="27" customFormat="1" hidden="1" outlineLevel="2" spans="2:373">
      <c r="B228" s="39"/>
      <c r="C228" s="27" t="s">
        <v>119</v>
      </c>
      <c r="D228" s="27" t="s">
        <v>33</v>
      </c>
      <c r="G228" s="52">
        <f>NETWORKDAYS(H228,I228,Holidays!$C$3:$C$53)</f>
        <v>1</v>
      </c>
      <c r="H228" s="53">
        <v>44022.3333333333</v>
      </c>
      <c r="I228" s="53">
        <v>44023.7083333333</v>
      </c>
      <c r="J228" s="66">
        <v>0</v>
      </c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75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75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75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75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75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  <c r="DS228" s="67"/>
      <c r="DT228" s="67"/>
      <c r="DU228" s="67"/>
      <c r="DV228" s="67"/>
      <c r="DW228" s="67"/>
      <c r="DX228" s="67"/>
      <c r="DY228" s="67"/>
      <c r="DZ228" s="67"/>
      <c r="EA228" s="75"/>
      <c r="EB228" s="67"/>
      <c r="EC228" s="67"/>
      <c r="ED228" s="67"/>
      <c r="EE228" s="67"/>
      <c r="EF228" s="67"/>
      <c r="EG228" s="67"/>
      <c r="EH228" s="67"/>
      <c r="EI228" s="67"/>
      <c r="EJ228" s="67"/>
      <c r="EK228" s="67"/>
      <c r="EL228" s="67"/>
      <c r="EM228" s="67"/>
      <c r="EN228" s="67"/>
      <c r="EO228" s="67"/>
      <c r="EP228" s="67"/>
      <c r="EQ228" s="67"/>
      <c r="ER228" s="67"/>
      <c r="ES228" s="67"/>
      <c r="ET228" s="67"/>
      <c r="EU228" s="67"/>
      <c r="EV228" s="67"/>
      <c r="EW228" s="67"/>
      <c r="EX228" s="67"/>
      <c r="EY228" s="67"/>
      <c r="EZ228" s="75"/>
      <c r="FA228" s="67"/>
      <c r="FB228" s="67"/>
      <c r="FC228" s="67"/>
      <c r="FD228" s="67"/>
      <c r="FE228" s="67"/>
      <c r="FF228" s="67"/>
      <c r="FG228" s="67"/>
      <c r="FH228" s="67"/>
      <c r="FI228" s="67"/>
      <c r="FJ228" s="67"/>
      <c r="FK228" s="67"/>
      <c r="FL228" s="67"/>
      <c r="FM228" s="67"/>
      <c r="FN228" s="67"/>
      <c r="FO228" s="67"/>
      <c r="FP228" s="67"/>
      <c r="FQ228" s="67"/>
      <c r="FR228" s="67"/>
      <c r="FS228" s="67"/>
      <c r="FT228" s="75"/>
      <c r="FU228" s="67"/>
      <c r="FV228" s="67"/>
      <c r="FW228" s="67"/>
      <c r="FX228" s="67"/>
      <c r="FY228" s="67"/>
      <c r="FZ228" s="67"/>
      <c r="GA228" s="67"/>
      <c r="GB228" s="67"/>
      <c r="GC228" s="67"/>
      <c r="GD228" s="67"/>
      <c r="GE228" s="67"/>
      <c r="GF228" s="67"/>
      <c r="GG228" s="67"/>
      <c r="GH228" s="67"/>
      <c r="GI228" s="67"/>
      <c r="GJ228" s="67"/>
      <c r="GK228" s="67"/>
      <c r="GL228" s="67"/>
      <c r="GM228" s="67"/>
      <c r="GN228" s="75"/>
      <c r="GO228" s="67"/>
      <c r="GP228" s="67"/>
      <c r="GQ228" s="67"/>
      <c r="GR228" s="67"/>
      <c r="GS228" s="67"/>
      <c r="GT228" s="67"/>
      <c r="GU228" s="67"/>
      <c r="GV228" s="67"/>
      <c r="GW228" s="67"/>
      <c r="GX228" s="67"/>
      <c r="GY228" s="67"/>
      <c r="GZ228" s="67"/>
      <c r="HA228" s="67"/>
      <c r="HB228" s="67"/>
      <c r="HC228" s="67"/>
      <c r="HD228" s="67"/>
      <c r="HE228" s="67"/>
      <c r="HF228" s="67"/>
      <c r="HG228" s="67"/>
      <c r="HH228" s="67"/>
      <c r="HI228" s="67"/>
      <c r="HJ228" s="67"/>
      <c r="HK228" s="75"/>
      <c r="HL228" s="67"/>
      <c r="HM228" s="67"/>
      <c r="HN228" s="67"/>
      <c r="HO228" s="67"/>
      <c r="HP228" s="67"/>
      <c r="HQ228" s="67"/>
      <c r="HR228" s="67"/>
      <c r="HS228" s="67"/>
      <c r="HT228" s="67"/>
      <c r="HU228" s="67"/>
      <c r="HV228" s="67"/>
      <c r="HW228" s="67"/>
      <c r="HX228" s="67"/>
      <c r="HY228" s="67"/>
      <c r="HZ228" s="67"/>
      <c r="IA228" s="67"/>
      <c r="IB228" s="67"/>
      <c r="IC228" s="67"/>
      <c r="ID228" s="67"/>
      <c r="IE228" s="67"/>
      <c r="IF228" s="67"/>
      <c r="IG228" s="75"/>
      <c r="IH228" s="67"/>
      <c r="II228" s="67"/>
      <c r="IJ228" s="67"/>
      <c r="IK228" s="67"/>
      <c r="IL228" s="67"/>
      <c r="IM228" s="67"/>
      <c r="IN228" s="67"/>
      <c r="IO228" s="67"/>
      <c r="IP228" s="67"/>
      <c r="IQ228" s="67"/>
      <c r="IR228" s="67"/>
      <c r="IS228" s="67"/>
      <c r="IT228" s="67"/>
      <c r="IU228" s="67"/>
      <c r="IV228" s="67"/>
      <c r="IW228" s="67"/>
      <c r="IX228" s="67"/>
      <c r="IY228" s="67"/>
      <c r="IZ228" s="67"/>
      <c r="JA228" s="67"/>
      <c r="JB228" s="75"/>
      <c r="JC228" s="80"/>
      <c r="JD228" s="80"/>
      <c r="JE228" s="80"/>
      <c r="JF228" s="80"/>
      <c r="JG228" s="80"/>
      <c r="JH228" s="80"/>
      <c r="JI228" s="80"/>
      <c r="JJ228" s="80"/>
      <c r="JK228" s="80"/>
      <c r="JL228" s="80"/>
      <c r="JM228" s="80"/>
      <c r="JN228" s="80"/>
      <c r="JO228" s="80"/>
      <c r="JP228" s="80"/>
      <c r="JQ228" s="80"/>
      <c r="JR228" s="80"/>
      <c r="JS228" s="80"/>
      <c r="JT228" s="80"/>
      <c r="JU228" s="80"/>
      <c r="JV228" s="80"/>
      <c r="JW228" s="80"/>
      <c r="JX228" s="80"/>
      <c r="JY228" s="80"/>
      <c r="JZ228" s="80"/>
      <c r="KA228" s="80"/>
      <c r="KB228" s="80"/>
      <c r="KC228" s="80"/>
      <c r="KD228" s="80"/>
      <c r="KE228" s="80"/>
      <c r="KF228" s="80"/>
      <c r="KG228" s="80"/>
      <c r="KH228" s="80"/>
      <c r="KI228" s="80"/>
      <c r="KJ228" s="80"/>
      <c r="KK228" s="80"/>
      <c r="KL228" s="80"/>
      <c r="KM228" s="80"/>
      <c r="KN228" s="80"/>
      <c r="KO228" s="80"/>
      <c r="KP228" s="80"/>
      <c r="KQ228" s="80"/>
      <c r="KR228" s="80"/>
      <c r="KS228" s="80"/>
      <c r="KT228" s="80"/>
      <c r="KU228" s="80"/>
      <c r="KV228" s="80"/>
      <c r="KW228" s="80"/>
      <c r="KX228" s="80"/>
      <c r="KY228" s="80"/>
      <c r="KZ228" s="80"/>
      <c r="LA228" s="80"/>
      <c r="LB228" s="80"/>
      <c r="LC228" s="80"/>
      <c r="LD228" s="80"/>
      <c r="LE228" s="80"/>
      <c r="LF228" s="80"/>
      <c r="LG228" s="80"/>
      <c r="LH228" s="80"/>
      <c r="LI228" s="80"/>
      <c r="LJ228" s="80"/>
      <c r="LK228" s="80"/>
      <c r="LL228" s="80"/>
      <c r="LM228" s="80"/>
      <c r="LN228" s="80"/>
      <c r="LO228" s="80"/>
      <c r="LP228" s="80"/>
      <c r="LQ228" s="80"/>
      <c r="LR228" s="80"/>
      <c r="LS228" s="80"/>
      <c r="LT228" s="80"/>
      <c r="LU228" s="80"/>
      <c r="LV228" s="80"/>
      <c r="LW228" s="80"/>
      <c r="LX228" s="80"/>
      <c r="LY228" s="80"/>
      <c r="LZ228" s="80"/>
      <c r="MA228" s="80"/>
      <c r="MB228" s="80"/>
      <c r="MC228" s="80"/>
      <c r="MD228" s="80"/>
      <c r="ME228" s="80"/>
      <c r="MF228" s="80"/>
      <c r="MG228" s="80"/>
      <c r="MH228" s="80"/>
      <c r="MI228" s="80"/>
      <c r="MJ228" s="80"/>
      <c r="MK228" s="80"/>
      <c r="ML228" s="80"/>
      <c r="MM228" s="80"/>
      <c r="MN228" s="80"/>
      <c r="MO228" s="80"/>
      <c r="MP228" s="80"/>
      <c r="MQ228" s="80"/>
      <c r="MR228" s="80"/>
      <c r="MS228" s="80"/>
      <c r="MT228" s="80"/>
      <c r="MU228" s="80"/>
      <c r="MV228" s="80"/>
      <c r="MW228" s="80"/>
      <c r="MX228" s="80"/>
      <c r="MY228" s="80"/>
      <c r="MZ228" s="80"/>
      <c r="NA228" s="80"/>
      <c r="NB228" s="80"/>
      <c r="NC228" s="80"/>
      <c r="ND228" s="80"/>
      <c r="NE228" s="80"/>
      <c r="NF228" s="80"/>
      <c r="NG228" s="80"/>
      <c r="NH228" s="80"/>
      <c r="NI228" s="80"/>
    </row>
    <row r="229" ht="3.75" hidden="1" customHeight="1" outlineLevel="2" spans="2:373">
      <c r="B229" s="40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76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76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76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76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76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8"/>
      <c r="DZ229" s="68"/>
      <c r="EA229" s="76"/>
      <c r="EB229" s="68"/>
      <c r="EC229" s="68"/>
      <c r="ED229" s="68"/>
      <c r="EE229" s="68"/>
      <c r="EF229" s="68"/>
      <c r="EG229" s="68"/>
      <c r="EH229" s="68"/>
      <c r="EI229" s="68"/>
      <c r="EJ229" s="68"/>
      <c r="EK229" s="68"/>
      <c r="EL229" s="68"/>
      <c r="EM229" s="68"/>
      <c r="EN229" s="68"/>
      <c r="EO229" s="68"/>
      <c r="EP229" s="68"/>
      <c r="EQ229" s="68"/>
      <c r="ER229" s="68"/>
      <c r="ES229" s="68"/>
      <c r="ET229" s="68"/>
      <c r="EU229" s="68"/>
      <c r="EV229" s="68"/>
      <c r="EW229" s="68"/>
      <c r="EX229" s="68"/>
      <c r="EY229" s="68"/>
      <c r="EZ229" s="76"/>
      <c r="FA229" s="68"/>
      <c r="FB229" s="68"/>
      <c r="FC229" s="68"/>
      <c r="FD229" s="68"/>
      <c r="FE229" s="68"/>
      <c r="FF229" s="68"/>
      <c r="FG229" s="68"/>
      <c r="FH229" s="68"/>
      <c r="FI229" s="68"/>
      <c r="FJ229" s="68"/>
      <c r="FK229" s="68"/>
      <c r="FL229" s="68"/>
      <c r="FM229" s="68"/>
      <c r="FN229" s="68"/>
      <c r="FO229" s="68"/>
      <c r="FP229" s="68"/>
      <c r="FQ229" s="68"/>
      <c r="FR229" s="68"/>
      <c r="FS229" s="68"/>
      <c r="FT229" s="76"/>
      <c r="FU229" s="68"/>
      <c r="FV229" s="68"/>
      <c r="FW229" s="68"/>
      <c r="FX229" s="68"/>
      <c r="FY229" s="68"/>
      <c r="FZ229" s="68"/>
      <c r="GA229" s="68"/>
      <c r="GB229" s="68"/>
      <c r="GC229" s="68"/>
      <c r="GD229" s="68"/>
      <c r="GE229" s="68"/>
      <c r="GF229" s="68"/>
      <c r="GG229" s="68"/>
      <c r="GH229" s="68"/>
      <c r="GI229" s="68"/>
      <c r="GJ229" s="68"/>
      <c r="GK229" s="68"/>
      <c r="GL229" s="68"/>
      <c r="GM229" s="68"/>
      <c r="GN229" s="76"/>
      <c r="GO229" s="68"/>
      <c r="GP229" s="68"/>
      <c r="GQ229" s="68"/>
      <c r="GR229" s="68"/>
      <c r="GS229" s="68"/>
      <c r="GT229" s="68"/>
      <c r="GU229" s="68"/>
      <c r="GV229" s="68"/>
      <c r="GW229" s="68"/>
      <c r="GX229" s="68"/>
      <c r="GY229" s="68"/>
      <c r="GZ229" s="68"/>
      <c r="HA229" s="68"/>
      <c r="HB229" s="68"/>
      <c r="HC229" s="68"/>
      <c r="HD229" s="68"/>
      <c r="HE229" s="68"/>
      <c r="HF229" s="68"/>
      <c r="HG229" s="68"/>
      <c r="HH229" s="68"/>
      <c r="HI229" s="68"/>
      <c r="HJ229" s="68"/>
      <c r="HK229" s="76"/>
      <c r="HL229" s="68"/>
      <c r="HM229" s="68"/>
      <c r="HN229" s="68"/>
      <c r="HO229" s="68"/>
      <c r="HP229" s="68"/>
      <c r="HQ229" s="68"/>
      <c r="HR229" s="68"/>
      <c r="HS229" s="68"/>
      <c r="HT229" s="68"/>
      <c r="HU229" s="68"/>
      <c r="HV229" s="68"/>
      <c r="HW229" s="68"/>
      <c r="HX229" s="68"/>
      <c r="HY229" s="68"/>
      <c r="HZ229" s="68"/>
      <c r="IA229" s="68"/>
      <c r="IB229" s="68"/>
      <c r="IC229" s="68"/>
      <c r="ID229" s="68"/>
      <c r="IE229" s="68"/>
      <c r="IF229" s="68"/>
      <c r="IG229" s="76"/>
      <c r="IH229" s="68"/>
      <c r="II229" s="68"/>
      <c r="IJ229" s="68"/>
      <c r="IK229" s="68"/>
      <c r="IL229" s="68"/>
      <c r="IM229" s="68"/>
      <c r="IN229" s="68"/>
      <c r="IO229" s="68"/>
      <c r="IP229" s="68"/>
      <c r="IQ229" s="68"/>
      <c r="IR229" s="68"/>
      <c r="IS229" s="68"/>
      <c r="IT229" s="68"/>
      <c r="IU229" s="68"/>
      <c r="IV229" s="68"/>
      <c r="IW229" s="68"/>
      <c r="IX229" s="68"/>
      <c r="IY229" s="68"/>
      <c r="IZ229" s="68"/>
      <c r="JA229" s="68"/>
      <c r="JB229" s="76"/>
      <c r="JC229" s="80"/>
      <c r="JD229" s="80"/>
      <c r="JE229" s="80"/>
      <c r="JF229" s="80"/>
      <c r="JG229" s="80"/>
      <c r="JH229" s="80"/>
      <c r="JI229" s="80"/>
      <c r="JJ229" s="80"/>
      <c r="JK229" s="80"/>
      <c r="JL229" s="80"/>
      <c r="JM229" s="80"/>
      <c r="JN229" s="80"/>
      <c r="JO229" s="80"/>
      <c r="JP229" s="80"/>
      <c r="JQ229" s="80"/>
      <c r="JR229" s="80"/>
      <c r="JS229" s="80"/>
      <c r="JT229" s="80"/>
      <c r="JU229" s="80"/>
      <c r="JV229" s="80"/>
      <c r="JW229" s="80"/>
      <c r="JX229" s="80"/>
      <c r="JY229" s="80"/>
      <c r="JZ229" s="80"/>
      <c r="KA229" s="80"/>
      <c r="KB229" s="80"/>
      <c r="KC229" s="80"/>
      <c r="KD229" s="80"/>
      <c r="KE229" s="80"/>
      <c r="KF229" s="80"/>
      <c r="KG229" s="80"/>
      <c r="KH229" s="80"/>
      <c r="KI229" s="80"/>
      <c r="KJ229" s="80"/>
      <c r="KK229" s="80"/>
      <c r="KL229" s="80"/>
      <c r="KM229" s="80"/>
      <c r="KN229" s="80"/>
      <c r="KO229" s="80"/>
      <c r="KP229" s="80"/>
      <c r="KQ229" s="80"/>
      <c r="KR229" s="80"/>
      <c r="KS229" s="80"/>
      <c r="KT229" s="80"/>
      <c r="KU229" s="80"/>
      <c r="KV229" s="80"/>
      <c r="KW229" s="80"/>
      <c r="KX229" s="80"/>
      <c r="KY229" s="80"/>
      <c r="KZ229" s="80"/>
      <c r="LA229" s="80"/>
      <c r="LB229" s="80"/>
      <c r="LC229" s="80"/>
      <c r="LD229" s="80"/>
      <c r="LE229" s="80"/>
      <c r="LF229" s="80"/>
      <c r="LG229" s="80"/>
      <c r="LH229" s="80"/>
      <c r="LI229" s="80"/>
      <c r="LJ229" s="80"/>
      <c r="LK229" s="80"/>
      <c r="LL229" s="80"/>
      <c r="LM229" s="80"/>
      <c r="LN229" s="80"/>
      <c r="LO229" s="80"/>
      <c r="LP229" s="80"/>
      <c r="LQ229" s="80"/>
      <c r="LR229" s="80"/>
      <c r="LS229" s="80"/>
      <c r="LT229" s="80"/>
      <c r="LU229" s="80"/>
      <c r="LV229" s="80"/>
      <c r="LW229" s="80"/>
      <c r="LX229" s="80"/>
      <c r="LY229" s="80"/>
      <c r="LZ229" s="80"/>
      <c r="MA229" s="80"/>
      <c r="MB229" s="80"/>
      <c r="MC229" s="80"/>
      <c r="MD229" s="80"/>
      <c r="ME229" s="80"/>
      <c r="MF229" s="80"/>
      <c r="MG229" s="80"/>
      <c r="MH229" s="80"/>
      <c r="MI229" s="80"/>
      <c r="MJ229" s="80"/>
      <c r="MK229" s="80"/>
      <c r="ML229" s="80"/>
      <c r="MM229" s="80"/>
      <c r="MN229" s="80"/>
      <c r="MO229" s="80"/>
      <c r="MP229" s="80"/>
      <c r="MQ229" s="80"/>
      <c r="MR229" s="80"/>
      <c r="MS229" s="80"/>
      <c r="MT229" s="80"/>
      <c r="MU229" s="80"/>
      <c r="MV229" s="80"/>
      <c r="MW229" s="80"/>
      <c r="MX229" s="80"/>
      <c r="MY229" s="80"/>
      <c r="MZ229" s="80"/>
      <c r="NA229" s="80"/>
      <c r="NB229" s="80"/>
      <c r="NC229" s="80"/>
      <c r="ND229" s="80"/>
      <c r="NE229" s="80"/>
      <c r="NF229" s="80"/>
      <c r="NG229" s="80"/>
      <c r="NH229" s="80"/>
      <c r="NI229" s="80"/>
    </row>
    <row r="230" s="27" customFormat="1" hidden="1" outlineLevel="2" spans="2:373">
      <c r="B230" s="39"/>
      <c r="C230" s="27" t="s">
        <v>120</v>
      </c>
      <c r="D230" s="27" t="s">
        <v>33</v>
      </c>
      <c r="G230" s="52">
        <f>NETWORKDAYS(H230,I230,Holidays!$C$3:$C$53)</f>
        <v>5</v>
      </c>
      <c r="H230" s="53">
        <v>44024.3333333333</v>
      </c>
      <c r="I230" s="53">
        <v>44029.7083333333</v>
      </c>
      <c r="J230" s="66">
        <v>0</v>
      </c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75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75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75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75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75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  <c r="DS230" s="67"/>
      <c r="DT230" s="67"/>
      <c r="DU230" s="67"/>
      <c r="DV230" s="67"/>
      <c r="DW230" s="67"/>
      <c r="DX230" s="67"/>
      <c r="DY230" s="67"/>
      <c r="DZ230" s="67"/>
      <c r="EA230" s="75"/>
      <c r="EB230" s="67"/>
      <c r="EC230" s="67"/>
      <c r="ED230" s="67"/>
      <c r="EE230" s="67"/>
      <c r="EF230" s="67"/>
      <c r="EG230" s="67"/>
      <c r="EH230" s="67"/>
      <c r="EI230" s="67"/>
      <c r="EJ230" s="67"/>
      <c r="EK230" s="67"/>
      <c r="EL230" s="67"/>
      <c r="EM230" s="67"/>
      <c r="EN230" s="67"/>
      <c r="EO230" s="67"/>
      <c r="EP230" s="67"/>
      <c r="EQ230" s="67"/>
      <c r="ER230" s="67"/>
      <c r="ES230" s="67"/>
      <c r="ET230" s="67"/>
      <c r="EU230" s="67"/>
      <c r="EV230" s="67"/>
      <c r="EW230" s="67"/>
      <c r="EX230" s="67"/>
      <c r="EY230" s="67"/>
      <c r="EZ230" s="75"/>
      <c r="FA230" s="67"/>
      <c r="FB230" s="67"/>
      <c r="FC230" s="67"/>
      <c r="FD230" s="67"/>
      <c r="FE230" s="67"/>
      <c r="FF230" s="67"/>
      <c r="FG230" s="67"/>
      <c r="FH230" s="67"/>
      <c r="FI230" s="67"/>
      <c r="FJ230" s="67"/>
      <c r="FK230" s="67"/>
      <c r="FL230" s="67"/>
      <c r="FM230" s="67"/>
      <c r="FN230" s="67"/>
      <c r="FO230" s="67"/>
      <c r="FP230" s="67"/>
      <c r="FQ230" s="67"/>
      <c r="FR230" s="67"/>
      <c r="FS230" s="67"/>
      <c r="FT230" s="75"/>
      <c r="FU230" s="67"/>
      <c r="FV230" s="67"/>
      <c r="FW230" s="67"/>
      <c r="FX230" s="67"/>
      <c r="FY230" s="67"/>
      <c r="FZ230" s="67"/>
      <c r="GA230" s="67"/>
      <c r="GB230" s="67"/>
      <c r="GC230" s="67"/>
      <c r="GD230" s="67"/>
      <c r="GE230" s="67"/>
      <c r="GF230" s="67"/>
      <c r="GG230" s="67"/>
      <c r="GH230" s="67"/>
      <c r="GI230" s="67"/>
      <c r="GJ230" s="67"/>
      <c r="GK230" s="67"/>
      <c r="GL230" s="67"/>
      <c r="GM230" s="67"/>
      <c r="GN230" s="75"/>
      <c r="GO230" s="67"/>
      <c r="GP230" s="67"/>
      <c r="GQ230" s="67"/>
      <c r="GR230" s="67"/>
      <c r="GS230" s="67"/>
      <c r="GT230" s="67"/>
      <c r="GU230" s="67"/>
      <c r="GV230" s="67"/>
      <c r="GW230" s="67"/>
      <c r="GX230" s="67"/>
      <c r="GY230" s="67"/>
      <c r="GZ230" s="67"/>
      <c r="HA230" s="67"/>
      <c r="HB230" s="67"/>
      <c r="HC230" s="67"/>
      <c r="HD230" s="67"/>
      <c r="HE230" s="67"/>
      <c r="HF230" s="67"/>
      <c r="HG230" s="67"/>
      <c r="HH230" s="67"/>
      <c r="HI230" s="67"/>
      <c r="HJ230" s="67"/>
      <c r="HK230" s="75"/>
      <c r="HL230" s="67"/>
      <c r="HM230" s="67"/>
      <c r="HN230" s="67"/>
      <c r="HO230" s="67"/>
      <c r="HP230" s="67"/>
      <c r="HQ230" s="67"/>
      <c r="HR230" s="67"/>
      <c r="HS230" s="67"/>
      <c r="HT230" s="67"/>
      <c r="HU230" s="67"/>
      <c r="HV230" s="67"/>
      <c r="HW230" s="67"/>
      <c r="HX230" s="67"/>
      <c r="HY230" s="67"/>
      <c r="HZ230" s="67"/>
      <c r="IA230" s="67"/>
      <c r="IB230" s="67"/>
      <c r="IC230" s="67"/>
      <c r="ID230" s="67"/>
      <c r="IE230" s="67"/>
      <c r="IF230" s="67"/>
      <c r="IG230" s="75"/>
      <c r="IH230" s="67"/>
      <c r="II230" s="67"/>
      <c r="IJ230" s="67"/>
      <c r="IK230" s="67"/>
      <c r="IL230" s="67"/>
      <c r="IM230" s="67"/>
      <c r="IN230" s="67"/>
      <c r="IO230" s="67"/>
      <c r="IP230" s="67"/>
      <c r="IQ230" s="67"/>
      <c r="IR230" s="67"/>
      <c r="IS230" s="67"/>
      <c r="IT230" s="67"/>
      <c r="IU230" s="67"/>
      <c r="IV230" s="67"/>
      <c r="IW230" s="67"/>
      <c r="IX230" s="67"/>
      <c r="IY230" s="67"/>
      <c r="IZ230" s="67"/>
      <c r="JA230" s="67"/>
      <c r="JB230" s="75"/>
      <c r="JC230" s="80"/>
      <c r="JD230" s="80"/>
      <c r="JE230" s="80"/>
      <c r="JF230" s="80"/>
      <c r="JG230" s="80"/>
      <c r="JH230" s="80"/>
      <c r="JI230" s="80"/>
      <c r="JJ230" s="80"/>
      <c r="JK230" s="80"/>
      <c r="JL230" s="80"/>
      <c r="JM230" s="80"/>
      <c r="JN230" s="80"/>
      <c r="JO230" s="80"/>
      <c r="JP230" s="80"/>
      <c r="JQ230" s="80"/>
      <c r="JR230" s="80"/>
      <c r="JS230" s="80"/>
      <c r="JT230" s="80"/>
      <c r="JU230" s="80"/>
      <c r="JV230" s="80"/>
      <c r="JW230" s="80"/>
      <c r="JX230" s="80"/>
      <c r="JY230" s="80"/>
      <c r="JZ230" s="80"/>
      <c r="KA230" s="80"/>
      <c r="KB230" s="80"/>
      <c r="KC230" s="80"/>
      <c r="KD230" s="80"/>
      <c r="KE230" s="80"/>
      <c r="KF230" s="80"/>
      <c r="KG230" s="80"/>
      <c r="KH230" s="80"/>
      <c r="KI230" s="80"/>
      <c r="KJ230" s="80"/>
      <c r="KK230" s="80"/>
      <c r="KL230" s="80"/>
      <c r="KM230" s="80"/>
      <c r="KN230" s="80"/>
      <c r="KO230" s="80"/>
      <c r="KP230" s="80"/>
      <c r="KQ230" s="80"/>
      <c r="KR230" s="80"/>
      <c r="KS230" s="80"/>
      <c r="KT230" s="80"/>
      <c r="KU230" s="80"/>
      <c r="KV230" s="80"/>
      <c r="KW230" s="80"/>
      <c r="KX230" s="80"/>
      <c r="KY230" s="80"/>
      <c r="KZ230" s="80"/>
      <c r="LA230" s="80"/>
      <c r="LB230" s="80"/>
      <c r="LC230" s="80"/>
      <c r="LD230" s="80"/>
      <c r="LE230" s="80"/>
      <c r="LF230" s="80"/>
      <c r="LG230" s="80"/>
      <c r="LH230" s="80"/>
      <c r="LI230" s="80"/>
      <c r="LJ230" s="80"/>
      <c r="LK230" s="80"/>
      <c r="LL230" s="80"/>
      <c r="LM230" s="80"/>
      <c r="LN230" s="80"/>
      <c r="LO230" s="80"/>
      <c r="LP230" s="80"/>
      <c r="LQ230" s="80"/>
      <c r="LR230" s="80"/>
      <c r="LS230" s="80"/>
      <c r="LT230" s="80"/>
      <c r="LU230" s="80"/>
      <c r="LV230" s="80"/>
      <c r="LW230" s="80"/>
      <c r="LX230" s="80"/>
      <c r="LY230" s="80"/>
      <c r="LZ230" s="80"/>
      <c r="MA230" s="80"/>
      <c r="MB230" s="80"/>
      <c r="MC230" s="80"/>
      <c r="MD230" s="80"/>
      <c r="ME230" s="80"/>
      <c r="MF230" s="80"/>
      <c r="MG230" s="80"/>
      <c r="MH230" s="80"/>
      <c r="MI230" s="80"/>
      <c r="MJ230" s="80"/>
      <c r="MK230" s="80"/>
      <c r="ML230" s="80"/>
      <c r="MM230" s="80"/>
      <c r="MN230" s="80"/>
      <c r="MO230" s="80"/>
      <c r="MP230" s="80"/>
      <c r="MQ230" s="80"/>
      <c r="MR230" s="80"/>
      <c r="MS230" s="80"/>
      <c r="MT230" s="80"/>
      <c r="MU230" s="80"/>
      <c r="MV230" s="80"/>
      <c r="MW230" s="80"/>
      <c r="MX230" s="80"/>
      <c r="MY230" s="80"/>
      <c r="MZ230" s="80"/>
      <c r="NA230" s="80"/>
      <c r="NB230" s="80"/>
      <c r="NC230" s="80"/>
      <c r="ND230" s="80"/>
      <c r="NE230" s="80"/>
      <c r="NF230" s="80"/>
      <c r="NG230" s="80"/>
      <c r="NH230" s="80"/>
      <c r="NI230" s="80"/>
    </row>
    <row r="231" ht="3.75" hidden="1" customHeight="1" outlineLevel="2" spans="2:373">
      <c r="B231" s="40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76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76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76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76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76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  <c r="DS231" s="68"/>
      <c r="DT231" s="68"/>
      <c r="DU231" s="68"/>
      <c r="DV231" s="68"/>
      <c r="DW231" s="68"/>
      <c r="DX231" s="68"/>
      <c r="DY231" s="68"/>
      <c r="DZ231" s="68"/>
      <c r="EA231" s="76"/>
      <c r="EB231" s="68"/>
      <c r="EC231" s="68"/>
      <c r="ED231" s="68"/>
      <c r="EE231" s="68"/>
      <c r="EF231" s="68"/>
      <c r="EG231" s="68"/>
      <c r="EH231" s="68"/>
      <c r="EI231" s="68"/>
      <c r="EJ231" s="68"/>
      <c r="EK231" s="68"/>
      <c r="EL231" s="68"/>
      <c r="EM231" s="68"/>
      <c r="EN231" s="68"/>
      <c r="EO231" s="68"/>
      <c r="EP231" s="68"/>
      <c r="EQ231" s="68"/>
      <c r="ER231" s="68"/>
      <c r="ES231" s="68"/>
      <c r="ET231" s="68"/>
      <c r="EU231" s="68"/>
      <c r="EV231" s="68"/>
      <c r="EW231" s="68"/>
      <c r="EX231" s="68"/>
      <c r="EY231" s="68"/>
      <c r="EZ231" s="76"/>
      <c r="FA231" s="68"/>
      <c r="FB231" s="68"/>
      <c r="FC231" s="68"/>
      <c r="FD231" s="68"/>
      <c r="FE231" s="68"/>
      <c r="FF231" s="68"/>
      <c r="FG231" s="68"/>
      <c r="FH231" s="68"/>
      <c r="FI231" s="68"/>
      <c r="FJ231" s="68"/>
      <c r="FK231" s="68"/>
      <c r="FL231" s="68"/>
      <c r="FM231" s="68"/>
      <c r="FN231" s="68"/>
      <c r="FO231" s="68"/>
      <c r="FP231" s="68"/>
      <c r="FQ231" s="68"/>
      <c r="FR231" s="68"/>
      <c r="FS231" s="68"/>
      <c r="FT231" s="76"/>
      <c r="FU231" s="68"/>
      <c r="FV231" s="68"/>
      <c r="FW231" s="68"/>
      <c r="FX231" s="68"/>
      <c r="FY231" s="68"/>
      <c r="FZ231" s="68"/>
      <c r="GA231" s="68"/>
      <c r="GB231" s="68"/>
      <c r="GC231" s="68"/>
      <c r="GD231" s="68"/>
      <c r="GE231" s="68"/>
      <c r="GF231" s="68"/>
      <c r="GG231" s="68"/>
      <c r="GH231" s="68"/>
      <c r="GI231" s="68"/>
      <c r="GJ231" s="68"/>
      <c r="GK231" s="68"/>
      <c r="GL231" s="68"/>
      <c r="GM231" s="68"/>
      <c r="GN231" s="76"/>
      <c r="GO231" s="68"/>
      <c r="GP231" s="68"/>
      <c r="GQ231" s="68"/>
      <c r="GR231" s="68"/>
      <c r="GS231" s="68"/>
      <c r="GT231" s="68"/>
      <c r="GU231" s="68"/>
      <c r="GV231" s="68"/>
      <c r="GW231" s="68"/>
      <c r="GX231" s="68"/>
      <c r="GY231" s="68"/>
      <c r="GZ231" s="68"/>
      <c r="HA231" s="68"/>
      <c r="HB231" s="68"/>
      <c r="HC231" s="68"/>
      <c r="HD231" s="68"/>
      <c r="HE231" s="68"/>
      <c r="HF231" s="68"/>
      <c r="HG231" s="68"/>
      <c r="HH231" s="68"/>
      <c r="HI231" s="68"/>
      <c r="HJ231" s="68"/>
      <c r="HK231" s="76"/>
      <c r="HL231" s="68"/>
      <c r="HM231" s="68"/>
      <c r="HN231" s="68"/>
      <c r="HO231" s="68"/>
      <c r="HP231" s="68"/>
      <c r="HQ231" s="68"/>
      <c r="HR231" s="68"/>
      <c r="HS231" s="68"/>
      <c r="HT231" s="68"/>
      <c r="HU231" s="68"/>
      <c r="HV231" s="68"/>
      <c r="HW231" s="68"/>
      <c r="HX231" s="68"/>
      <c r="HY231" s="68"/>
      <c r="HZ231" s="68"/>
      <c r="IA231" s="68"/>
      <c r="IB231" s="68"/>
      <c r="IC231" s="68"/>
      <c r="ID231" s="68"/>
      <c r="IE231" s="68"/>
      <c r="IF231" s="68"/>
      <c r="IG231" s="76"/>
      <c r="IH231" s="68"/>
      <c r="II231" s="68"/>
      <c r="IJ231" s="68"/>
      <c r="IK231" s="68"/>
      <c r="IL231" s="68"/>
      <c r="IM231" s="68"/>
      <c r="IN231" s="68"/>
      <c r="IO231" s="68"/>
      <c r="IP231" s="68"/>
      <c r="IQ231" s="68"/>
      <c r="IR231" s="68"/>
      <c r="IS231" s="68"/>
      <c r="IT231" s="68"/>
      <c r="IU231" s="68"/>
      <c r="IV231" s="68"/>
      <c r="IW231" s="68"/>
      <c r="IX231" s="68"/>
      <c r="IY231" s="68"/>
      <c r="IZ231" s="68"/>
      <c r="JA231" s="68"/>
      <c r="JB231" s="76"/>
      <c r="JC231" s="80"/>
      <c r="JD231" s="80"/>
      <c r="JE231" s="80"/>
      <c r="JF231" s="80"/>
      <c r="JG231" s="80"/>
      <c r="JH231" s="80"/>
      <c r="JI231" s="80"/>
      <c r="JJ231" s="80"/>
      <c r="JK231" s="80"/>
      <c r="JL231" s="80"/>
      <c r="JM231" s="80"/>
      <c r="JN231" s="80"/>
      <c r="JO231" s="80"/>
      <c r="JP231" s="80"/>
      <c r="JQ231" s="80"/>
      <c r="JR231" s="80"/>
      <c r="JS231" s="80"/>
      <c r="JT231" s="80"/>
      <c r="JU231" s="80"/>
      <c r="JV231" s="80"/>
      <c r="JW231" s="80"/>
      <c r="JX231" s="80"/>
      <c r="JY231" s="80"/>
      <c r="JZ231" s="80"/>
      <c r="KA231" s="80"/>
      <c r="KB231" s="80"/>
      <c r="KC231" s="80"/>
      <c r="KD231" s="80"/>
      <c r="KE231" s="80"/>
      <c r="KF231" s="80"/>
      <c r="KG231" s="80"/>
      <c r="KH231" s="80"/>
      <c r="KI231" s="80"/>
      <c r="KJ231" s="80"/>
      <c r="KK231" s="80"/>
      <c r="KL231" s="80"/>
      <c r="KM231" s="80"/>
      <c r="KN231" s="80"/>
      <c r="KO231" s="80"/>
      <c r="KP231" s="80"/>
      <c r="KQ231" s="80"/>
      <c r="KR231" s="80"/>
      <c r="KS231" s="80"/>
      <c r="KT231" s="80"/>
      <c r="KU231" s="80"/>
      <c r="KV231" s="80"/>
      <c r="KW231" s="80"/>
      <c r="KX231" s="80"/>
      <c r="KY231" s="80"/>
      <c r="KZ231" s="80"/>
      <c r="LA231" s="80"/>
      <c r="LB231" s="80"/>
      <c r="LC231" s="80"/>
      <c r="LD231" s="80"/>
      <c r="LE231" s="80"/>
      <c r="LF231" s="80"/>
      <c r="LG231" s="80"/>
      <c r="LH231" s="80"/>
      <c r="LI231" s="80"/>
      <c r="LJ231" s="80"/>
      <c r="LK231" s="80"/>
      <c r="LL231" s="80"/>
      <c r="LM231" s="80"/>
      <c r="LN231" s="80"/>
      <c r="LO231" s="80"/>
      <c r="LP231" s="80"/>
      <c r="LQ231" s="80"/>
      <c r="LR231" s="80"/>
      <c r="LS231" s="80"/>
      <c r="LT231" s="80"/>
      <c r="LU231" s="80"/>
      <c r="LV231" s="80"/>
      <c r="LW231" s="80"/>
      <c r="LX231" s="80"/>
      <c r="LY231" s="80"/>
      <c r="LZ231" s="80"/>
      <c r="MA231" s="80"/>
      <c r="MB231" s="80"/>
      <c r="MC231" s="80"/>
      <c r="MD231" s="80"/>
      <c r="ME231" s="80"/>
      <c r="MF231" s="80"/>
      <c r="MG231" s="80"/>
      <c r="MH231" s="80"/>
      <c r="MI231" s="80"/>
      <c r="MJ231" s="80"/>
      <c r="MK231" s="80"/>
      <c r="ML231" s="80"/>
      <c r="MM231" s="80"/>
      <c r="MN231" s="80"/>
      <c r="MO231" s="80"/>
      <c r="MP231" s="80"/>
      <c r="MQ231" s="80"/>
      <c r="MR231" s="80"/>
      <c r="MS231" s="80"/>
      <c r="MT231" s="80"/>
      <c r="MU231" s="80"/>
      <c r="MV231" s="80"/>
      <c r="MW231" s="80"/>
      <c r="MX231" s="80"/>
      <c r="MY231" s="80"/>
      <c r="MZ231" s="80"/>
      <c r="NA231" s="80"/>
      <c r="NB231" s="80"/>
      <c r="NC231" s="80"/>
      <c r="ND231" s="80"/>
      <c r="NE231" s="80"/>
      <c r="NF231" s="80"/>
      <c r="NG231" s="80"/>
      <c r="NH231" s="80"/>
      <c r="NI231" s="80"/>
    </row>
    <row r="232" s="27" customFormat="1" hidden="1" outlineLevel="2" spans="2:373">
      <c r="B232" s="39"/>
      <c r="C232" s="27" t="s">
        <v>121</v>
      </c>
      <c r="D232" s="27" t="s">
        <v>33</v>
      </c>
      <c r="G232" s="52">
        <f>NETWORKDAYS(H232,I232,Holidays!$C$3:$C$53)</f>
        <v>1</v>
      </c>
      <c r="H232" s="53">
        <v>44030.3333333333</v>
      </c>
      <c r="I232" s="53">
        <v>44032.7083333333</v>
      </c>
      <c r="J232" s="66">
        <v>0</v>
      </c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75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75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75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75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75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  <c r="DS232" s="67"/>
      <c r="DT232" s="67"/>
      <c r="DU232" s="67"/>
      <c r="DV232" s="67"/>
      <c r="DW232" s="67"/>
      <c r="DX232" s="67"/>
      <c r="DY232" s="67"/>
      <c r="DZ232" s="67"/>
      <c r="EA232" s="75"/>
      <c r="EB232" s="67"/>
      <c r="EC232" s="67"/>
      <c r="ED232" s="67"/>
      <c r="EE232" s="67"/>
      <c r="EF232" s="67"/>
      <c r="EG232" s="67"/>
      <c r="EH232" s="67"/>
      <c r="EI232" s="67"/>
      <c r="EJ232" s="67"/>
      <c r="EK232" s="67"/>
      <c r="EL232" s="67"/>
      <c r="EM232" s="67"/>
      <c r="EN232" s="67"/>
      <c r="EO232" s="67"/>
      <c r="EP232" s="67"/>
      <c r="EQ232" s="67"/>
      <c r="ER232" s="67"/>
      <c r="ES232" s="67"/>
      <c r="ET232" s="67"/>
      <c r="EU232" s="67"/>
      <c r="EV232" s="67"/>
      <c r="EW232" s="67"/>
      <c r="EX232" s="67"/>
      <c r="EY232" s="67"/>
      <c r="EZ232" s="75"/>
      <c r="FA232" s="67"/>
      <c r="FB232" s="67"/>
      <c r="FC232" s="67"/>
      <c r="FD232" s="67"/>
      <c r="FE232" s="67"/>
      <c r="FF232" s="67"/>
      <c r="FG232" s="67"/>
      <c r="FH232" s="67"/>
      <c r="FI232" s="67"/>
      <c r="FJ232" s="67"/>
      <c r="FK232" s="67"/>
      <c r="FL232" s="67"/>
      <c r="FM232" s="67"/>
      <c r="FN232" s="67"/>
      <c r="FO232" s="67"/>
      <c r="FP232" s="67"/>
      <c r="FQ232" s="67"/>
      <c r="FR232" s="67"/>
      <c r="FS232" s="67"/>
      <c r="FT232" s="75"/>
      <c r="FU232" s="67"/>
      <c r="FV232" s="67"/>
      <c r="FW232" s="67"/>
      <c r="FX232" s="67"/>
      <c r="FY232" s="67"/>
      <c r="FZ232" s="67"/>
      <c r="GA232" s="67"/>
      <c r="GB232" s="67"/>
      <c r="GC232" s="67"/>
      <c r="GD232" s="67"/>
      <c r="GE232" s="67"/>
      <c r="GF232" s="67"/>
      <c r="GG232" s="67"/>
      <c r="GH232" s="67"/>
      <c r="GI232" s="67"/>
      <c r="GJ232" s="67"/>
      <c r="GK232" s="67"/>
      <c r="GL232" s="67"/>
      <c r="GM232" s="67"/>
      <c r="GN232" s="75"/>
      <c r="GO232" s="67"/>
      <c r="GP232" s="67"/>
      <c r="GQ232" s="67"/>
      <c r="GR232" s="67"/>
      <c r="GS232" s="67"/>
      <c r="GT232" s="67"/>
      <c r="GU232" s="67"/>
      <c r="GV232" s="67"/>
      <c r="GW232" s="67"/>
      <c r="GX232" s="67"/>
      <c r="GY232" s="67"/>
      <c r="GZ232" s="67"/>
      <c r="HA232" s="67"/>
      <c r="HB232" s="67"/>
      <c r="HC232" s="67"/>
      <c r="HD232" s="67"/>
      <c r="HE232" s="67"/>
      <c r="HF232" s="67"/>
      <c r="HG232" s="67"/>
      <c r="HH232" s="67"/>
      <c r="HI232" s="67"/>
      <c r="HJ232" s="67"/>
      <c r="HK232" s="75"/>
      <c r="HL232" s="67"/>
      <c r="HM232" s="67"/>
      <c r="HN232" s="67"/>
      <c r="HO232" s="67"/>
      <c r="HP232" s="67"/>
      <c r="HQ232" s="67"/>
      <c r="HR232" s="67"/>
      <c r="HS232" s="67"/>
      <c r="HT232" s="67"/>
      <c r="HU232" s="67"/>
      <c r="HV232" s="67"/>
      <c r="HW232" s="67"/>
      <c r="HX232" s="67"/>
      <c r="HY232" s="67"/>
      <c r="HZ232" s="67"/>
      <c r="IA232" s="67"/>
      <c r="IB232" s="67"/>
      <c r="IC232" s="67"/>
      <c r="ID232" s="67"/>
      <c r="IE232" s="67"/>
      <c r="IF232" s="67"/>
      <c r="IG232" s="75"/>
      <c r="IH232" s="67"/>
      <c r="II232" s="67"/>
      <c r="IJ232" s="67"/>
      <c r="IK232" s="67"/>
      <c r="IL232" s="67"/>
      <c r="IM232" s="67"/>
      <c r="IN232" s="67"/>
      <c r="IO232" s="67"/>
      <c r="IP232" s="67"/>
      <c r="IQ232" s="67"/>
      <c r="IR232" s="67"/>
      <c r="IS232" s="67"/>
      <c r="IT232" s="67"/>
      <c r="IU232" s="67"/>
      <c r="IV232" s="67"/>
      <c r="IW232" s="67"/>
      <c r="IX232" s="67"/>
      <c r="IY232" s="67"/>
      <c r="IZ232" s="67"/>
      <c r="JA232" s="67"/>
      <c r="JB232" s="75"/>
      <c r="JC232" s="80"/>
      <c r="JD232" s="80"/>
      <c r="JE232" s="80"/>
      <c r="JF232" s="80"/>
      <c r="JG232" s="80"/>
      <c r="JH232" s="80"/>
      <c r="JI232" s="80"/>
      <c r="JJ232" s="80"/>
      <c r="JK232" s="80"/>
      <c r="JL232" s="80"/>
      <c r="JM232" s="80"/>
      <c r="JN232" s="80"/>
      <c r="JO232" s="80"/>
      <c r="JP232" s="80"/>
      <c r="JQ232" s="80"/>
      <c r="JR232" s="80"/>
      <c r="JS232" s="80"/>
      <c r="JT232" s="80"/>
      <c r="JU232" s="80"/>
      <c r="JV232" s="80"/>
      <c r="JW232" s="80"/>
      <c r="JX232" s="80"/>
      <c r="JY232" s="80"/>
      <c r="JZ232" s="80"/>
      <c r="KA232" s="80"/>
      <c r="KB232" s="80"/>
      <c r="KC232" s="80"/>
      <c r="KD232" s="80"/>
      <c r="KE232" s="80"/>
      <c r="KF232" s="80"/>
      <c r="KG232" s="80"/>
      <c r="KH232" s="80"/>
      <c r="KI232" s="80"/>
      <c r="KJ232" s="80"/>
      <c r="KK232" s="80"/>
      <c r="KL232" s="80"/>
      <c r="KM232" s="80"/>
      <c r="KN232" s="80"/>
      <c r="KO232" s="80"/>
      <c r="KP232" s="80"/>
      <c r="KQ232" s="80"/>
      <c r="KR232" s="80"/>
      <c r="KS232" s="80"/>
      <c r="KT232" s="80"/>
      <c r="KU232" s="80"/>
      <c r="KV232" s="80"/>
      <c r="KW232" s="80"/>
      <c r="KX232" s="80"/>
      <c r="KY232" s="80"/>
      <c r="KZ232" s="80"/>
      <c r="LA232" s="80"/>
      <c r="LB232" s="80"/>
      <c r="LC232" s="80"/>
      <c r="LD232" s="80"/>
      <c r="LE232" s="80"/>
      <c r="LF232" s="80"/>
      <c r="LG232" s="80"/>
      <c r="LH232" s="80"/>
      <c r="LI232" s="80"/>
      <c r="LJ232" s="80"/>
      <c r="LK232" s="80"/>
      <c r="LL232" s="80"/>
      <c r="LM232" s="80"/>
      <c r="LN232" s="80"/>
      <c r="LO232" s="80"/>
      <c r="LP232" s="80"/>
      <c r="LQ232" s="80"/>
      <c r="LR232" s="80"/>
      <c r="LS232" s="80"/>
      <c r="LT232" s="80"/>
      <c r="LU232" s="80"/>
      <c r="LV232" s="80"/>
      <c r="LW232" s="80"/>
      <c r="LX232" s="80"/>
      <c r="LY232" s="80"/>
      <c r="LZ232" s="80"/>
      <c r="MA232" s="80"/>
      <c r="MB232" s="80"/>
      <c r="MC232" s="80"/>
      <c r="MD232" s="80"/>
      <c r="ME232" s="80"/>
      <c r="MF232" s="80"/>
      <c r="MG232" s="80"/>
      <c r="MH232" s="80"/>
      <c r="MI232" s="80"/>
      <c r="MJ232" s="80"/>
      <c r="MK232" s="80"/>
      <c r="ML232" s="80"/>
      <c r="MM232" s="80"/>
      <c r="MN232" s="80"/>
      <c r="MO232" s="80"/>
      <c r="MP232" s="80"/>
      <c r="MQ232" s="80"/>
      <c r="MR232" s="80"/>
      <c r="MS232" s="80"/>
      <c r="MT232" s="80"/>
      <c r="MU232" s="80"/>
      <c r="MV232" s="80"/>
      <c r="MW232" s="80"/>
      <c r="MX232" s="80"/>
      <c r="MY232" s="80"/>
      <c r="MZ232" s="80"/>
      <c r="NA232" s="80"/>
      <c r="NB232" s="80"/>
      <c r="NC232" s="80"/>
      <c r="ND232" s="80"/>
      <c r="NE232" s="80"/>
      <c r="NF232" s="80"/>
      <c r="NG232" s="80"/>
      <c r="NH232" s="80"/>
      <c r="NI232" s="80"/>
    </row>
    <row r="233" ht="3.75" hidden="1" customHeight="1" outlineLevel="2" spans="2:373">
      <c r="B233" s="40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76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76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76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76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76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  <c r="DS233" s="68"/>
      <c r="DT233" s="68"/>
      <c r="DU233" s="68"/>
      <c r="DV233" s="68"/>
      <c r="DW233" s="68"/>
      <c r="DX233" s="68"/>
      <c r="DY233" s="68"/>
      <c r="DZ233" s="68"/>
      <c r="EA233" s="76"/>
      <c r="EB233" s="68"/>
      <c r="EC233" s="68"/>
      <c r="ED233" s="68"/>
      <c r="EE233" s="68"/>
      <c r="EF233" s="68"/>
      <c r="EG233" s="68"/>
      <c r="EH233" s="68"/>
      <c r="EI233" s="68"/>
      <c r="EJ233" s="68"/>
      <c r="EK233" s="68"/>
      <c r="EL233" s="68"/>
      <c r="EM233" s="68"/>
      <c r="EN233" s="68"/>
      <c r="EO233" s="68"/>
      <c r="EP233" s="68"/>
      <c r="EQ233" s="68"/>
      <c r="ER233" s="68"/>
      <c r="ES233" s="68"/>
      <c r="ET233" s="68"/>
      <c r="EU233" s="68"/>
      <c r="EV233" s="68"/>
      <c r="EW233" s="68"/>
      <c r="EX233" s="68"/>
      <c r="EY233" s="68"/>
      <c r="EZ233" s="76"/>
      <c r="FA233" s="68"/>
      <c r="FB233" s="68"/>
      <c r="FC233" s="68"/>
      <c r="FD233" s="68"/>
      <c r="FE233" s="68"/>
      <c r="FF233" s="68"/>
      <c r="FG233" s="68"/>
      <c r="FH233" s="68"/>
      <c r="FI233" s="68"/>
      <c r="FJ233" s="68"/>
      <c r="FK233" s="68"/>
      <c r="FL233" s="68"/>
      <c r="FM233" s="68"/>
      <c r="FN233" s="68"/>
      <c r="FO233" s="68"/>
      <c r="FP233" s="68"/>
      <c r="FQ233" s="68"/>
      <c r="FR233" s="68"/>
      <c r="FS233" s="68"/>
      <c r="FT233" s="76"/>
      <c r="FU233" s="68"/>
      <c r="FV233" s="68"/>
      <c r="FW233" s="68"/>
      <c r="FX233" s="68"/>
      <c r="FY233" s="68"/>
      <c r="FZ233" s="68"/>
      <c r="GA233" s="68"/>
      <c r="GB233" s="68"/>
      <c r="GC233" s="68"/>
      <c r="GD233" s="68"/>
      <c r="GE233" s="68"/>
      <c r="GF233" s="68"/>
      <c r="GG233" s="68"/>
      <c r="GH233" s="68"/>
      <c r="GI233" s="68"/>
      <c r="GJ233" s="68"/>
      <c r="GK233" s="68"/>
      <c r="GL233" s="68"/>
      <c r="GM233" s="68"/>
      <c r="GN233" s="76"/>
      <c r="GO233" s="68"/>
      <c r="GP233" s="68"/>
      <c r="GQ233" s="68"/>
      <c r="GR233" s="68"/>
      <c r="GS233" s="68"/>
      <c r="GT233" s="68"/>
      <c r="GU233" s="68"/>
      <c r="GV233" s="68"/>
      <c r="GW233" s="68"/>
      <c r="GX233" s="68"/>
      <c r="GY233" s="68"/>
      <c r="GZ233" s="68"/>
      <c r="HA233" s="68"/>
      <c r="HB233" s="68"/>
      <c r="HC233" s="68"/>
      <c r="HD233" s="68"/>
      <c r="HE233" s="68"/>
      <c r="HF233" s="68"/>
      <c r="HG233" s="68"/>
      <c r="HH233" s="68"/>
      <c r="HI233" s="68"/>
      <c r="HJ233" s="68"/>
      <c r="HK233" s="76"/>
      <c r="HL233" s="68"/>
      <c r="HM233" s="68"/>
      <c r="HN233" s="68"/>
      <c r="HO233" s="68"/>
      <c r="HP233" s="68"/>
      <c r="HQ233" s="68"/>
      <c r="HR233" s="68"/>
      <c r="HS233" s="68"/>
      <c r="HT233" s="68"/>
      <c r="HU233" s="68"/>
      <c r="HV233" s="68"/>
      <c r="HW233" s="68"/>
      <c r="HX233" s="68"/>
      <c r="HY233" s="68"/>
      <c r="HZ233" s="68"/>
      <c r="IA233" s="68"/>
      <c r="IB233" s="68"/>
      <c r="IC233" s="68"/>
      <c r="ID233" s="68"/>
      <c r="IE233" s="68"/>
      <c r="IF233" s="68"/>
      <c r="IG233" s="76"/>
      <c r="IH233" s="68"/>
      <c r="II233" s="68"/>
      <c r="IJ233" s="68"/>
      <c r="IK233" s="68"/>
      <c r="IL233" s="68"/>
      <c r="IM233" s="68"/>
      <c r="IN233" s="68"/>
      <c r="IO233" s="68"/>
      <c r="IP233" s="68"/>
      <c r="IQ233" s="68"/>
      <c r="IR233" s="68"/>
      <c r="IS233" s="68"/>
      <c r="IT233" s="68"/>
      <c r="IU233" s="68"/>
      <c r="IV233" s="68"/>
      <c r="IW233" s="68"/>
      <c r="IX233" s="68"/>
      <c r="IY233" s="68"/>
      <c r="IZ233" s="68"/>
      <c r="JA233" s="68"/>
      <c r="JB233" s="76"/>
      <c r="JC233" s="80"/>
      <c r="JD233" s="80"/>
      <c r="JE233" s="80"/>
      <c r="JF233" s="80"/>
      <c r="JG233" s="80"/>
      <c r="JH233" s="80"/>
      <c r="JI233" s="80"/>
      <c r="JJ233" s="80"/>
      <c r="JK233" s="80"/>
      <c r="JL233" s="80"/>
      <c r="JM233" s="80"/>
      <c r="JN233" s="80"/>
      <c r="JO233" s="80"/>
      <c r="JP233" s="80"/>
      <c r="JQ233" s="80"/>
      <c r="JR233" s="80"/>
      <c r="JS233" s="80"/>
      <c r="JT233" s="80"/>
      <c r="JU233" s="80"/>
      <c r="JV233" s="80"/>
      <c r="JW233" s="80"/>
      <c r="JX233" s="80"/>
      <c r="JY233" s="80"/>
      <c r="JZ233" s="80"/>
      <c r="KA233" s="80"/>
      <c r="KB233" s="80"/>
      <c r="KC233" s="80"/>
      <c r="KD233" s="80"/>
      <c r="KE233" s="80"/>
      <c r="KF233" s="80"/>
      <c r="KG233" s="80"/>
      <c r="KH233" s="80"/>
      <c r="KI233" s="80"/>
      <c r="KJ233" s="80"/>
      <c r="KK233" s="80"/>
      <c r="KL233" s="80"/>
      <c r="KM233" s="80"/>
      <c r="KN233" s="80"/>
      <c r="KO233" s="80"/>
      <c r="KP233" s="80"/>
      <c r="KQ233" s="80"/>
      <c r="KR233" s="80"/>
      <c r="KS233" s="80"/>
      <c r="KT233" s="80"/>
      <c r="KU233" s="80"/>
      <c r="KV233" s="80"/>
      <c r="KW233" s="80"/>
      <c r="KX233" s="80"/>
      <c r="KY233" s="80"/>
      <c r="KZ233" s="80"/>
      <c r="LA233" s="80"/>
      <c r="LB233" s="80"/>
      <c r="LC233" s="80"/>
      <c r="LD233" s="80"/>
      <c r="LE233" s="80"/>
      <c r="LF233" s="80"/>
      <c r="LG233" s="80"/>
      <c r="LH233" s="80"/>
      <c r="LI233" s="80"/>
      <c r="LJ233" s="80"/>
      <c r="LK233" s="80"/>
      <c r="LL233" s="80"/>
      <c r="LM233" s="80"/>
      <c r="LN233" s="80"/>
      <c r="LO233" s="80"/>
      <c r="LP233" s="80"/>
      <c r="LQ233" s="80"/>
      <c r="LR233" s="80"/>
      <c r="LS233" s="80"/>
      <c r="LT233" s="80"/>
      <c r="LU233" s="80"/>
      <c r="LV233" s="80"/>
      <c r="LW233" s="80"/>
      <c r="LX233" s="80"/>
      <c r="LY233" s="80"/>
      <c r="LZ233" s="80"/>
      <c r="MA233" s="80"/>
      <c r="MB233" s="80"/>
      <c r="MC233" s="80"/>
      <c r="MD233" s="80"/>
      <c r="ME233" s="80"/>
      <c r="MF233" s="80"/>
      <c r="MG233" s="80"/>
      <c r="MH233" s="80"/>
      <c r="MI233" s="80"/>
      <c r="MJ233" s="80"/>
      <c r="MK233" s="80"/>
      <c r="ML233" s="80"/>
      <c r="MM233" s="80"/>
      <c r="MN233" s="80"/>
      <c r="MO233" s="80"/>
      <c r="MP233" s="80"/>
      <c r="MQ233" s="80"/>
      <c r="MR233" s="80"/>
      <c r="MS233" s="80"/>
      <c r="MT233" s="80"/>
      <c r="MU233" s="80"/>
      <c r="MV233" s="80"/>
      <c r="MW233" s="80"/>
      <c r="MX233" s="80"/>
      <c r="MY233" s="80"/>
      <c r="MZ233" s="80"/>
      <c r="NA233" s="80"/>
      <c r="NB233" s="80"/>
      <c r="NC233" s="80"/>
      <c r="ND233" s="80"/>
      <c r="NE233" s="80"/>
      <c r="NF233" s="80"/>
      <c r="NG233" s="80"/>
      <c r="NH233" s="80"/>
      <c r="NI233" s="80"/>
    </row>
    <row r="234" s="27" customFormat="1" hidden="1" outlineLevel="2" spans="2:373">
      <c r="B234" s="39"/>
      <c r="C234" s="27" t="s">
        <v>122</v>
      </c>
      <c r="D234" s="27" t="s">
        <v>33</v>
      </c>
      <c r="G234" s="52">
        <f>NETWORKDAYS(H234,I234,Holidays!$C$3:$C$53)</f>
        <v>10</v>
      </c>
      <c r="H234" s="53">
        <v>44030.3333333333</v>
      </c>
      <c r="I234" s="53">
        <v>44043.7083333333</v>
      </c>
      <c r="J234" s="66">
        <v>0</v>
      </c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75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75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75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75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75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  <c r="DS234" s="67"/>
      <c r="DT234" s="67"/>
      <c r="DU234" s="67"/>
      <c r="DV234" s="67"/>
      <c r="DW234" s="67"/>
      <c r="DX234" s="67"/>
      <c r="DY234" s="67"/>
      <c r="DZ234" s="67"/>
      <c r="EA234" s="75"/>
      <c r="EB234" s="67"/>
      <c r="EC234" s="67"/>
      <c r="ED234" s="67"/>
      <c r="EE234" s="67"/>
      <c r="EF234" s="67"/>
      <c r="EG234" s="67"/>
      <c r="EH234" s="67"/>
      <c r="EI234" s="67"/>
      <c r="EJ234" s="67"/>
      <c r="EK234" s="67"/>
      <c r="EL234" s="67"/>
      <c r="EM234" s="67"/>
      <c r="EN234" s="67"/>
      <c r="EO234" s="67"/>
      <c r="EP234" s="67"/>
      <c r="EQ234" s="67"/>
      <c r="ER234" s="67"/>
      <c r="ES234" s="67"/>
      <c r="ET234" s="67"/>
      <c r="EU234" s="67"/>
      <c r="EV234" s="67"/>
      <c r="EW234" s="67"/>
      <c r="EX234" s="67"/>
      <c r="EY234" s="67"/>
      <c r="EZ234" s="75"/>
      <c r="FA234" s="67"/>
      <c r="FB234" s="67"/>
      <c r="FC234" s="67"/>
      <c r="FD234" s="67"/>
      <c r="FE234" s="67"/>
      <c r="FF234" s="67"/>
      <c r="FG234" s="67"/>
      <c r="FH234" s="67"/>
      <c r="FI234" s="67"/>
      <c r="FJ234" s="67"/>
      <c r="FK234" s="67"/>
      <c r="FL234" s="67"/>
      <c r="FM234" s="67"/>
      <c r="FN234" s="67"/>
      <c r="FO234" s="67"/>
      <c r="FP234" s="67"/>
      <c r="FQ234" s="67"/>
      <c r="FR234" s="67"/>
      <c r="FS234" s="67"/>
      <c r="FT234" s="75"/>
      <c r="FU234" s="67"/>
      <c r="FV234" s="67"/>
      <c r="FW234" s="67"/>
      <c r="FX234" s="67"/>
      <c r="FY234" s="67"/>
      <c r="FZ234" s="67"/>
      <c r="GA234" s="67"/>
      <c r="GB234" s="67"/>
      <c r="GC234" s="67"/>
      <c r="GD234" s="67"/>
      <c r="GE234" s="67"/>
      <c r="GF234" s="67"/>
      <c r="GG234" s="67"/>
      <c r="GH234" s="67"/>
      <c r="GI234" s="67"/>
      <c r="GJ234" s="67"/>
      <c r="GK234" s="67"/>
      <c r="GL234" s="67"/>
      <c r="GM234" s="67"/>
      <c r="GN234" s="75"/>
      <c r="GO234" s="67"/>
      <c r="GP234" s="67"/>
      <c r="GQ234" s="67"/>
      <c r="GR234" s="67"/>
      <c r="GS234" s="67"/>
      <c r="GT234" s="67"/>
      <c r="GU234" s="67"/>
      <c r="GV234" s="67"/>
      <c r="GW234" s="67"/>
      <c r="GX234" s="67"/>
      <c r="GY234" s="67"/>
      <c r="GZ234" s="67"/>
      <c r="HA234" s="67"/>
      <c r="HB234" s="67"/>
      <c r="HC234" s="67"/>
      <c r="HD234" s="67"/>
      <c r="HE234" s="67"/>
      <c r="HF234" s="67"/>
      <c r="HG234" s="67"/>
      <c r="HH234" s="67"/>
      <c r="HI234" s="67"/>
      <c r="HJ234" s="67"/>
      <c r="HK234" s="75"/>
      <c r="HL234" s="67"/>
      <c r="HM234" s="67"/>
      <c r="HN234" s="67"/>
      <c r="HO234" s="67"/>
      <c r="HP234" s="67"/>
      <c r="HQ234" s="67"/>
      <c r="HR234" s="67"/>
      <c r="HS234" s="67"/>
      <c r="HT234" s="67"/>
      <c r="HU234" s="67"/>
      <c r="HV234" s="67"/>
      <c r="HW234" s="67"/>
      <c r="HX234" s="67"/>
      <c r="HY234" s="67"/>
      <c r="HZ234" s="67"/>
      <c r="IA234" s="67"/>
      <c r="IB234" s="67"/>
      <c r="IC234" s="67"/>
      <c r="ID234" s="67"/>
      <c r="IE234" s="67"/>
      <c r="IF234" s="67"/>
      <c r="IG234" s="75"/>
      <c r="IH234" s="67"/>
      <c r="II234" s="67"/>
      <c r="IJ234" s="67"/>
      <c r="IK234" s="67"/>
      <c r="IL234" s="67"/>
      <c r="IM234" s="67"/>
      <c r="IN234" s="67"/>
      <c r="IO234" s="67"/>
      <c r="IP234" s="67"/>
      <c r="IQ234" s="67"/>
      <c r="IR234" s="67"/>
      <c r="IS234" s="67"/>
      <c r="IT234" s="67"/>
      <c r="IU234" s="67"/>
      <c r="IV234" s="67"/>
      <c r="IW234" s="67"/>
      <c r="IX234" s="67"/>
      <c r="IY234" s="67"/>
      <c r="IZ234" s="67"/>
      <c r="JA234" s="67"/>
      <c r="JB234" s="75"/>
      <c r="JC234" s="80"/>
      <c r="JD234" s="80"/>
      <c r="JE234" s="80"/>
      <c r="JF234" s="80"/>
      <c r="JG234" s="80"/>
      <c r="JH234" s="80"/>
      <c r="JI234" s="80"/>
      <c r="JJ234" s="80"/>
      <c r="JK234" s="80"/>
      <c r="JL234" s="80"/>
      <c r="JM234" s="80"/>
      <c r="JN234" s="80"/>
      <c r="JO234" s="80"/>
      <c r="JP234" s="80"/>
      <c r="JQ234" s="80"/>
      <c r="JR234" s="80"/>
      <c r="JS234" s="80"/>
      <c r="JT234" s="80"/>
      <c r="JU234" s="80"/>
      <c r="JV234" s="80"/>
      <c r="JW234" s="80"/>
      <c r="JX234" s="80"/>
      <c r="JY234" s="80"/>
      <c r="JZ234" s="80"/>
      <c r="KA234" s="80"/>
      <c r="KB234" s="80"/>
      <c r="KC234" s="80"/>
      <c r="KD234" s="80"/>
      <c r="KE234" s="80"/>
      <c r="KF234" s="80"/>
      <c r="KG234" s="80"/>
      <c r="KH234" s="80"/>
      <c r="KI234" s="80"/>
      <c r="KJ234" s="80"/>
      <c r="KK234" s="80"/>
      <c r="KL234" s="80"/>
      <c r="KM234" s="80"/>
      <c r="KN234" s="80"/>
      <c r="KO234" s="80"/>
      <c r="KP234" s="80"/>
      <c r="KQ234" s="80"/>
      <c r="KR234" s="80"/>
      <c r="KS234" s="80"/>
      <c r="KT234" s="80"/>
      <c r="KU234" s="80"/>
      <c r="KV234" s="80"/>
      <c r="KW234" s="80"/>
      <c r="KX234" s="80"/>
      <c r="KY234" s="80"/>
      <c r="KZ234" s="80"/>
      <c r="LA234" s="80"/>
      <c r="LB234" s="80"/>
      <c r="LC234" s="80"/>
      <c r="LD234" s="80"/>
      <c r="LE234" s="80"/>
      <c r="LF234" s="80"/>
      <c r="LG234" s="80"/>
      <c r="LH234" s="80"/>
      <c r="LI234" s="80"/>
      <c r="LJ234" s="80"/>
      <c r="LK234" s="80"/>
      <c r="LL234" s="80"/>
      <c r="LM234" s="80"/>
      <c r="LN234" s="80"/>
      <c r="LO234" s="80"/>
      <c r="LP234" s="80"/>
      <c r="LQ234" s="80"/>
      <c r="LR234" s="80"/>
      <c r="LS234" s="80"/>
      <c r="LT234" s="80"/>
      <c r="LU234" s="80"/>
      <c r="LV234" s="80"/>
      <c r="LW234" s="80"/>
      <c r="LX234" s="80"/>
      <c r="LY234" s="80"/>
      <c r="LZ234" s="80"/>
      <c r="MA234" s="80"/>
      <c r="MB234" s="80"/>
      <c r="MC234" s="80"/>
      <c r="MD234" s="80"/>
      <c r="ME234" s="80"/>
      <c r="MF234" s="80"/>
      <c r="MG234" s="80"/>
      <c r="MH234" s="80"/>
      <c r="MI234" s="80"/>
      <c r="MJ234" s="80"/>
      <c r="MK234" s="80"/>
      <c r="ML234" s="80"/>
      <c r="MM234" s="80"/>
      <c r="MN234" s="80"/>
      <c r="MO234" s="80"/>
      <c r="MP234" s="80"/>
      <c r="MQ234" s="80"/>
      <c r="MR234" s="80"/>
      <c r="MS234" s="80"/>
      <c r="MT234" s="80"/>
      <c r="MU234" s="80"/>
      <c r="MV234" s="80"/>
      <c r="MW234" s="80"/>
      <c r="MX234" s="80"/>
      <c r="MY234" s="80"/>
      <c r="MZ234" s="80"/>
      <c r="NA234" s="80"/>
      <c r="NB234" s="80"/>
      <c r="NC234" s="80"/>
      <c r="ND234" s="80"/>
      <c r="NE234" s="80"/>
      <c r="NF234" s="80"/>
      <c r="NG234" s="80"/>
      <c r="NH234" s="80"/>
      <c r="NI234" s="80"/>
    </row>
    <row r="235" ht="3.75" customHeight="1" outlineLevel="1" spans="2:373">
      <c r="B235" s="40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76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76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76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76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76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  <c r="DS235" s="68"/>
      <c r="DT235" s="68"/>
      <c r="DU235" s="68"/>
      <c r="DV235" s="68"/>
      <c r="DW235" s="68"/>
      <c r="DX235" s="68"/>
      <c r="DY235" s="68"/>
      <c r="DZ235" s="68"/>
      <c r="EA235" s="76"/>
      <c r="EB235" s="68"/>
      <c r="EC235" s="68"/>
      <c r="ED235" s="68"/>
      <c r="EE235" s="68"/>
      <c r="EF235" s="68"/>
      <c r="EG235" s="68"/>
      <c r="EH235" s="68"/>
      <c r="EI235" s="68"/>
      <c r="EJ235" s="68"/>
      <c r="EK235" s="68"/>
      <c r="EL235" s="68"/>
      <c r="EM235" s="68"/>
      <c r="EN235" s="68"/>
      <c r="EO235" s="68"/>
      <c r="EP235" s="68"/>
      <c r="EQ235" s="68"/>
      <c r="ER235" s="68"/>
      <c r="ES235" s="68"/>
      <c r="ET235" s="68"/>
      <c r="EU235" s="68"/>
      <c r="EV235" s="68"/>
      <c r="EW235" s="68"/>
      <c r="EX235" s="68"/>
      <c r="EY235" s="68"/>
      <c r="EZ235" s="76"/>
      <c r="FA235" s="68"/>
      <c r="FB235" s="68"/>
      <c r="FC235" s="68"/>
      <c r="FD235" s="68"/>
      <c r="FE235" s="68"/>
      <c r="FF235" s="68"/>
      <c r="FG235" s="68"/>
      <c r="FH235" s="68"/>
      <c r="FI235" s="68"/>
      <c r="FJ235" s="68"/>
      <c r="FK235" s="68"/>
      <c r="FL235" s="68"/>
      <c r="FM235" s="68"/>
      <c r="FN235" s="68"/>
      <c r="FO235" s="68"/>
      <c r="FP235" s="68"/>
      <c r="FQ235" s="68"/>
      <c r="FR235" s="68"/>
      <c r="FS235" s="68"/>
      <c r="FT235" s="76"/>
      <c r="FU235" s="68"/>
      <c r="FV235" s="68"/>
      <c r="FW235" s="68"/>
      <c r="FX235" s="68"/>
      <c r="FY235" s="68"/>
      <c r="FZ235" s="68"/>
      <c r="GA235" s="68"/>
      <c r="GB235" s="68"/>
      <c r="GC235" s="68"/>
      <c r="GD235" s="68"/>
      <c r="GE235" s="68"/>
      <c r="GF235" s="68"/>
      <c r="GG235" s="68"/>
      <c r="GH235" s="68"/>
      <c r="GI235" s="68"/>
      <c r="GJ235" s="68"/>
      <c r="GK235" s="68"/>
      <c r="GL235" s="68"/>
      <c r="GM235" s="68"/>
      <c r="GN235" s="76"/>
      <c r="GO235" s="68"/>
      <c r="GP235" s="68"/>
      <c r="GQ235" s="68"/>
      <c r="GR235" s="68"/>
      <c r="GS235" s="68"/>
      <c r="GT235" s="68"/>
      <c r="GU235" s="68"/>
      <c r="GV235" s="68"/>
      <c r="GW235" s="68"/>
      <c r="GX235" s="68"/>
      <c r="GY235" s="68"/>
      <c r="GZ235" s="68"/>
      <c r="HA235" s="68"/>
      <c r="HB235" s="68"/>
      <c r="HC235" s="68"/>
      <c r="HD235" s="68"/>
      <c r="HE235" s="68"/>
      <c r="HF235" s="68"/>
      <c r="HG235" s="68"/>
      <c r="HH235" s="68"/>
      <c r="HI235" s="68"/>
      <c r="HJ235" s="68"/>
      <c r="HK235" s="76"/>
      <c r="HL235" s="68"/>
      <c r="HM235" s="68"/>
      <c r="HN235" s="68"/>
      <c r="HO235" s="68"/>
      <c r="HP235" s="68"/>
      <c r="HQ235" s="68"/>
      <c r="HR235" s="68"/>
      <c r="HS235" s="68"/>
      <c r="HT235" s="68"/>
      <c r="HU235" s="68"/>
      <c r="HV235" s="68"/>
      <c r="HW235" s="68"/>
      <c r="HX235" s="68"/>
      <c r="HY235" s="68"/>
      <c r="HZ235" s="68"/>
      <c r="IA235" s="68"/>
      <c r="IB235" s="68"/>
      <c r="IC235" s="68"/>
      <c r="ID235" s="68"/>
      <c r="IE235" s="68"/>
      <c r="IF235" s="68"/>
      <c r="IG235" s="76"/>
      <c r="IH235" s="68"/>
      <c r="II235" s="68"/>
      <c r="IJ235" s="68"/>
      <c r="IK235" s="68"/>
      <c r="IL235" s="68"/>
      <c r="IM235" s="68"/>
      <c r="IN235" s="68"/>
      <c r="IO235" s="68"/>
      <c r="IP235" s="68"/>
      <c r="IQ235" s="68"/>
      <c r="IR235" s="68"/>
      <c r="IS235" s="68"/>
      <c r="IT235" s="68"/>
      <c r="IU235" s="68"/>
      <c r="IV235" s="68"/>
      <c r="IW235" s="68"/>
      <c r="IX235" s="68"/>
      <c r="IY235" s="68"/>
      <c r="IZ235" s="68"/>
      <c r="JA235" s="68"/>
      <c r="JB235" s="76"/>
      <c r="JC235" s="80"/>
      <c r="JD235" s="80"/>
      <c r="JE235" s="80"/>
      <c r="JF235" s="80"/>
      <c r="JG235" s="80"/>
      <c r="JH235" s="80"/>
      <c r="JI235" s="80"/>
      <c r="JJ235" s="80"/>
      <c r="JK235" s="80"/>
      <c r="JL235" s="80"/>
      <c r="JM235" s="80"/>
      <c r="JN235" s="80"/>
      <c r="JO235" s="80"/>
      <c r="JP235" s="80"/>
      <c r="JQ235" s="80"/>
      <c r="JR235" s="80"/>
      <c r="JS235" s="80"/>
      <c r="JT235" s="80"/>
      <c r="JU235" s="80"/>
      <c r="JV235" s="80"/>
      <c r="JW235" s="80"/>
      <c r="JX235" s="80"/>
      <c r="JY235" s="80"/>
      <c r="JZ235" s="80"/>
      <c r="KA235" s="80"/>
      <c r="KB235" s="80"/>
      <c r="KC235" s="80"/>
      <c r="KD235" s="80"/>
      <c r="KE235" s="80"/>
      <c r="KF235" s="80"/>
      <c r="KG235" s="80"/>
      <c r="KH235" s="80"/>
      <c r="KI235" s="80"/>
      <c r="KJ235" s="80"/>
      <c r="KK235" s="80"/>
      <c r="KL235" s="80"/>
      <c r="KM235" s="80"/>
      <c r="KN235" s="80"/>
      <c r="KO235" s="80"/>
      <c r="KP235" s="80"/>
      <c r="KQ235" s="80"/>
      <c r="KR235" s="80"/>
      <c r="KS235" s="80"/>
      <c r="KT235" s="80"/>
      <c r="KU235" s="80"/>
      <c r="KV235" s="80"/>
      <c r="KW235" s="80"/>
      <c r="KX235" s="80"/>
      <c r="KY235" s="80"/>
      <c r="KZ235" s="80"/>
      <c r="LA235" s="80"/>
      <c r="LB235" s="80"/>
      <c r="LC235" s="80"/>
      <c r="LD235" s="80"/>
      <c r="LE235" s="80"/>
      <c r="LF235" s="80"/>
      <c r="LG235" s="80"/>
      <c r="LH235" s="80"/>
      <c r="LI235" s="80"/>
      <c r="LJ235" s="80"/>
      <c r="LK235" s="80"/>
      <c r="LL235" s="80"/>
      <c r="LM235" s="80"/>
      <c r="LN235" s="80"/>
      <c r="LO235" s="80"/>
      <c r="LP235" s="80"/>
      <c r="LQ235" s="80"/>
      <c r="LR235" s="80"/>
      <c r="LS235" s="80"/>
      <c r="LT235" s="80"/>
      <c r="LU235" s="80"/>
      <c r="LV235" s="80"/>
      <c r="LW235" s="80"/>
      <c r="LX235" s="80"/>
      <c r="LY235" s="80"/>
      <c r="LZ235" s="80"/>
      <c r="MA235" s="80"/>
      <c r="MB235" s="80"/>
      <c r="MC235" s="80"/>
      <c r="MD235" s="80"/>
      <c r="ME235" s="80"/>
      <c r="MF235" s="80"/>
      <c r="MG235" s="80"/>
      <c r="MH235" s="80"/>
      <c r="MI235" s="80"/>
      <c r="MJ235" s="80"/>
      <c r="MK235" s="80"/>
      <c r="ML235" s="80"/>
      <c r="MM235" s="80"/>
      <c r="MN235" s="80"/>
      <c r="MO235" s="80"/>
      <c r="MP235" s="80"/>
      <c r="MQ235" s="80"/>
      <c r="MR235" s="80"/>
      <c r="MS235" s="80"/>
      <c r="MT235" s="80"/>
      <c r="MU235" s="80"/>
      <c r="MV235" s="80"/>
      <c r="MW235" s="80"/>
      <c r="MX235" s="80"/>
      <c r="MY235" s="80"/>
      <c r="MZ235" s="80"/>
      <c r="NA235" s="80"/>
      <c r="NB235" s="80"/>
      <c r="NC235" s="80"/>
      <c r="ND235" s="80"/>
      <c r="NE235" s="80"/>
      <c r="NF235" s="80"/>
      <c r="NG235" s="80"/>
      <c r="NH235" s="80"/>
      <c r="NI235" s="80"/>
    </row>
    <row r="236" s="27" customFormat="1" outlineLevel="1" spans="2:373">
      <c r="B236" s="39" t="s">
        <v>123</v>
      </c>
      <c r="C236" s="27" t="s">
        <v>33</v>
      </c>
      <c r="G236" s="52">
        <f>NETWORKDAYS(H236,I236,Holidays!$C$3:$C$53)</f>
        <v>8</v>
      </c>
      <c r="H236" s="53">
        <v>44070</v>
      </c>
      <c r="I236" s="53">
        <v>44081.7083333333</v>
      </c>
      <c r="J236" s="66">
        <v>0</v>
      </c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75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75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75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75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75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  <c r="DS236" s="67"/>
      <c r="DT236" s="67"/>
      <c r="DU236" s="67"/>
      <c r="DV236" s="67"/>
      <c r="DW236" s="67"/>
      <c r="DX236" s="67"/>
      <c r="DY236" s="67"/>
      <c r="DZ236" s="67"/>
      <c r="EA236" s="75"/>
      <c r="EB236" s="67"/>
      <c r="EC236" s="67"/>
      <c r="ED236" s="67"/>
      <c r="EE236" s="67"/>
      <c r="EF236" s="67"/>
      <c r="EG236" s="67"/>
      <c r="EH236" s="67"/>
      <c r="EI236" s="67"/>
      <c r="EJ236" s="67"/>
      <c r="EK236" s="67"/>
      <c r="EL236" s="67"/>
      <c r="EM236" s="67"/>
      <c r="EN236" s="67"/>
      <c r="EO236" s="67"/>
      <c r="EP236" s="67"/>
      <c r="EQ236" s="67"/>
      <c r="ER236" s="67"/>
      <c r="ES236" s="67"/>
      <c r="ET236" s="67"/>
      <c r="EU236" s="67"/>
      <c r="EV236" s="67"/>
      <c r="EW236" s="67"/>
      <c r="EX236" s="67"/>
      <c r="EY236" s="67"/>
      <c r="EZ236" s="75"/>
      <c r="FA236" s="67"/>
      <c r="FB236" s="67"/>
      <c r="FC236" s="67"/>
      <c r="FD236" s="67"/>
      <c r="FE236" s="67"/>
      <c r="FF236" s="67"/>
      <c r="FG236" s="67"/>
      <c r="FH236" s="67"/>
      <c r="FI236" s="67"/>
      <c r="FJ236" s="67"/>
      <c r="FK236" s="67"/>
      <c r="FL236" s="67"/>
      <c r="FM236" s="67"/>
      <c r="FN236" s="67"/>
      <c r="FO236" s="67"/>
      <c r="FP236" s="67"/>
      <c r="FQ236" s="67"/>
      <c r="FR236" s="67"/>
      <c r="FS236" s="67"/>
      <c r="FT236" s="75"/>
      <c r="FU236" s="67"/>
      <c r="FV236" s="67"/>
      <c r="FW236" s="67"/>
      <c r="FX236" s="67"/>
      <c r="FY236" s="67"/>
      <c r="FZ236" s="67"/>
      <c r="GA236" s="67"/>
      <c r="GB236" s="67"/>
      <c r="GC236" s="67"/>
      <c r="GD236" s="67"/>
      <c r="GE236" s="67"/>
      <c r="GF236" s="67"/>
      <c r="GG236" s="67"/>
      <c r="GH236" s="67"/>
      <c r="GI236" s="67"/>
      <c r="GJ236" s="67"/>
      <c r="GK236" s="67"/>
      <c r="GL236" s="67"/>
      <c r="GM236" s="67"/>
      <c r="GN236" s="75"/>
      <c r="GO236" s="67"/>
      <c r="GP236" s="67"/>
      <c r="GQ236" s="67"/>
      <c r="GR236" s="67"/>
      <c r="GS236" s="67"/>
      <c r="GT236" s="67"/>
      <c r="GU236" s="67"/>
      <c r="GV236" s="67"/>
      <c r="GW236" s="67"/>
      <c r="GX236" s="67"/>
      <c r="GY236" s="67"/>
      <c r="GZ236" s="67"/>
      <c r="HA236" s="67"/>
      <c r="HB236" s="67"/>
      <c r="HC236" s="67"/>
      <c r="HD236" s="67"/>
      <c r="HE236" s="67"/>
      <c r="HF236" s="67"/>
      <c r="HG236" s="67"/>
      <c r="HH236" s="67"/>
      <c r="HI236" s="67"/>
      <c r="HJ236" s="67"/>
      <c r="HK236" s="75"/>
      <c r="HL236" s="67"/>
      <c r="HM236" s="67"/>
      <c r="HN236" s="67"/>
      <c r="HO236" s="67"/>
      <c r="HP236" s="67"/>
      <c r="HQ236" s="67"/>
      <c r="HR236" s="67"/>
      <c r="HS236" s="67"/>
      <c r="HT236" s="67"/>
      <c r="HU236" s="67"/>
      <c r="HV236" s="67"/>
      <c r="HW236" s="67"/>
      <c r="HX236" s="67"/>
      <c r="HY236" s="67"/>
      <c r="HZ236" s="67"/>
      <c r="IA236" s="67"/>
      <c r="IB236" s="67"/>
      <c r="IC236" s="67"/>
      <c r="ID236" s="67"/>
      <c r="IE236" s="67"/>
      <c r="IF236" s="67"/>
      <c r="IG236" s="75"/>
      <c r="IH236" s="67"/>
      <c r="II236" s="67"/>
      <c r="IJ236" s="67"/>
      <c r="IK236" s="67"/>
      <c r="IL236" s="67"/>
      <c r="IM236" s="67"/>
      <c r="IN236" s="67"/>
      <c r="IO236" s="67"/>
      <c r="IP236" s="67"/>
      <c r="IQ236" s="67"/>
      <c r="IR236" s="67"/>
      <c r="IS236" s="67"/>
      <c r="IT236" s="67"/>
      <c r="IU236" s="67"/>
      <c r="IV236" s="67"/>
      <c r="IW236" s="67"/>
      <c r="IX236" s="67"/>
      <c r="IY236" s="67"/>
      <c r="IZ236" s="67"/>
      <c r="JA236" s="67"/>
      <c r="JB236" s="75"/>
      <c r="JC236" s="80"/>
      <c r="JD236" s="80"/>
      <c r="JE236" s="80"/>
      <c r="JF236" s="80"/>
      <c r="JG236" s="80"/>
      <c r="JH236" s="80"/>
      <c r="JI236" s="80"/>
      <c r="JJ236" s="80"/>
      <c r="JK236" s="80"/>
      <c r="JL236" s="80"/>
      <c r="JM236" s="80"/>
      <c r="JN236" s="80"/>
      <c r="JO236" s="80"/>
      <c r="JP236" s="80"/>
      <c r="JQ236" s="80"/>
      <c r="JR236" s="80"/>
      <c r="JS236" s="80"/>
      <c r="JT236" s="80"/>
      <c r="JU236" s="80"/>
      <c r="JV236" s="80"/>
      <c r="JW236" s="80"/>
      <c r="JX236" s="80"/>
      <c r="JY236" s="80"/>
      <c r="JZ236" s="80"/>
      <c r="KA236" s="80"/>
      <c r="KB236" s="80"/>
      <c r="KC236" s="80"/>
      <c r="KD236" s="80"/>
      <c r="KE236" s="80"/>
      <c r="KF236" s="80"/>
      <c r="KG236" s="80"/>
      <c r="KH236" s="80"/>
      <c r="KI236" s="80"/>
      <c r="KJ236" s="80"/>
      <c r="KK236" s="80"/>
      <c r="KL236" s="80"/>
      <c r="KM236" s="80"/>
      <c r="KN236" s="80"/>
      <c r="KO236" s="80"/>
      <c r="KP236" s="80"/>
      <c r="KQ236" s="80"/>
      <c r="KR236" s="80"/>
      <c r="KS236" s="80"/>
      <c r="KT236" s="80"/>
      <c r="KU236" s="80"/>
      <c r="KV236" s="80"/>
      <c r="KW236" s="80"/>
      <c r="KX236" s="80"/>
      <c r="KY236" s="80"/>
      <c r="KZ236" s="80"/>
      <c r="LA236" s="80"/>
      <c r="LB236" s="80"/>
      <c r="LC236" s="80"/>
      <c r="LD236" s="80"/>
      <c r="LE236" s="80"/>
      <c r="LF236" s="80"/>
      <c r="LG236" s="80"/>
      <c r="LH236" s="80"/>
      <c r="LI236" s="80"/>
      <c r="LJ236" s="80"/>
      <c r="LK236" s="80"/>
      <c r="LL236" s="80"/>
      <c r="LM236" s="80"/>
      <c r="LN236" s="80"/>
      <c r="LO236" s="80"/>
      <c r="LP236" s="80"/>
      <c r="LQ236" s="80"/>
      <c r="LR236" s="80"/>
      <c r="LS236" s="80"/>
      <c r="LT236" s="80"/>
      <c r="LU236" s="80"/>
      <c r="LV236" s="80"/>
      <c r="LW236" s="80"/>
      <c r="LX236" s="80"/>
      <c r="LY236" s="80"/>
      <c r="LZ236" s="80"/>
      <c r="MA236" s="80"/>
      <c r="MB236" s="80"/>
      <c r="MC236" s="80"/>
      <c r="MD236" s="80"/>
      <c r="ME236" s="80"/>
      <c r="MF236" s="80"/>
      <c r="MG236" s="80"/>
      <c r="MH236" s="80"/>
      <c r="MI236" s="80"/>
      <c r="MJ236" s="80"/>
      <c r="MK236" s="80"/>
      <c r="ML236" s="80"/>
      <c r="MM236" s="80"/>
      <c r="MN236" s="80"/>
      <c r="MO236" s="80"/>
      <c r="MP236" s="80"/>
      <c r="MQ236" s="80"/>
      <c r="MR236" s="80"/>
      <c r="MS236" s="80"/>
      <c r="MT236" s="80"/>
      <c r="MU236" s="80"/>
      <c r="MV236" s="80"/>
      <c r="MW236" s="80"/>
      <c r="MX236" s="80"/>
      <c r="MY236" s="80"/>
      <c r="MZ236" s="80"/>
      <c r="NA236" s="80"/>
      <c r="NB236" s="80"/>
      <c r="NC236" s="80"/>
      <c r="ND236" s="80"/>
      <c r="NE236" s="80"/>
      <c r="NF236" s="80"/>
      <c r="NG236" s="80"/>
      <c r="NH236" s="80"/>
      <c r="NI236" s="80"/>
    </row>
    <row r="237" ht="3.75" customHeight="1" outlineLevel="1" spans="2:373">
      <c r="B237" s="40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76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76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76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76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76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  <c r="DS237" s="68"/>
      <c r="DT237" s="68"/>
      <c r="DU237" s="68"/>
      <c r="DV237" s="68"/>
      <c r="DW237" s="68"/>
      <c r="DX237" s="68"/>
      <c r="DY237" s="68"/>
      <c r="DZ237" s="68"/>
      <c r="EA237" s="76"/>
      <c r="EB237" s="68"/>
      <c r="EC237" s="68"/>
      <c r="ED237" s="68"/>
      <c r="EE237" s="68"/>
      <c r="EF237" s="68"/>
      <c r="EG237" s="68"/>
      <c r="EH237" s="68"/>
      <c r="EI237" s="68"/>
      <c r="EJ237" s="68"/>
      <c r="EK237" s="68"/>
      <c r="EL237" s="68"/>
      <c r="EM237" s="68"/>
      <c r="EN237" s="68"/>
      <c r="EO237" s="68"/>
      <c r="EP237" s="68"/>
      <c r="EQ237" s="68"/>
      <c r="ER237" s="68"/>
      <c r="ES237" s="68"/>
      <c r="ET237" s="68"/>
      <c r="EU237" s="68"/>
      <c r="EV237" s="68"/>
      <c r="EW237" s="68"/>
      <c r="EX237" s="68"/>
      <c r="EY237" s="68"/>
      <c r="EZ237" s="76"/>
      <c r="FA237" s="68"/>
      <c r="FB237" s="68"/>
      <c r="FC237" s="68"/>
      <c r="FD237" s="68"/>
      <c r="FE237" s="68"/>
      <c r="FF237" s="68"/>
      <c r="FG237" s="68"/>
      <c r="FH237" s="68"/>
      <c r="FI237" s="68"/>
      <c r="FJ237" s="68"/>
      <c r="FK237" s="68"/>
      <c r="FL237" s="68"/>
      <c r="FM237" s="68"/>
      <c r="FN237" s="68"/>
      <c r="FO237" s="68"/>
      <c r="FP237" s="68"/>
      <c r="FQ237" s="68"/>
      <c r="FR237" s="68"/>
      <c r="FS237" s="68"/>
      <c r="FT237" s="76"/>
      <c r="FU237" s="68"/>
      <c r="FV237" s="68"/>
      <c r="FW237" s="68"/>
      <c r="FX237" s="68"/>
      <c r="FY237" s="68"/>
      <c r="FZ237" s="68"/>
      <c r="GA237" s="68"/>
      <c r="GB237" s="68"/>
      <c r="GC237" s="68"/>
      <c r="GD237" s="68"/>
      <c r="GE237" s="68"/>
      <c r="GF237" s="68"/>
      <c r="GG237" s="68"/>
      <c r="GH237" s="68"/>
      <c r="GI237" s="68"/>
      <c r="GJ237" s="68"/>
      <c r="GK237" s="68"/>
      <c r="GL237" s="68"/>
      <c r="GM237" s="68"/>
      <c r="GN237" s="76"/>
      <c r="GO237" s="68"/>
      <c r="GP237" s="68"/>
      <c r="GQ237" s="68"/>
      <c r="GR237" s="68"/>
      <c r="GS237" s="68"/>
      <c r="GT237" s="68"/>
      <c r="GU237" s="68"/>
      <c r="GV237" s="68"/>
      <c r="GW237" s="68"/>
      <c r="GX237" s="68"/>
      <c r="GY237" s="68"/>
      <c r="GZ237" s="68"/>
      <c r="HA237" s="68"/>
      <c r="HB237" s="68"/>
      <c r="HC237" s="68"/>
      <c r="HD237" s="68"/>
      <c r="HE237" s="68"/>
      <c r="HF237" s="68"/>
      <c r="HG237" s="68"/>
      <c r="HH237" s="68"/>
      <c r="HI237" s="68"/>
      <c r="HJ237" s="68"/>
      <c r="HK237" s="76"/>
      <c r="HL237" s="68"/>
      <c r="HM237" s="68"/>
      <c r="HN237" s="68"/>
      <c r="HO237" s="68"/>
      <c r="HP237" s="68"/>
      <c r="HQ237" s="68"/>
      <c r="HR237" s="68"/>
      <c r="HS237" s="68"/>
      <c r="HT237" s="68"/>
      <c r="HU237" s="68"/>
      <c r="HV237" s="68"/>
      <c r="HW237" s="68"/>
      <c r="HX237" s="68"/>
      <c r="HY237" s="68"/>
      <c r="HZ237" s="68"/>
      <c r="IA237" s="68"/>
      <c r="IB237" s="68"/>
      <c r="IC237" s="68"/>
      <c r="ID237" s="68"/>
      <c r="IE237" s="68"/>
      <c r="IF237" s="68"/>
      <c r="IG237" s="76"/>
      <c r="IH237" s="68"/>
      <c r="II237" s="68"/>
      <c r="IJ237" s="68"/>
      <c r="IK237" s="68"/>
      <c r="IL237" s="68"/>
      <c r="IM237" s="68"/>
      <c r="IN237" s="68"/>
      <c r="IO237" s="68"/>
      <c r="IP237" s="68"/>
      <c r="IQ237" s="68"/>
      <c r="IR237" s="68"/>
      <c r="IS237" s="68"/>
      <c r="IT237" s="68"/>
      <c r="IU237" s="68"/>
      <c r="IV237" s="68"/>
      <c r="IW237" s="68"/>
      <c r="IX237" s="68"/>
      <c r="IY237" s="68"/>
      <c r="IZ237" s="68"/>
      <c r="JA237" s="68"/>
      <c r="JB237" s="76"/>
      <c r="JC237" s="80"/>
      <c r="JD237" s="80"/>
      <c r="JE237" s="80"/>
      <c r="JF237" s="80"/>
      <c r="JG237" s="80"/>
      <c r="JH237" s="80"/>
      <c r="JI237" s="80"/>
      <c r="JJ237" s="80"/>
      <c r="JK237" s="80"/>
      <c r="JL237" s="80"/>
      <c r="JM237" s="80"/>
      <c r="JN237" s="80"/>
      <c r="JO237" s="80"/>
      <c r="JP237" s="80"/>
      <c r="JQ237" s="80"/>
      <c r="JR237" s="80"/>
      <c r="JS237" s="80"/>
      <c r="JT237" s="80"/>
      <c r="JU237" s="80"/>
      <c r="JV237" s="80"/>
      <c r="JW237" s="80"/>
      <c r="JX237" s="80"/>
      <c r="JY237" s="80"/>
      <c r="JZ237" s="80"/>
      <c r="KA237" s="80"/>
      <c r="KB237" s="80"/>
      <c r="KC237" s="80"/>
      <c r="KD237" s="80"/>
      <c r="KE237" s="80"/>
      <c r="KF237" s="80"/>
      <c r="KG237" s="80"/>
      <c r="KH237" s="80"/>
      <c r="KI237" s="80"/>
      <c r="KJ237" s="80"/>
      <c r="KK237" s="80"/>
      <c r="KL237" s="80"/>
      <c r="KM237" s="80"/>
      <c r="KN237" s="80"/>
      <c r="KO237" s="80"/>
      <c r="KP237" s="80"/>
      <c r="KQ237" s="80"/>
      <c r="KR237" s="80"/>
      <c r="KS237" s="80"/>
      <c r="KT237" s="80"/>
      <c r="KU237" s="80"/>
      <c r="KV237" s="80"/>
      <c r="KW237" s="80"/>
      <c r="KX237" s="80"/>
      <c r="KY237" s="80"/>
      <c r="KZ237" s="80"/>
      <c r="LA237" s="80"/>
      <c r="LB237" s="80"/>
      <c r="LC237" s="80"/>
      <c r="LD237" s="80"/>
      <c r="LE237" s="80"/>
      <c r="LF237" s="80"/>
      <c r="LG237" s="80"/>
      <c r="LH237" s="80"/>
      <c r="LI237" s="80"/>
      <c r="LJ237" s="80"/>
      <c r="LK237" s="80"/>
      <c r="LL237" s="80"/>
      <c r="LM237" s="80"/>
      <c r="LN237" s="80"/>
      <c r="LO237" s="80"/>
      <c r="LP237" s="80"/>
      <c r="LQ237" s="80"/>
      <c r="LR237" s="80"/>
      <c r="LS237" s="80"/>
      <c r="LT237" s="80"/>
      <c r="LU237" s="80"/>
      <c r="LV237" s="80"/>
      <c r="LW237" s="80"/>
      <c r="LX237" s="80"/>
      <c r="LY237" s="80"/>
      <c r="LZ237" s="80"/>
      <c r="MA237" s="80"/>
      <c r="MB237" s="80"/>
      <c r="MC237" s="80"/>
      <c r="MD237" s="80"/>
      <c r="ME237" s="80"/>
      <c r="MF237" s="80"/>
      <c r="MG237" s="80"/>
      <c r="MH237" s="80"/>
      <c r="MI237" s="80"/>
      <c r="MJ237" s="80"/>
      <c r="MK237" s="80"/>
      <c r="ML237" s="80"/>
      <c r="MM237" s="80"/>
      <c r="MN237" s="80"/>
      <c r="MO237" s="80"/>
      <c r="MP237" s="80"/>
      <c r="MQ237" s="80"/>
      <c r="MR237" s="80"/>
      <c r="MS237" s="80"/>
      <c r="MT237" s="80"/>
      <c r="MU237" s="80"/>
      <c r="MV237" s="80"/>
      <c r="MW237" s="80"/>
      <c r="MX237" s="80"/>
      <c r="MY237" s="80"/>
      <c r="MZ237" s="80"/>
      <c r="NA237" s="80"/>
      <c r="NB237" s="80"/>
      <c r="NC237" s="80"/>
      <c r="ND237" s="80"/>
      <c r="NE237" s="80"/>
      <c r="NF237" s="80"/>
      <c r="NG237" s="80"/>
      <c r="NH237" s="80"/>
      <c r="NI237" s="80"/>
    </row>
    <row r="238" s="27" customFormat="1" outlineLevel="1" spans="2:373">
      <c r="B238" s="39" t="s">
        <v>124</v>
      </c>
      <c r="C238" s="27" t="s">
        <v>33</v>
      </c>
      <c r="G238" s="52">
        <f>NETWORKDAYS(H238,I238,Holidays!$C$3:$C$53)</f>
        <v>13</v>
      </c>
      <c r="H238" s="53">
        <v>44084</v>
      </c>
      <c r="I238" s="53">
        <v>44102.7083333333</v>
      </c>
      <c r="J238" s="66">
        <v>0</v>
      </c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75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75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75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75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75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  <c r="DS238" s="67"/>
      <c r="DT238" s="67"/>
      <c r="DU238" s="67"/>
      <c r="DV238" s="67"/>
      <c r="DW238" s="67"/>
      <c r="DX238" s="67"/>
      <c r="DY238" s="67"/>
      <c r="DZ238" s="67"/>
      <c r="EA238" s="75"/>
      <c r="EB238" s="67"/>
      <c r="EC238" s="67"/>
      <c r="ED238" s="67"/>
      <c r="EE238" s="67"/>
      <c r="EF238" s="67"/>
      <c r="EG238" s="67"/>
      <c r="EH238" s="67"/>
      <c r="EI238" s="67"/>
      <c r="EJ238" s="67"/>
      <c r="EK238" s="67"/>
      <c r="EL238" s="67"/>
      <c r="EM238" s="67"/>
      <c r="EN238" s="67"/>
      <c r="EO238" s="67"/>
      <c r="EP238" s="67"/>
      <c r="EQ238" s="67"/>
      <c r="ER238" s="67"/>
      <c r="ES238" s="67"/>
      <c r="ET238" s="67"/>
      <c r="EU238" s="67"/>
      <c r="EV238" s="67"/>
      <c r="EW238" s="67"/>
      <c r="EX238" s="67"/>
      <c r="EY238" s="67"/>
      <c r="EZ238" s="75"/>
      <c r="FA238" s="67"/>
      <c r="FB238" s="67"/>
      <c r="FC238" s="67"/>
      <c r="FD238" s="67"/>
      <c r="FE238" s="67"/>
      <c r="FF238" s="67"/>
      <c r="FG238" s="67"/>
      <c r="FH238" s="67"/>
      <c r="FI238" s="67"/>
      <c r="FJ238" s="67"/>
      <c r="FK238" s="67"/>
      <c r="FL238" s="67"/>
      <c r="FM238" s="67"/>
      <c r="FN238" s="67"/>
      <c r="FO238" s="67"/>
      <c r="FP238" s="67"/>
      <c r="FQ238" s="67"/>
      <c r="FR238" s="67"/>
      <c r="FS238" s="67"/>
      <c r="FT238" s="75"/>
      <c r="FU238" s="67"/>
      <c r="FV238" s="67"/>
      <c r="FW238" s="67"/>
      <c r="FX238" s="67"/>
      <c r="FY238" s="67"/>
      <c r="FZ238" s="67"/>
      <c r="GA238" s="67"/>
      <c r="GB238" s="67"/>
      <c r="GC238" s="67"/>
      <c r="GD238" s="67"/>
      <c r="GE238" s="67"/>
      <c r="GF238" s="67"/>
      <c r="GG238" s="67"/>
      <c r="GH238" s="67"/>
      <c r="GI238" s="67"/>
      <c r="GJ238" s="67"/>
      <c r="GK238" s="67"/>
      <c r="GL238" s="67"/>
      <c r="GM238" s="67"/>
      <c r="GN238" s="75"/>
      <c r="GO238" s="67"/>
      <c r="GP238" s="67"/>
      <c r="GQ238" s="67"/>
      <c r="GR238" s="67"/>
      <c r="GS238" s="67"/>
      <c r="GT238" s="67"/>
      <c r="GU238" s="67"/>
      <c r="GV238" s="67"/>
      <c r="GW238" s="67"/>
      <c r="GX238" s="67"/>
      <c r="GY238" s="67"/>
      <c r="GZ238" s="67"/>
      <c r="HA238" s="67"/>
      <c r="HB238" s="67"/>
      <c r="HC238" s="67"/>
      <c r="HD238" s="67"/>
      <c r="HE238" s="67"/>
      <c r="HF238" s="67"/>
      <c r="HG238" s="67"/>
      <c r="HH238" s="67"/>
      <c r="HI238" s="67"/>
      <c r="HJ238" s="67"/>
      <c r="HK238" s="75"/>
      <c r="HL238" s="67"/>
      <c r="HM238" s="67"/>
      <c r="HN238" s="67"/>
      <c r="HO238" s="67"/>
      <c r="HP238" s="67"/>
      <c r="HQ238" s="67"/>
      <c r="HR238" s="67"/>
      <c r="HS238" s="67"/>
      <c r="HT238" s="67"/>
      <c r="HU238" s="67"/>
      <c r="HV238" s="67"/>
      <c r="HW238" s="67"/>
      <c r="HX238" s="67"/>
      <c r="HY238" s="67"/>
      <c r="HZ238" s="67"/>
      <c r="IA238" s="67"/>
      <c r="IB238" s="67"/>
      <c r="IC238" s="67"/>
      <c r="ID238" s="67"/>
      <c r="IE238" s="67"/>
      <c r="IF238" s="67"/>
      <c r="IG238" s="75"/>
      <c r="IH238" s="67"/>
      <c r="II238" s="67"/>
      <c r="IJ238" s="67"/>
      <c r="IK238" s="67"/>
      <c r="IL238" s="67"/>
      <c r="IM238" s="67"/>
      <c r="IN238" s="67"/>
      <c r="IO238" s="67"/>
      <c r="IP238" s="67"/>
      <c r="IQ238" s="67"/>
      <c r="IR238" s="67"/>
      <c r="IS238" s="67"/>
      <c r="IT238" s="67"/>
      <c r="IU238" s="67"/>
      <c r="IV238" s="67"/>
      <c r="IW238" s="67"/>
      <c r="IX238" s="67"/>
      <c r="IY238" s="67"/>
      <c r="IZ238" s="67"/>
      <c r="JA238" s="67"/>
      <c r="JB238" s="75"/>
      <c r="JC238" s="80"/>
      <c r="JD238" s="80"/>
      <c r="JE238" s="80"/>
      <c r="JF238" s="80"/>
      <c r="JG238" s="80"/>
      <c r="JH238" s="80"/>
      <c r="JI238" s="80"/>
      <c r="JJ238" s="80"/>
      <c r="JK238" s="80"/>
      <c r="JL238" s="80"/>
      <c r="JM238" s="80"/>
      <c r="JN238" s="80"/>
      <c r="JO238" s="80"/>
      <c r="JP238" s="80"/>
      <c r="JQ238" s="80"/>
      <c r="JR238" s="80"/>
      <c r="JS238" s="80"/>
      <c r="JT238" s="80"/>
      <c r="JU238" s="80"/>
      <c r="JV238" s="80"/>
      <c r="JW238" s="80"/>
      <c r="JX238" s="80"/>
      <c r="JY238" s="80"/>
      <c r="JZ238" s="80"/>
      <c r="KA238" s="80"/>
      <c r="KB238" s="80"/>
      <c r="KC238" s="80"/>
      <c r="KD238" s="80"/>
      <c r="KE238" s="80"/>
      <c r="KF238" s="80"/>
      <c r="KG238" s="80"/>
      <c r="KH238" s="80"/>
      <c r="KI238" s="80"/>
      <c r="KJ238" s="80"/>
      <c r="KK238" s="80"/>
      <c r="KL238" s="80"/>
      <c r="KM238" s="80"/>
      <c r="KN238" s="80"/>
      <c r="KO238" s="80"/>
      <c r="KP238" s="80"/>
      <c r="KQ238" s="80"/>
      <c r="KR238" s="80"/>
      <c r="KS238" s="80"/>
      <c r="KT238" s="80"/>
      <c r="KU238" s="80"/>
      <c r="KV238" s="80"/>
      <c r="KW238" s="80"/>
      <c r="KX238" s="80"/>
      <c r="KY238" s="80"/>
      <c r="KZ238" s="80"/>
      <c r="LA238" s="80"/>
      <c r="LB238" s="80"/>
      <c r="LC238" s="80"/>
      <c r="LD238" s="80"/>
      <c r="LE238" s="80"/>
      <c r="LF238" s="80"/>
      <c r="LG238" s="80"/>
      <c r="LH238" s="80"/>
      <c r="LI238" s="80"/>
      <c r="LJ238" s="80"/>
      <c r="LK238" s="80"/>
      <c r="LL238" s="80"/>
      <c r="LM238" s="80"/>
      <c r="LN238" s="80"/>
      <c r="LO238" s="80"/>
      <c r="LP238" s="80"/>
      <c r="LQ238" s="80"/>
      <c r="LR238" s="80"/>
      <c r="LS238" s="80"/>
      <c r="LT238" s="80"/>
      <c r="LU238" s="80"/>
      <c r="LV238" s="80"/>
      <c r="LW238" s="80"/>
      <c r="LX238" s="80"/>
      <c r="LY238" s="80"/>
      <c r="LZ238" s="80"/>
      <c r="MA238" s="80"/>
      <c r="MB238" s="80"/>
      <c r="MC238" s="80"/>
      <c r="MD238" s="80"/>
      <c r="ME238" s="80"/>
      <c r="MF238" s="80"/>
      <c r="MG238" s="80"/>
      <c r="MH238" s="80"/>
      <c r="MI238" s="80"/>
      <c r="MJ238" s="80"/>
      <c r="MK238" s="80"/>
      <c r="ML238" s="80"/>
      <c r="MM238" s="80"/>
      <c r="MN238" s="80"/>
      <c r="MO238" s="80"/>
      <c r="MP238" s="80"/>
      <c r="MQ238" s="80"/>
      <c r="MR238" s="80"/>
      <c r="MS238" s="80"/>
      <c r="MT238" s="80"/>
      <c r="MU238" s="80"/>
      <c r="MV238" s="80"/>
      <c r="MW238" s="80"/>
      <c r="MX238" s="80"/>
      <c r="MY238" s="80"/>
      <c r="MZ238" s="80"/>
      <c r="NA238" s="80"/>
      <c r="NB238" s="80"/>
      <c r="NC238" s="80"/>
      <c r="ND238" s="80"/>
      <c r="NE238" s="80"/>
      <c r="NF238" s="80"/>
      <c r="NG238" s="80"/>
      <c r="NH238" s="80"/>
      <c r="NI238" s="80"/>
    </row>
    <row r="239" ht="3.75" customHeight="1" outlineLevel="1" spans="2:373">
      <c r="B239" s="40"/>
      <c r="J239" s="31">
        <v>0</v>
      </c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76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76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76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76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76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  <c r="DS239" s="68"/>
      <c r="DT239" s="68"/>
      <c r="DU239" s="68"/>
      <c r="DV239" s="68"/>
      <c r="DW239" s="68"/>
      <c r="DX239" s="68"/>
      <c r="DY239" s="68"/>
      <c r="DZ239" s="68"/>
      <c r="EA239" s="76"/>
      <c r="EB239" s="68"/>
      <c r="EC239" s="68"/>
      <c r="ED239" s="68"/>
      <c r="EE239" s="68"/>
      <c r="EF239" s="68"/>
      <c r="EG239" s="68"/>
      <c r="EH239" s="68"/>
      <c r="EI239" s="68"/>
      <c r="EJ239" s="68"/>
      <c r="EK239" s="68"/>
      <c r="EL239" s="68"/>
      <c r="EM239" s="68"/>
      <c r="EN239" s="68"/>
      <c r="EO239" s="68"/>
      <c r="EP239" s="68"/>
      <c r="EQ239" s="68"/>
      <c r="ER239" s="68"/>
      <c r="ES239" s="68"/>
      <c r="ET239" s="68"/>
      <c r="EU239" s="68"/>
      <c r="EV239" s="68"/>
      <c r="EW239" s="68"/>
      <c r="EX239" s="68"/>
      <c r="EY239" s="68"/>
      <c r="EZ239" s="76"/>
      <c r="FA239" s="68"/>
      <c r="FB239" s="68"/>
      <c r="FC239" s="68"/>
      <c r="FD239" s="68"/>
      <c r="FE239" s="68"/>
      <c r="FF239" s="68"/>
      <c r="FG239" s="68"/>
      <c r="FH239" s="68"/>
      <c r="FI239" s="68"/>
      <c r="FJ239" s="68"/>
      <c r="FK239" s="68"/>
      <c r="FL239" s="68"/>
      <c r="FM239" s="68"/>
      <c r="FN239" s="68"/>
      <c r="FO239" s="68"/>
      <c r="FP239" s="68"/>
      <c r="FQ239" s="68"/>
      <c r="FR239" s="68"/>
      <c r="FS239" s="68"/>
      <c r="FT239" s="76"/>
      <c r="FU239" s="68"/>
      <c r="FV239" s="68"/>
      <c r="FW239" s="68"/>
      <c r="FX239" s="68"/>
      <c r="FY239" s="68"/>
      <c r="FZ239" s="68"/>
      <c r="GA239" s="68"/>
      <c r="GB239" s="68"/>
      <c r="GC239" s="68"/>
      <c r="GD239" s="68"/>
      <c r="GE239" s="68"/>
      <c r="GF239" s="68"/>
      <c r="GG239" s="68"/>
      <c r="GH239" s="68"/>
      <c r="GI239" s="68"/>
      <c r="GJ239" s="68"/>
      <c r="GK239" s="68"/>
      <c r="GL239" s="68"/>
      <c r="GM239" s="68"/>
      <c r="GN239" s="76"/>
      <c r="GO239" s="68"/>
      <c r="GP239" s="68"/>
      <c r="GQ239" s="68"/>
      <c r="GR239" s="68"/>
      <c r="GS239" s="68"/>
      <c r="GT239" s="68"/>
      <c r="GU239" s="68"/>
      <c r="GV239" s="68"/>
      <c r="GW239" s="68"/>
      <c r="GX239" s="68"/>
      <c r="GY239" s="68"/>
      <c r="GZ239" s="68"/>
      <c r="HA239" s="68"/>
      <c r="HB239" s="68"/>
      <c r="HC239" s="68"/>
      <c r="HD239" s="68"/>
      <c r="HE239" s="68"/>
      <c r="HF239" s="68"/>
      <c r="HG239" s="68"/>
      <c r="HH239" s="68"/>
      <c r="HI239" s="68"/>
      <c r="HJ239" s="68"/>
      <c r="HK239" s="76"/>
      <c r="HL239" s="68"/>
      <c r="HM239" s="68"/>
      <c r="HN239" s="68"/>
      <c r="HO239" s="68"/>
      <c r="HP239" s="68"/>
      <c r="HQ239" s="68"/>
      <c r="HR239" s="68"/>
      <c r="HS239" s="68"/>
      <c r="HT239" s="68"/>
      <c r="HU239" s="68"/>
      <c r="HV239" s="68"/>
      <c r="HW239" s="68"/>
      <c r="HX239" s="68"/>
      <c r="HY239" s="68"/>
      <c r="HZ239" s="68"/>
      <c r="IA239" s="68"/>
      <c r="IB239" s="68"/>
      <c r="IC239" s="68"/>
      <c r="ID239" s="68"/>
      <c r="IE239" s="68"/>
      <c r="IF239" s="68"/>
      <c r="IG239" s="76"/>
      <c r="IH239" s="68"/>
      <c r="II239" s="68"/>
      <c r="IJ239" s="68"/>
      <c r="IK239" s="68"/>
      <c r="IL239" s="68"/>
      <c r="IM239" s="68"/>
      <c r="IN239" s="68"/>
      <c r="IO239" s="68"/>
      <c r="IP239" s="68"/>
      <c r="IQ239" s="68"/>
      <c r="IR239" s="68"/>
      <c r="IS239" s="68"/>
      <c r="IT239" s="68"/>
      <c r="IU239" s="68"/>
      <c r="IV239" s="68"/>
      <c r="IW239" s="68"/>
      <c r="IX239" s="68"/>
      <c r="IY239" s="68"/>
      <c r="IZ239" s="68"/>
      <c r="JA239" s="68"/>
      <c r="JB239" s="76"/>
      <c r="JC239" s="80"/>
      <c r="JD239" s="80"/>
      <c r="JE239" s="80"/>
      <c r="JF239" s="80"/>
      <c r="JG239" s="80"/>
      <c r="JH239" s="80"/>
      <c r="JI239" s="80"/>
      <c r="JJ239" s="80"/>
      <c r="JK239" s="80"/>
      <c r="JL239" s="80"/>
      <c r="JM239" s="80"/>
      <c r="JN239" s="80"/>
      <c r="JO239" s="80"/>
      <c r="JP239" s="80"/>
      <c r="JQ239" s="80"/>
      <c r="JR239" s="80"/>
      <c r="JS239" s="80"/>
      <c r="JT239" s="80"/>
      <c r="JU239" s="80"/>
      <c r="JV239" s="80"/>
      <c r="JW239" s="80"/>
      <c r="JX239" s="80"/>
      <c r="JY239" s="80"/>
      <c r="JZ239" s="80"/>
      <c r="KA239" s="80"/>
      <c r="KB239" s="80"/>
      <c r="KC239" s="80"/>
      <c r="KD239" s="80"/>
      <c r="KE239" s="80"/>
      <c r="KF239" s="80"/>
      <c r="KG239" s="80"/>
      <c r="KH239" s="80"/>
      <c r="KI239" s="80"/>
      <c r="KJ239" s="80"/>
      <c r="KK239" s="80"/>
      <c r="KL239" s="80"/>
      <c r="KM239" s="80"/>
      <c r="KN239" s="80"/>
      <c r="KO239" s="80"/>
      <c r="KP239" s="80"/>
      <c r="KQ239" s="80"/>
      <c r="KR239" s="80"/>
      <c r="KS239" s="80"/>
      <c r="KT239" s="80"/>
      <c r="KU239" s="80"/>
      <c r="KV239" s="80"/>
      <c r="KW239" s="80"/>
      <c r="KX239" s="80"/>
      <c r="KY239" s="80"/>
      <c r="KZ239" s="80"/>
      <c r="LA239" s="80"/>
      <c r="LB239" s="80"/>
      <c r="LC239" s="80"/>
      <c r="LD239" s="80"/>
      <c r="LE239" s="80"/>
      <c r="LF239" s="80"/>
      <c r="LG239" s="80"/>
      <c r="LH239" s="80"/>
      <c r="LI239" s="80"/>
      <c r="LJ239" s="80"/>
      <c r="LK239" s="80"/>
      <c r="LL239" s="80"/>
      <c r="LM239" s="80"/>
      <c r="LN239" s="80"/>
      <c r="LO239" s="80"/>
      <c r="LP239" s="80"/>
      <c r="LQ239" s="80"/>
      <c r="LR239" s="80"/>
      <c r="LS239" s="80"/>
      <c r="LT239" s="80"/>
      <c r="LU239" s="80"/>
      <c r="LV239" s="80"/>
      <c r="LW239" s="80"/>
      <c r="LX239" s="80"/>
      <c r="LY239" s="80"/>
      <c r="LZ239" s="80"/>
      <c r="MA239" s="80"/>
      <c r="MB239" s="80"/>
      <c r="MC239" s="80"/>
      <c r="MD239" s="80"/>
      <c r="ME239" s="80"/>
      <c r="MF239" s="80"/>
      <c r="MG239" s="80"/>
      <c r="MH239" s="80"/>
      <c r="MI239" s="80"/>
      <c r="MJ239" s="80"/>
      <c r="MK239" s="80"/>
      <c r="ML239" s="80"/>
      <c r="MM239" s="80"/>
      <c r="MN239" s="80"/>
      <c r="MO239" s="80"/>
      <c r="MP239" s="80"/>
      <c r="MQ239" s="80"/>
      <c r="MR239" s="80"/>
      <c r="MS239" s="80"/>
      <c r="MT239" s="80"/>
      <c r="MU239" s="80"/>
      <c r="MV239" s="80"/>
      <c r="MW239" s="80"/>
      <c r="MX239" s="80"/>
      <c r="MY239" s="80"/>
      <c r="MZ239" s="80"/>
      <c r="NA239" s="80"/>
      <c r="NB239" s="80"/>
      <c r="NC239" s="80"/>
      <c r="ND239" s="80"/>
      <c r="NE239" s="80"/>
      <c r="NF239" s="80"/>
      <c r="NG239" s="80"/>
      <c r="NH239" s="80"/>
      <c r="NI239" s="80"/>
    </row>
    <row r="240" s="27" customFormat="1" outlineLevel="1" spans="2:373">
      <c r="B240" s="39" t="s">
        <v>125</v>
      </c>
      <c r="C240" s="27" t="s">
        <v>33</v>
      </c>
      <c r="G240" s="52">
        <f>NETWORKDAYS(H240,I240,Holidays!$C$3:$C$53)</f>
        <v>8</v>
      </c>
      <c r="H240" s="53">
        <v>44091</v>
      </c>
      <c r="I240" s="53">
        <v>44102</v>
      </c>
      <c r="J240" s="66">
        <v>0</v>
      </c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75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75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75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75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75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  <c r="DS240" s="67"/>
      <c r="DT240" s="67"/>
      <c r="DU240" s="67"/>
      <c r="DV240" s="67"/>
      <c r="DW240" s="67"/>
      <c r="DX240" s="67"/>
      <c r="DY240" s="67"/>
      <c r="DZ240" s="67"/>
      <c r="EA240" s="75"/>
      <c r="EB240" s="67"/>
      <c r="EC240" s="67"/>
      <c r="ED240" s="67"/>
      <c r="EE240" s="67"/>
      <c r="EF240" s="67"/>
      <c r="EG240" s="67"/>
      <c r="EH240" s="67"/>
      <c r="EI240" s="67"/>
      <c r="EJ240" s="67"/>
      <c r="EK240" s="67"/>
      <c r="EL240" s="67"/>
      <c r="EM240" s="67"/>
      <c r="EN240" s="67"/>
      <c r="EO240" s="67"/>
      <c r="EP240" s="67"/>
      <c r="EQ240" s="67"/>
      <c r="ER240" s="67"/>
      <c r="ES240" s="67"/>
      <c r="ET240" s="67"/>
      <c r="EU240" s="67"/>
      <c r="EV240" s="67"/>
      <c r="EW240" s="67"/>
      <c r="EX240" s="67"/>
      <c r="EY240" s="67"/>
      <c r="EZ240" s="75"/>
      <c r="FA240" s="67"/>
      <c r="FB240" s="67"/>
      <c r="FC240" s="67"/>
      <c r="FD240" s="67"/>
      <c r="FE240" s="67"/>
      <c r="FF240" s="67"/>
      <c r="FG240" s="67"/>
      <c r="FH240" s="67"/>
      <c r="FI240" s="67"/>
      <c r="FJ240" s="67"/>
      <c r="FK240" s="67"/>
      <c r="FL240" s="67"/>
      <c r="FM240" s="67"/>
      <c r="FN240" s="67"/>
      <c r="FO240" s="67"/>
      <c r="FP240" s="67"/>
      <c r="FQ240" s="67"/>
      <c r="FR240" s="67"/>
      <c r="FS240" s="67"/>
      <c r="FT240" s="75"/>
      <c r="FU240" s="67"/>
      <c r="FV240" s="67"/>
      <c r="FW240" s="67"/>
      <c r="FX240" s="67"/>
      <c r="FY240" s="67"/>
      <c r="FZ240" s="67"/>
      <c r="GA240" s="67"/>
      <c r="GB240" s="67"/>
      <c r="GC240" s="67"/>
      <c r="GD240" s="67"/>
      <c r="GE240" s="67"/>
      <c r="GF240" s="67"/>
      <c r="GG240" s="67"/>
      <c r="GH240" s="67"/>
      <c r="GI240" s="67"/>
      <c r="GJ240" s="67"/>
      <c r="GK240" s="67"/>
      <c r="GL240" s="67"/>
      <c r="GM240" s="67"/>
      <c r="GN240" s="75"/>
      <c r="GO240" s="67"/>
      <c r="GP240" s="67"/>
      <c r="GQ240" s="67"/>
      <c r="GR240" s="67"/>
      <c r="GS240" s="67"/>
      <c r="GT240" s="67"/>
      <c r="GU240" s="67"/>
      <c r="GV240" s="67"/>
      <c r="GW240" s="67"/>
      <c r="GX240" s="67"/>
      <c r="GY240" s="67"/>
      <c r="GZ240" s="67"/>
      <c r="HA240" s="67"/>
      <c r="HB240" s="67"/>
      <c r="HC240" s="67"/>
      <c r="HD240" s="67"/>
      <c r="HE240" s="67"/>
      <c r="HF240" s="67"/>
      <c r="HG240" s="67"/>
      <c r="HH240" s="67"/>
      <c r="HI240" s="67"/>
      <c r="HJ240" s="67"/>
      <c r="HK240" s="75"/>
      <c r="HL240" s="67"/>
      <c r="HM240" s="67"/>
      <c r="HN240" s="67"/>
      <c r="HO240" s="67"/>
      <c r="HP240" s="67"/>
      <c r="HQ240" s="67"/>
      <c r="HR240" s="67"/>
      <c r="HS240" s="67"/>
      <c r="HT240" s="67"/>
      <c r="HU240" s="67"/>
      <c r="HV240" s="67"/>
      <c r="HW240" s="67"/>
      <c r="HX240" s="67"/>
      <c r="HY240" s="67"/>
      <c r="HZ240" s="67"/>
      <c r="IA240" s="67"/>
      <c r="IB240" s="67"/>
      <c r="IC240" s="67"/>
      <c r="ID240" s="67"/>
      <c r="IE240" s="67"/>
      <c r="IF240" s="67"/>
      <c r="IG240" s="75"/>
      <c r="IH240" s="67"/>
      <c r="II240" s="67"/>
      <c r="IJ240" s="67"/>
      <c r="IK240" s="67"/>
      <c r="IL240" s="67"/>
      <c r="IM240" s="67"/>
      <c r="IN240" s="67"/>
      <c r="IO240" s="67"/>
      <c r="IP240" s="67"/>
      <c r="IQ240" s="67"/>
      <c r="IR240" s="67"/>
      <c r="IS240" s="67"/>
      <c r="IT240" s="67"/>
      <c r="IU240" s="67"/>
      <c r="IV240" s="67"/>
      <c r="IW240" s="67"/>
      <c r="IX240" s="67"/>
      <c r="IY240" s="67"/>
      <c r="IZ240" s="67"/>
      <c r="JA240" s="67"/>
      <c r="JB240" s="75"/>
      <c r="JC240" s="80"/>
      <c r="JD240" s="80"/>
      <c r="JE240" s="80"/>
      <c r="JF240" s="80"/>
      <c r="JG240" s="80"/>
      <c r="JH240" s="80"/>
      <c r="JI240" s="80"/>
      <c r="JJ240" s="80"/>
      <c r="JK240" s="80"/>
      <c r="JL240" s="80"/>
      <c r="JM240" s="80"/>
      <c r="JN240" s="80"/>
      <c r="JO240" s="80"/>
      <c r="JP240" s="80"/>
      <c r="JQ240" s="80"/>
      <c r="JR240" s="80"/>
      <c r="JS240" s="80"/>
      <c r="JT240" s="80"/>
      <c r="JU240" s="80"/>
      <c r="JV240" s="80"/>
      <c r="JW240" s="80"/>
      <c r="JX240" s="80"/>
      <c r="JY240" s="80"/>
      <c r="JZ240" s="80"/>
      <c r="KA240" s="80"/>
      <c r="KB240" s="80"/>
      <c r="KC240" s="80"/>
      <c r="KD240" s="80"/>
      <c r="KE240" s="80"/>
      <c r="KF240" s="80"/>
      <c r="KG240" s="80"/>
      <c r="KH240" s="80"/>
      <c r="KI240" s="80"/>
      <c r="KJ240" s="80"/>
      <c r="KK240" s="80"/>
      <c r="KL240" s="80"/>
      <c r="KM240" s="80"/>
      <c r="KN240" s="80"/>
      <c r="KO240" s="80"/>
      <c r="KP240" s="80"/>
      <c r="KQ240" s="80"/>
      <c r="KR240" s="80"/>
      <c r="KS240" s="80"/>
      <c r="KT240" s="80"/>
      <c r="KU240" s="80"/>
      <c r="KV240" s="80"/>
      <c r="KW240" s="80"/>
      <c r="KX240" s="80"/>
      <c r="KY240" s="80"/>
      <c r="KZ240" s="80"/>
      <c r="LA240" s="80"/>
      <c r="LB240" s="80"/>
      <c r="LC240" s="80"/>
      <c r="LD240" s="80"/>
      <c r="LE240" s="80"/>
      <c r="LF240" s="80"/>
      <c r="LG240" s="80"/>
      <c r="LH240" s="80"/>
      <c r="LI240" s="80"/>
      <c r="LJ240" s="80"/>
      <c r="LK240" s="80"/>
      <c r="LL240" s="80"/>
      <c r="LM240" s="80"/>
      <c r="LN240" s="80"/>
      <c r="LO240" s="80"/>
      <c r="LP240" s="80"/>
      <c r="LQ240" s="80"/>
      <c r="LR240" s="80"/>
      <c r="LS240" s="80"/>
      <c r="LT240" s="80"/>
      <c r="LU240" s="80"/>
      <c r="LV240" s="80"/>
      <c r="LW240" s="80"/>
      <c r="LX240" s="80"/>
      <c r="LY240" s="80"/>
      <c r="LZ240" s="80"/>
      <c r="MA240" s="80"/>
      <c r="MB240" s="80"/>
      <c r="MC240" s="80"/>
      <c r="MD240" s="80"/>
      <c r="ME240" s="80"/>
      <c r="MF240" s="80"/>
      <c r="MG240" s="80"/>
      <c r="MH240" s="80"/>
      <c r="MI240" s="80"/>
      <c r="MJ240" s="80"/>
      <c r="MK240" s="80"/>
      <c r="ML240" s="80"/>
      <c r="MM240" s="80"/>
      <c r="MN240" s="80"/>
      <c r="MO240" s="80"/>
      <c r="MP240" s="80"/>
      <c r="MQ240" s="80"/>
      <c r="MR240" s="80"/>
      <c r="MS240" s="80"/>
      <c r="MT240" s="80"/>
      <c r="MU240" s="80"/>
      <c r="MV240" s="80"/>
      <c r="MW240" s="80"/>
      <c r="MX240" s="80"/>
      <c r="MY240" s="80"/>
      <c r="MZ240" s="80"/>
      <c r="NA240" s="80"/>
      <c r="NB240" s="80"/>
      <c r="NC240" s="80"/>
      <c r="ND240" s="80"/>
      <c r="NE240" s="80"/>
      <c r="NF240" s="80"/>
      <c r="NG240" s="80"/>
      <c r="NH240" s="80"/>
      <c r="NI240" s="80"/>
    </row>
    <row r="241" ht="3.75" customHeight="1" outlineLevel="1" spans="2:373">
      <c r="B241" s="40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76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76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76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76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76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  <c r="DS241" s="68"/>
      <c r="DT241" s="68"/>
      <c r="DU241" s="68"/>
      <c r="DV241" s="68"/>
      <c r="DW241" s="68"/>
      <c r="DX241" s="68"/>
      <c r="DY241" s="68"/>
      <c r="DZ241" s="68"/>
      <c r="EA241" s="76"/>
      <c r="EB241" s="68"/>
      <c r="EC241" s="68"/>
      <c r="ED241" s="68"/>
      <c r="EE241" s="68"/>
      <c r="EF241" s="68"/>
      <c r="EG241" s="68"/>
      <c r="EH241" s="68"/>
      <c r="EI241" s="68"/>
      <c r="EJ241" s="68"/>
      <c r="EK241" s="68"/>
      <c r="EL241" s="68"/>
      <c r="EM241" s="68"/>
      <c r="EN241" s="68"/>
      <c r="EO241" s="68"/>
      <c r="EP241" s="68"/>
      <c r="EQ241" s="68"/>
      <c r="ER241" s="68"/>
      <c r="ES241" s="68"/>
      <c r="ET241" s="68"/>
      <c r="EU241" s="68"/>
      <c r="EV241" s="68"/>
      <c r="EW241" s="68"/>
      <c r="EX241" s="68"/>
      <c r="EY241" s="68"/>
      <c r="EZ241" s="76"/>
      <c r="FA241" s="68"/>
      <c r="FB241" s="68"/>
      <c r="FC241" s="68"/>
      <c r="FD241" s="68"/>
      <c r="FE241" s="68"/>
      <c r="FF241" s="68"/>
      <c r="FG241" s="68"/>
      <c r="FH241" s="68"/>
      <c r="FI241" s="68"/>
      <c r="FJ241" s="68"/>
      <c r="FK241" s="68"/>
      <c r="FL241" s="68"/>
      <c r="FM241" s="68"/>
      <c r="FN241" s="68"/>
      <c r="FO241" s="68"/>
      <c r="FP241" s="68"/>
      <c r="FQ241" s="68"/>
      <c r="FR241" s="68"/>
      <c r="FS241" s="68"/>
      <c r="FT241" s="76"/>
      <c r="FU241" s="68"/>
      <c r="FV241" s="68"/>
      <c r="FW241" s="68"/>
      <c r="FX241" s="68"/>
      <c r="FY241" s="68"/>
      <c r="FZ241" s="68"/>
      <c r="GA241" s="68"/>
      <c r="GB241" s="68"/>
      <c r="GC241" s="68"/>
      <c r="GD241" s="68"/>
      <c r="GE241" s="68"/>
      <c r="GF241" s="68"/>
      <c r="GG241" s="68"/>
      <c r="GH241" s="68"/>
      <c r="GI241" s="68"/>
      <c r="GJ241" s="68"/>
      <c r="GK241" s="68"/>
      <c r="GL241" s="68"/>
      <c r="GM241" s="68"/>
      <c r="GN241" s="76"/>
      <c r="GO241" s="68"/>
      <c r="GP241" s="68"/>
      <c r="GQ241" s="68"/>
      <c r="GR241" s="68"/>
      <c r="GS241" s="68"/>
      <c r="GT241" s="68"/>
      <c r="GU241" s="68"/>
      <c r="GV241" s="68"/>
      <c r="GW241" s="68"/>
      <c r="GX241" s="68"/>
      <c r="GY241" s="68"/>
      <c r="GZ241" s="68"/>
      <c r="HA241" s="68"/>
      <c r="HB241" s="68"/>
      <c r="HC241" s="68"/>
      <c r="HD241" s="68"/>
      <c r="HE241" s="68"/>
      <c r="HF241" s="68"/>
      <c r="HG241" s="68"/>
      <c r="HH241" s="68"/>
      <c r="HI241" s="68"/>
      <c r="HJ241" s="68"/>
      <c r="HK241" s="76"/>
      <c r="HL241" s="68"/>
      <c r="HM241" s="68"/>
      <c r="HN241" s="68"/>
      <c r="HO241" s="68"/>
      <c r="HP241" s="68"/>
      <c r="HQ241" s="68"/>
      <c r="HR241" s="68"/>
      <c r="HS241" s="68"/>
      <c r="HT241" s="68"/>
      <c r="HU241" s="68"/>
      <c r="HV241" s="68"/>
      <c r="HW241" s="68"/>
      <c r="HX241" s="68"/>
      <c r="HY241" s="68"/>
      <c r="HZ241" s="68"/>
      <c r="IA241" s="68"/>
      <c r="IB241" s="68"/>
      <c r="IC241" s="68"/>
      <c r="ID241" s="68"/>
      <c r="IE241" s="68"/>
      <c r="IF241" s="68"/>
      <c r="IG241" s="76"/>
      <c r="IH241" s="68"/>
      <c r="II241" s="68"/>
      <c r="IJ241" s="68"/>
      <c r="IK241" s="68"/>
      <c r="IL241" s="68"/>
      <c r="IM241" s="68"/>
      <c r="IN241" s="68"/>
      <c r="IO241" s="68"/>
      <c r="IP241" s="68"/>
      <c r="IQ241" s="68"/>
      <c r="IR241" s="68"/>
      <c r="IS241" s="68"/>
      <c r="IT241" s="68"/>
      <c r="IU241" s="68"/>
      <c r="IV241" s="68"/>
      <c r="IW241" s="68"/>
      <c r="IX241" s="68"/>
      <c r="IY241" s="68"/>
      <c r="IZ241" s="68"/>
      <c r="JA241" s="68"/>
      <c r="JB241" s="76"/>
      <c r="JC241" s="80"/>
      <c r="JD241" s="80"/>
      <c r="JE241" s="80"/>
      <c r="JF241" s="80"/>
      <c r="JG241" s="80"/>
      <c r="JH241" s="80"/>
      <c r="JI241" s="80"/>
      <c r="JJ241" s="80"/>
      <c r="JK241" s="80"/>
      <c r="JL241" s="80"/>
      <c r="JM241" s="80"/>
      <c r="JN241" s="80"/>
      <c r="JO241" s="80"/>
      <c r="JP241" s="80"/>
      <c r="JQ241" s="80"/>
      <c r="JR241" s="80"/>
      <c r="JS241" s="80"/>
      <c r="JT241" s="80"/>
      <c r="JU241" s="80"/>
      <c r="JV241" s="80"/>
      <c r="JW241" s="80"/>
      <c r="JX241" s="80"/>
      <c r="JY241" s="80"/>
      <c r="JZ241" s="80"/>
      <c r="KA241" s="80"/>
      <c r="KB241" s="80"/>
      <c r="KC241" s="80"/>
      <c r="KD241" s="80"/>
      <c r="KE241" s="80"/>
      <c r="KF241" s="80"/>
      <c r="KG241" s="80"/>
      <c r="KH241" s="80"/>
      <c r="KI241" s="80"/>
      <c r="KJ241" s="80"/>
      <c r="KK241" s="80"/>
      <c r="KL241" s="80"/>
      <c r="KM241" s="80"/>
      <c r="KN241" s="80"/>
      <c r="KO241" s="80"/>
      <c r="KP241" s="80"/>
      <c r="KQ241" s="80"/>
      <c r="KR241" s="80"/>
      <c r="KS241" s="80"/>
      <c r="KT241" s="80"/>
      <c r="KU241" s="80"/>
      <c r="KV241" s="80"/>
      <c r="KW241" s="80"/>
      <c r="KX241" s="80"/>
      <c r="KY241" s="80"/>
      <c r="KZ241" s="80"/>
      <c r="LA241" s="80"/>
      <c r="LB241" s="80"/>
      <c r="LC241" s="80"/>
      <c r="LD241" s="80"/>
      <c r="LE241" s="80"/>
      <c r="LF241" s="80"/>
      <c r="LG241" s="80"/>
      <c r="LH241" s="80"/>
      <c r="LI241" s="80"/>
      <c r="LJ241" s="80"/>
      <c r="LK241" s="80"/>
      <c r="LL241" s="80"/>
      <c r="LM241" s="80"/>
      <c r="LN241" s="80"/>
      <c r="LO241" s="80"/>
      <c r="LP241" s="80"/>
      <c r="LQ241" s="80"/>
      <c r="LR241" s="80"/>
      <c r="LS241" s="80"/>
      <c r="LT241" s="80"/>
      <c r="LU241" s="80"/>
      <c r="LV241" s="80"/>
      <c r="LW241" s="80"/>
      <c r="LX241" s="80"/>
      <c r="LY241" s="80"/>
      <c r="LZ241" s="80"/>
      <c r="MA241" s="80"/>
      <c r="MB241" s="80"/>
      <c r="MC241" s="80"/>
      <c r="MD241" s="80"/>
      <c r="ME241" s="80"/>
      <c r="MF241" s="80"/>
      <c r="MG241" s="80"/>
      <c r="MH241" s="80"/>
      <c r="MI241" s="80"/>
      <c r="MJ241" s="80"/>
      <c r="MK241" s="80"/>
      <c r="ML241" s="80"/>
      <c r="MM241" s="80"/>
      <c r="MN241" s="80"/>
      <c r="MO241" s="80"/>
      <c r="MP241" s="80"/>
      <c r="MQ241" s="80"/>
      <c r="MR241" s="80"/>
      <c r="MS241" s="80"/>
      <c r="MT241" s="80"/>
      <c r="MU241" s="80"/>
      <c r="MV241" s="80"/>
      <c r="MW241" s="80"/>
      <c r="MX241" s="80"/>
      <c r="MY241" s="80"/>
      <c r="MZ241" s="80"/>
      <c r="NA241" s="80"/>
      <c r="NB241" s="80"/>
      <c r="NC241" s="80"/>
      <c r="ND241" s="80"/>
      <c r="NE241" s="80"/>
      <c r="NF241" s="80"/>
      <c r="NG241" s="80"/>
      <c r="NH241" s="80"/>
      <c r="NI241" s="80"/>
    </row>
    <row r="242" s="27" customFormat="1" outlineLevel="1" collapsed="1" spans="2:373">
      <c r="B242" s="39" t="s">
        <v>126</v>
      </c>
      <c r="C242" s="27" t="s">
        <v>33</v>
      </c>
      <c r="G242" s="52">
        <f>NETWORKDAYS(H242,I242,Holidays!$C$3:$C$53)</f>
        <v>71</v>
      </c>
      <c r="H242" s="53">
        <v>44000</v>
      </c>
      <c r="I242" s="53">
        <v>44102</v>
      </c>
      <c r="J242" s="66">
        <v>0</v>
      </c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75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75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75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75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75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  <c r="DS242" s="67"/>
      <c r="DT242" s="67"/>
      <c r="DU242" s="67"/>
      <c r="DV242" s="67"/>
      <c r="DW242" s="67"/>
      <c r="DX242" s="67"/>
      <c r="DY242" s="67"/>
      <c r="DZ242" s="67"/>
      <c r="EA242" s="75"/>
      <c r="EB242" s="67"/>
      <c r="EC242" s="67"/>
      <c r="ED242" s="67"/>
      <c r="EE242" s="67"/>
      <c r="EF242" s="67"/>
      <c r="EG242" s="67"/>
      <c r="EH242" s="67"/>
      <c r="EI242" s="67"/>
      <c r="EJ242" s="67"/>
      <c r="EK242" s="67"/>
      <c r="EL242" s="67"/>
      <c r="EM242" s="67"/>
      <c r="EN242" s="67"/>
      <c r="EO242" s="67"/>
      <c r="EP242" s="67"/>
      <c r="EQ242" s="67"/>
      <c r="ER242" s="67"/>
      <c r="ES242" s="67"/>
      <c r="ET242" s="67"/>
      <c r="EU242" s="67"/>
      <c r="EV242" s="67"/>
      <c r="EW242" s="67"/>
      <c r="EX242" s="67"/>
      <c r="EY242" s="67"/>
      <c r="EZ242" s="75"/>
      <c r="FA242" s="67"/>
      <c r="FB242" s="67"/>
      <c r="FC242" s="67"/>
      <c r="FD242" s="67"/>
      <c r="FE242" s="67"/>
      <c r="FF242" s="67"/>
      <c r="FG242" s="67"/>
      <c r="FH242" s="67"/>
      <c r="FI242" s="67"/>
      <c r="FJ242" s="67"/>
      <c r="FK242" s="67"/>
      <c r="FL242" s="67"/>
      <c r="FM242" s="67"/>
      <c r="FN242" s="67"/>
      <c r="FO242" s="67"/>
      <c r="FP242" s="67"/>
      <c r="FQ242" s="67"/>
      <c r="FR242" s="67"/>
      <c r="FS242" s="67"/>
      <c r="FT242" s="75"/>
      <c r="FU242" s="67"/>
      <c r="FV242" s="67"/>
      <c r="FW242" s="67"/>
      <c r="FX242" s="67"/>
      <c r="FY242" s="67"/>
      <c r="FZ242" s="67"/>
      <c r="GA242" s="67"/>
      <c r="GB242" s="67"/>
      <c r="GC242" s="67"/>
      <c r="GD242" s="67"/>
      <c r="GE242" s="67"/>
      <c r="GF242" s="67"/>
      <c r="GG242" s="67"/>
      <c r="GH242" s="67"/>
      <c r="GI242" s="67"/>
      <c r="GJ242" s="67"/>
      <c r="GK242" s="67"/>
      <c r="GL242" s="67"/>
      <c r="GM242" s="67"/>
      <c r="GN242" s="75"/>
      <c r="GO242" s="67"/>
      <c r="GP242" s="67"/>
      <c r="GQ242" s="67"/>
      <c r="GR242" s="67"/>
      <c r="GS242" s="67"/>
      <c r="GT242" s="67"/>
      <c r="GU242" s="67"/>
      <c r="GV242" s="67"/>
      <c r="GW242" s="67"/>
      <c r="GX242" s="67"/>
      <c r="GY242" s="67"/>
      <c r="GZ242" s="67"/>
      <c r="HA242" s="67"/>
      <c r="HB242" s="67"/>
      <c r="HC242" s="67"/>
      <c r="HD242" s="67"/>
      <c r="HE242" s="67"/>
      <c r="HF242" s="67"/>
      <c r="HG242" s="67"/>
      <c r="HH242" s="67"/>
      <c r="HI242" s="67"/>
      <c r="HJ242" s="67"/>
      <c r="HK242" s="75"/>
      <c r="HL242" s="67"/>
      <c r="HM242" s="67"/>
      <c r="HN242" s="67"/>
      <c r="HO242" s="67"/>
      <c r="HP242" s="67"/>
      <c r="HQ242" s="67"/>
      <c r="HR242" s="67"/>
      <c r="HS242" s="67"/>
      <c r="HT242" s="67"/>
      <c r="HU242" s="67"/>
      <c r="HV242" s="67"/>
      <c r="HW242" s="67"/>
      <c r="HX242" s="67"/>
      <c r="HY242" s="67"/>
      <c r="HZ242" s="67"/>
      <c r="IA242" s="67"/>
      <c r="IB242" s="67"/>
      <c r="IC242" s="67"/>
      <c r="ID242" s="67"/>
      <c r="IE242" s="67"/>
      <c r="IF242" s="67"/>
      <c r="IG242" s="75"/>
      <c r="IH242" s="67"/>
      <c r="II242" s="67"/>
      <c r="IJ242" s="67"/>
      <c r="IK242" s="67"/>
      <c r="IL242" s="67"/>
      <c r="IM242" s="67"/>
      <c r="IN242" s="67"/>
      <c r="IO242" s="67"/>
      <c r="IP242" s="67"/>
      <c r="IQ242" s="67"/>
      <c r="IR242" s="67"/>
      <c r="IS242" s="67"/>
      <c r="IT242" s="67"/>
      <c r="IU242" s="67"/>
      <c r="IV242" s="67"/>
      <c r="IW242" s="67"/>
      <c r="IX242" s="67"/>
      <c r="IY242" s="67"/>
      <c r="IZ242" s="67"/>
      <c r="JA242" s="67"/>
      <c r="JB242" s="75"/>
      <c r="JC242" s="80"/>
      <c r="JD242" s="80"/>
      <c r="JE242" s="80"/>
      <c r="JF242" s="80"/>
      <c r="JG242" s="80"/>
      <c r="JH242" s="80"/>
      <c r="JI242" s="80"/>
      <c r="JJ242" s="80"/>
      <c r="JK242" s="80"/>
      <c r="JL242" s="80"/>
      <c r="JM242" s="80"/>
      <c r="JN242" s="80"/>
      <c r="JO242" s="80"/>
      <c r="JP242" s="80"/>
      <c r="JQ242" s="80"/>
      <c r="JR242" s="80"/>
      <c r="JS242" s="80"/>
      <c r="JT242" s="80"/>
      <c r="JU242" s="80"/>
      <c r="JV242" s="80"/>
      <c r="JW242" s="80"/>
      <c r="JX242" s="80"/>
      <c r="JY242" s="80"/>
      <c r="JZ242" s="80"/>
      <c r="KA242" s="80"/>
      <c r="KB242" s="80"/>
      <c r="KC242" s="80"/>
      <c r="KD242" s="80"/>
      <c r="KE242" s="80"/>
      <c r="KF242" s="80"/>
      <c r="KG242" s="80"/>
      <c r="KH242" s="80"/>
      <c r="KI242" s="80"/>
      <c r="KJ242" s="80"/>
      <c r="KK242" s="80"/>
      <c r="KL242" s="80"/>
      <c r="KM242" s="80"/>
      <c r="KN242" s="80"/>
      <c r="KO242" s="80"/>
      <c r="KP242" s="80"/>
      <c r="KQ242" s="80"/>
      <c r="KR242" s="80"/>
      <c r="KS242" s="80"/>
      <c r="KT242" s="80"/>
      <c r="KU242" s="80"/>
      <c r="KV242" s="80"/>
      <c r="KW242" s="80"/>
      <c r="KX242" s="80"/>
      <c r="KY242" s="80"/>
      <c r="KZ242" s="80"/>
      <c r="LA242" s="80"/>
      <c r="LB242" s="80"/>
      <c r="LC242" s="80"/>
      <c r="LD242" s="80"/>
      <c r="LE242" s="80"/>
      <c r="LF242" s="80"/>
      <c r="LG242" s="80"/>
      <c r="LH242" s="80"/>
      <c r="LI242" s="80"/>
      <c r="LJ242" s="80"/>
      <c r="LK242" s="80"/>
      <c r="LL242" s="80"/>
      <c r="LM242" s="80"/>
      <c r="LN242" s="80"/>
      <c r="LO242" s="80"/>
      <c r="LP242" s="80"/>
      <c r="LQ242" s="80"/>
      <c r="LR242" s="80"/>
      <c r="LS242" s="80"/>
      <c r="LT242" s="80"/>
      <c r="LU242" s="80"/>
      <c r="LV242" s="80"/>
      <c r="LW242" s="80"/>
      <c r="LX242" s="80"/>
      <c r="LY242" s="80"/>
      <c r="LZ242" s="80"/>
      <c r="MA242" s="80"/>
      <c r="MB242" s="80"/>
      <c r="MC242" s="80"/>
      <c r="MD242" s="80"/>
      <c r="ME242" s="80"/>
      <c r="MF242" s="80"/>
      <c r="MG242" s="80"/>
      <c r="MH242" s="80"/>
      <c r="MI242" s="80"/>
      <c r="MJ242" s="80"/>
      <c r="MK242" s="80"/>
      <c r="ML242" s="80"/>
      <c r="MM242" s="80"/>
      <c r="MN242" s="80"/>
      <c r="MO242" s="80"/>
      <c r="MP242" s="80"/>
      <c r="MQ242" s="80"/>
      <c r="MR242" s="80"/>
      <c r="MS242" s="80"/>
      <c r="MT242" s="80"/>
      <c r="MU242" s="80"/>
      <c r="MV242" s="80"/>
      <c r="MW242" s="80"/>
      <c r="MX242" s="80"/>
      <c r="MY242" s="80"/>
      <c r="MZ242" s="80"/>
      <c r="NA242" s="80"/>
      <c r="NB242" s="80"/>
      <c r="NC242" s="80"/>
      <c r="ND242" s="80"/>
      <c r="NE242" s="80"/>
      <c r="NF242" s="80"/>
      <c r="NG242" s="80"/>
      <c r="NH242" s="80"/>
      <c r="NI242" s="80"/>
    </row>
    <row r="243" ht="3.75" hidden="1" customHeight="1" outlineLevel="2" spans="2:373">
      <c r="B243" s="40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76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76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76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76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76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  <c r="DS243" s="68"/>
      <c r="DT243" s="68"/>
      <c r="DU243" s="68"/>
      <c r="DV243" s="68"/>
      <c r="DW243" s="68"/>
      <c r="DX243" s="68"/>
      <c r="DY243" s="68"/>
      <c r="DZ243" s="68"/>
      <c r="EA243" s="76"/>
      <c r="EB243" s="68"/>
      <c r="EC243" s="68"/>
      <c r="ED243" s="68"/>
      <c r="EE243" s="68"/>
      <c r="EF243" s="68"/>
      <c r="EG243" s="68"/>
      <c r="EH243" s="68"/>
      <c r="EI243" s="68"/>
      <c r="EJ243" s="68"/>
      <c r="EK243" s="68"/>
      <c r="EL243" s="68"/>
      <c r="EM243" s="68"/>
      <c r="EN243" s="68"/>
      <c r="EO243" s="68"/>
      <c r="EP243" s="68"/>
      <c r="EQ243" s="68"/>
      <c r="ER243" s="68"/>
      <c r="ES243" s="68"/>
      <c r="ET243" s="68"/>
      <c r="EU243" s="68"/>
      <c r="EV243" s="68"/>
      <c r="EW243" s="68"/>
      <c r="EX243" s="68"/>
      <c r="EY243" s="68"/>
      <c r="EZ243" s="76"/>
      <c r="FA243" s="68"/>
      <c r="FB243" s="68"/>
      <c r="FC243" s="68"/>
      <c r="FD243" s="68"/>
      <c r="FE243" s="68"/>
      <c r="FF243" s="68"/>
      <c r="FG243" s="68"/>
      <c r="FH243" s="68"/>
      <c r="FI243" s="68"/>
      <c r="FJ243" s="68"/>
      <c r="FK243" s="68"/>
      <c r="FL243" s="68"/>
      <c r="FM243" s="68"/>
      <c r="FN243" s="68"/>
      <c r="FO243" s="68"/>
      <c r="FP243" s="68"/>
      <c r="FQ243" s="68"/>
      <c r="FR243" s="68"/>
      <c r="FS243" s="68"/>
      <c r="FT243" s="76"/>
      <c r="FU243" s="68"/>
      <c r="FV243" s="68"/>
      <c r="FW243" s="68"/>
      <c r="FX243" s="68"/>
      <c r="FY243" s="68"/>
      <c r="FZ243" s="68"/>
      <c r="GA243" s="68"/>
      <c r="GB243" s="68"/>
      <c r="GC243" s="68"/>
      <c r="GD243" s="68"/>
      <c r="GE243" s="68"/>
      <c r="GF243" s="68"/>
      <c r="GG243" s="68"/>
      <c r="GH243" s="68"/>
      <c r="GI243" s="68"/>
      <c r="GJ243" s="68"/>
      <c r="GK243" s="68"/>
      <c r="GL243" s="68"/>
      <c r="GM243" s="68"/>
      <c r="GN243" s="76"/>
      <c r="GO243" s="68"/>
      <c r="GP243" s="68"/>
      <c r="GQ243" s="68"/>
      <c r="GR243" s="68"/>
      <c r="GS243" s="68"/>
      <c r="GT243" s="68"/>
      <c r="GU243" s="68"/>
      <c r="GV243" s="68"/>
      <c r="GW243" s="68"/>
      <c r="GX243" s="68"/>
      <c r="GY243" s="68"/>
      <c r="GZ243" s="68"/>
      <c r="HA243" s="68"/>
      <c r="HB243" s="68"/>
      <c r="HC243" s="68"/>
      <c r="HD243" s="68"/>
      <c r="HE243" s="68"/>
      <c r="HF243" s="68"/>
      <c r="HG243" s="68"/>
      <c r="HH243" s="68"/>
      <c r="HI243" s="68"/>
      <c r="HJ243" s="68"/>
      <c r="HK243" s="76"/>
      <c r="HL243" s="68"/>
      <c r="HM243" s="68"/>
      <c r="HN243" s="68"/>
      <c r="HO243" s="68"/>
      <c r="HP243" s="68"/>
      <c r="HQ243" s="68"/>
      <c r="HR243" s="68"/>
      <c r="HS243" s="68"/>
      <c r="HT243" s="68"/>
      <c r="HU243" s="68"/>
      <c r="HV243" s="68"/>
      <c r="HW243" s="68"/>
      <c r="HX243" s="68"/>
      <c r="HY243" s="68"/>
      <c r="HZ243" s="68"/>
      <c r="IA243" s="68"/>
      <c r="IB243" s="68"/>
      <c r="IC243" s="68"/>
      <c r="ID243" s="68"/>
      <c r="IE243" s="68"/>
      <c r="IF243" s="68"/>
      <c r="IG243" s="76"/>
      <c r="IH243" s="68"/>
      <c r="II243" s="68"/>
      <c r="IJ243" s="68"/>
      <c r="IK243" s="68"/>
      <c r="IL243" s="68"/>
      <c r="IM243" s="68"/>
      <c r="IN243" s="68"/>
      <c r="IO243" s="68"/>
      <c r="IP243" s="68"/>
      <c r="IQ243" s="68"/>
      <c r="IR243" s="68"/>
      <c r="IS243" s="68"/>
      <c r="IT243" s="68"/>
      <c r="IU243" s="68"/>
      <c r="IV243" s="68"/>
      <c r="IW243" s="68"/>
      <c r="IX243" s="68"/>
      <c r="IY243" s="68"/>
      <c r="IZ243" s="68"/>
      <c r="JA243" s="68"/>
      <c r="JB243" s="76"/>
      <c r="JC243" s="80"/>
      <c r="JD243" s="80"/>
      <c r="JE243" s="80"/>
      <c r="JF243" s="80"/>
      <c r="JG243" s="80"/>
      <c r="JH243" s="80"/>
      <c r="JI243" s="80"/>
      <c r="JJ243" s="80"/>
      <c r="JK243" s="80"/>
      <c r="JL243" s="80"/>
      <c r="JM243" s="80"/>
      <c r="JN243" s="80"/>
      <c r="JO243" s="80"/>
      <c r="JP243" s="80"/>
      <c r="JQ243" s="80"/>
      <c r="JR243" s="80"/>
      <c r="JS243" s="80"/>
      <c r="JT243" s="80"/>
      <c r="JU243" s="80"/>
      <c r="JV243" s="80"/>
      <c r="JW243" s="80"/>
      <c r="JX243" s="80"/>
      <c r="JY243" s="80"/>
      <c r="JZ243" s="80"/>
      <c r="KA243" s="80"/>
      <c r="KB243" s="80"/>
      <c r="KC243" s="80"/>
      <c r="KD243" s="80"/>
      <c r="KE243" s="80"/>
      <c r="KF243" s="80"/>
      <c r="KG243" s="80"/>
      <c r="KH243" s="80"/>
      <c r="KI243" s="80"/>
      <c r="KJ243" s="80"/>
      <c r="KK243" s="80"/>
      <c r="KL243" s="80"/>
      <c r="KM243" s="80"/>
      <c r="KN243" s="80"/>
      <c r="KO243" s="80"/>
      <c r="KP243" s="80"/>
      <c r="KQ243" s="80"/>
      <c r="KR243" s="80"/>
      <c r="KS243" s="80"/>
      <c r="KT243" s="80"/>
      <c r="KU243" s="80"/>
      <c r="KV243" s="80"/>
      <c r="KW243" s="80"/>
      <c r="KX243" s="80"/>
      <c r="KY243" s="80"/>
      <c r="KZ243" s="80"/>
      <c r="LA243" s="80"/>
      <c r="LB243" s="80"/>
      <c r="LC243" s="80"/>
      <c r="LD243" s="80"/>
      <c r="LE243" s="80"/>
      <c r="LF243" s="80"/>
      <c r="LG243" s="80"/>
      <c r="LH243" s="80"/>
      <c r="LI243" s="80"/>
      <c r="LJ243" s="80"/>
      <c r="LK243" s="80"/>
      <c r="LL243" s="80"/>
      <c r="LM243" s="80"/>
      <c r="LN243" s="80"/>
      <c r="LO243" s="80"/>
      <c r="LP243" s="80"/>
      <c r="LQ243" s="80"/>
      <c r="LR243" s="80"/>
      <c r="LS243" s="80"/>
      <c r="LT243" s="80"/>
      <c r="LU243" s="80"/>
      <c r="LV243" s="80"/>
      <c r="LW243" s="80"/>
      <c r="LX243" s="80"/>
      <c r="LY243" s="80"/>
      <c r="LZ243" s="80"/>
      <c r="MA243" s="80"/>
      <c r="MB243" s="80"/>
      <c r="MC243" s="80"/>
      <c r="MD243" s="80"/>
      <c r="ME243" s="80"/>
      <c r="MF243" s="80"/>
      <c r="MG243" s="80"/>
      <c r="MH243" s="80"/>
      <c r="MI243" s="80"/>
      <c r="MJ243" s="80"/>
      <c r="MK243" s="80"/>
      <c r="ML243" s="80"/>
      <c r="MM243" s="80"/>
      <c r="MN243" s="80"/>
      <c r="MO243" s="80"/>
      <c r="MP243" s="80"/>
      <c r="MQ243" s="80"/>
      <c r="MR243" s="80"/>
      <c r="MS243" s="80"/>
      <c r="MT243" s="80"/>
      <c r="MU243" s="80"/>
      <c r="MV243" s="80"/>
      <c r="MW243" s="80"/>
      <c r="MX243" s="80"/>
      <c r="MY243" s="80"/>
      <c r="MZ243" s="80"/>
      <c r="NA243" s="80"/>
      <c r="NB243" s="80"/>
      <c r="NC243" s="80"/>
      <c r="ND243" s="80"/>
      <c r="NE243" s="80"/>
      <c r="NF243" s="80"/>
      <c r="NG243" s="80"/>
      <c r="NH243" s="80"/>
      <c r="NI243" s="80"/>
    </row>
    <row r="244" s="27" customFormat="1" hidden="1" outlineLevel="2" spans="2:373">
      <c r="B244" s="39"/>
      <c r="C244" s="41" t="s">
        <v>127</v>
      </c>
      <c r="D244" s="27" t="s">
        <v>33</v>
      </c>
      <c r="G244" s="52">
        <f>NETWORKDAYS(H244,I244,Holidays!$C$3:$C$53)</f>
        <v>6</v>
      </c>
      <c r="H244" s="53">
        <v>44000.3333333333</v>
      </c>
      <c r="I244" s="53">
        <v>44011.7083333333</v>
      </c>
      <c r="J244" s="66">
        <v>0</v>
      </c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75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75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75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75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75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  <c r="DS244" s="67"/>
      <c r="DT244" s="67"/>
      <c r="DU244" s="67"/>
      <c r="DV244" s="67"/>
      <c r="DW244" s="67"/>
      <c r="DX244" s="67"/>
      <c r="DY244" s="67"/>
      <c r="DZ244" s="67"/>
      <c r="EA244" s="75"/>
      <c r="EB244" s="67"/>
      <c r="EC244" s="67"/>
      <c r="ED244" s="67"/>
      <c r="EE244" s="67"/>
      <c r="EF244" s="67"/>
      <c r="EG244" s="67"/>
      <c r="EH244" s="67"/>
      <c r="EI244" s="67"/>
      <c r="EJ244" s="67"/>
      <c r="EK244" s="67"/>
      <c r="EL244" s="67"/>
      <c r="EM244" s="67"/>
      <c r="EN244" s="67"/>
      <c r="EO244" s="67"/>
      <c r="EP244" s="67"/>
      <c r="EQ244" s="67"/>
      <c r="ER244" s="67"/>
      <c r="ES244" s="67"/>
      <c r="ET244" s="67"/>
      <c r="EU244" s="67"/>
      <c r="EV244" s="67"/>
      <c r="EW244" s="67"/>
      <c r="EX244" s="67"/>
      <c r="EY244" s="67"/>
      <c r="EZ244" s="75"/>
      <c r="FA244" s="67"/>
      <c r="FB244" s="67"/>
      <c r="FC244" s="67"/>
      <c r="FD244" s="67"/>
      <c r="FE244" s="67"/>
      <c r="FF244" s="67"/>
      <c r="FG244" s="67"/>
      <c r="FH244" s="67"/>
      <c r="FI244" s="67"/>
      <c r="FJ244" s="67"/>
      <c r="FK244" s="67"/>
      <c r="FL244" s="67"/>
      <c r="FM244" s="67"/>
      <c r="FN244" s="67"/>
      <c r="FO244" s="67"/>
      <c r="FP244" s="67"/>
      <c r="FQ244" s="67"/>
      <c r="FR244" s="67"/>
      <c r="FS244" s="67"/>
      <c r="FT244" s="75"/>
      <c r="FU244" s="67"/>
      <c r="FV244" s="67"/>
      <c r="FW244" s="67"/>
      <c r="FX244" s="67"/>
      <c r="FY244" s="67"/>
      <c r="FZ244" s="67"/>
      <c r="GA244" s="67"/>
      <c r="GB244" s="67"/>
      <c r="GC244" s="67"/>
      <c r="GD244" s="67"/>
      <c r="GE244" s="67"/>
      <c r="GF244" s="67"/>
      <c r="GG244" s="67"/>
      <c r="GH244" s="67"/>
      <c r="GI244" s="67"/>
      <c r="GJ244" s="67"/>
      <c r="GK244" s="67"/>
      <c r="GL244" s="67"/>
      <c r="GM244" s="67"/>
      <c r="GN244" s="75"/>
      <c r="GO244" s="67"/>
      <c r="GP244" s="67"/>
      <c r="GQ244" s="67"/>
      <c r="GR244" s="67"/>
      <c r="GS244" s="67"/>
      <c r="GT244" s="67"/>
      <c r="GU244" s="67"/>
      <c r="GV244" s="67"/>
      <c r="GW244" s="67"/>
      <c r="GX244" s="67"/>
      <c r="GY244" s="67"/>
      <c r="GZ244" s="67"/>
      <c r="HA244" s="67"/>
      <c r="HB244" s="67"/>
      <c r="HC244" s="67"/>
      <c r="HD244" s="67"/>
      <c r="HE244" s="67"/>
      <c r="HF244" s="67"/>
      <c r="HG244" s="67"/>
      <c r="HH244" s="67"/>
      <c r="HI244" s="67"/>
      <c r="HJ244" s="67"/>
      <c r="HK244" s="75"/>
      <c r="HL244" s="67"/>
      <c r="HM244" s="67"/>
      <c r="HN244" s="67"/>
      <c r="HO244" s="67"/>
      <c r="HP244" s="67"/>
      <c r="HQ244" s="67"/>
      <c r="HR244" s="67"/>
      <c r="HS244" s="67"/>
      <c r="HT244" s="67"/>
      <c r="HU244" s="67"/>
      <c r="HV244" s="67"/>
      <c r="HW244" s="67"/>
      <c r="HX244" s="67"/>
      <c r="HY244" s="67"/>
      <c r="HZ244" s="67"/>
      <c r="IA244" s="67"/>
      <c r="IB244" s="67"/>
      <c r="IC244" s="67"/>
      <c r="ID244" s="67"/>
      <c r="IE244" s="67"/>
      <c r="IF244" s="67"/>
      <c r="IG244" s="75"/>
      <c r="IH244" s="67"/>
      <c r="II244" s="67"/>
      <c r="IJ244" s="67"/>
      <c r="IK244" s="67"/>
      <c r="IL244" s="67"/>
      <c r="IM244" s="67"/>
      <c r="IN244" s="67"/>
      <c r="IO244" s="67"/>
      <c r="IP244" s="67"/>
      <c r="IQ244" s="67"/>
      <c r="IR244" s="67"/>
      <c r="IS244" s="67"/>
      <c r="IT244" s="67"/>
      <c r="IU244" s="67"/>
      <c r="IV244" s="67"/>
      <c r="IW244" s="67"/>
      <c r="IX244" s="67"/>
      <c r="IY244" s="67"/>
      <c r="IZ244" s="67"/>
      <c r="JA244" s="67"/>
      <c r="JB244" s="75"/>
      <c r="JC244" s="80"/>
      <c r="JD244" s="80"/>
      <c r="JE244" s="80"/>
      <c r="JF244" s="80"/>
      <c r="JG244" s="80"/>
      <c r="JH244" s="80"/>
      <c r="JI244" s="80"/>
      <c r="JJ244" s="80"/>
      <c r="JK244" s="80"/>
      <c r="JL244" s="80"/>
      <c r="JM244" s="80"/>
      <c r="JN244" s="80"/>
      <c r="JO244" s="80"/>
      <c r="JP244" s="80"/>
      <c r="JQ244" s="80"/>
      <c r="JR244" s="80"/>
      <c r="JS244" s="80"/>
      <c r="JT244" s="80"/>
      <c r="JU244" s="80"/>
      <c r="JV244" s="80"/>
      <c r="JW244" s="80"/>
      <c r="JX244" s="80"/>
      <c r="JY244" s="80"/>
      <c r="JZ244" s="80"/>
      <c r="KA244" s="80"/>
      <c r="KB244" s="80"/>
      <c r="KC244" s="80"/>
      <c r="KD244" s="80"/>
      <c r="KE244" s="80"/>
      <c r="KF244" s="80"/>
      <c r="KG244" s="80"/>
      <c r="KH244" s="80"/>
      <c r="KI244" s="80"/>
      <c r="KJ244" s="80"/>
      <c r="KK244" s="80"/>
      <c r="KL244" s="80"/>
      <c r="KM244" s="80"/>
      <c r="KN244" s="80"/>
      <c r="KO244" s="80"/>
      <c r="KP244" s="80"/>
      <c r="KQ244" s="80"/>
      <c r="KR244" s="80"/>
      <c r="KS244" s="80"/>
      <c r="KT244" s="80"/>
      <c r="KU244" s="80"/>
      <c r="KV244" s="80"/>
      <c r="KW244" s="80"/>
      <c r="KX244" s="80"/>
      <c r="KY244" s="80"/>
      <c r="KZ244" s="80"/>
      <c r="LA244" s="80"/>
      <c r="LB244" s="80"/>
      <c r="LC244" s="80"/>
      <c r="LD244" s="80"/>
      <c r="LE244" s="80"/>
      <c r="LF244" s="80"/>
      <c r="LG244" s="80"/>
      <c r="LH244" s="80"/>
      <c r="LI244" s="80"/>
      <c r="LJ244" s="80"/>
      <c r="LK244" s="80"/>
      <c r="LL244" s="80"/>
      <c r="LM244" s="80"/>
      <c r="LN244" s="80"/>
      <c r="LO244" s="80"/>
      <c r="LP244" s="80"/>
      <c r="LQ244" s="80"/>
      <c r="LR244" s="80"/>
      <c r="LS244" s="80"/>
      <c r="LT244" s="80"/>
      <c r="LU244" s="80"/>
      <c r="LV244" s="80"/>
      <c r="LW244" s="80"/>
      <c r="LX244" s="80"/>
      <c r="LY244" s="80"/>
      <c r="LZ244" s="80"/>
      <c r="MA244" s="80"/>
      <c r="MB244" s="80"/>
      <c r="MC244" s="80"/>
      <c r="MD244" s="80"/>
      <c r="ME244" s="80"/>
      <c r="MF244" s="80"/>
      <c r="MG244" s="80"/>
      <c r="MH244" s="80"/>
      <c r="MI244" s="80"/>
      <c r="MJ244" s="80"/>
      <c r="MK244" s="80"/>
      <c r="ML244" s="80"/>
      <c r="MM244" s="80"/>
      <c r="MN244" s="80"/>
      <c r="MO244" s="80"/>
      <c r="MP244" s="80"/>
      <c r="MQ244" s="80"/>
      <c r="MR244" s="80"/>
      <c r="MS244" s="80"/>
      <c r="MT244" s="80"/>
      <c r="MU244" s="80"/>
      <c r="MV244" s="80"/>
      <c r="MW244" s="80"/>
      <c r="MX244" s="80"/>
      <c r="MY244" s="80"/>
      <c r="MZ244" s="80"/>
      <c r="NA244" s="80"/>
      <c r="NB244" s="80"/>
      <c r="NC244" s="80"/>
      <c r="ND244" s="80"/>
      <c r="NE244" s="80"/>
      <c r="NF244" s="80"/>
      <c r="NG244" s="80"/>
      <c r="NH244" s="80"/>
      <c r="NI244" s="80"/>
    </row>
    <row r="245" ht="3.75" hidden="1" customHeight="1" outlineLevel="2" spans="2:373">
      <c r="B245" s="40"/>
      <c r="C245" s="42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76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76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76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76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76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  <c r="DS245" s="68"/>
      <c r="DT245" s="68"/>
      <c r="DU245" s="68"/>
      <c r="DV245" s="68"/>
      <c r="DW245" s="68"/>
      <c r="DX245" s="68"/>
      <c r="DY245" s="68"/>
      <c r="DZ245" s="68"/>
      <c r="EA245" s="76"/>
      <c r="EB245" s="68"/>
      <c r="EC245" s="68"/>
      <c r="ED245" s="68"/>
      <c r="EE245" s="68"/>
      <c r="EF245" s="68"/>
      <c r="EG245" s="68"/>
      <c r="EH245" s="68"/>
      <c r="EI245" s="68"/>
      <c r="EJ245" s="68"/>
      <c r="EK245" s="68"/>
      <c r="EL245" s="68"/>
      <c r="EM245" s="68"/>
      <c r="EN245" s="68"/>
      <c r="EO245" s="68"/>
      <c r="EP245" s="68"/>
      <c r="EQ245" s="68"/>
      <c r="ER245" s="68"/>
      <c r="ES245" s="68"/>
      <c r="ET245" s="68"/>
      <c r="EU245" s="68"/>
      <c r="EV245" s="68"/>
      <c r="EW245" s="68"/>
      <c r="EX245" s="68"/>
      <c r="EY245" s="68"/>
      <c r="EZ245" s="76"/>
      <c r="FA245" s="68"/>
      <c r="FB245" s="68"/>
      <c r="FC245" s="68"/>
      <c r="FD245" s="68"/>
      <c r="FE245" s="68"/>
      <c r="FF245" s="68"/>
      <c r="FG245" s="68"/>
      <c r="FH245" s="68"/>
      <c r="FI245" s="68"/>
      <c r="FJ245" s="68"/>
      <c r="FK245" s="68"/>
      <c r="FL245" s="68"/>
      <c r="FM245" s="68"/>
      <c r="FN245" s="68"/>
      <c r="FO245" s="68"/>
      <c r="FP245" s="68"/>
      <c r="FQ245" s="68"/>
      <c r="FR245" s="68"/>
      <c r="FS245" s="68"/>
      <c r="FT245" s="76"/>
      <c r="FU245" s="68"/>
      <c r="FV245" s="68"/>
      <c r="FW245" s="68"/>
      <c r="FX245" s="68"/>
      <c r="FY245" s="68"/>
      <c r="FZ245" s="68"/>
      <c r="GA245" s="68"/>
      <c r="GB245" s="68"/>
      <c r="GC245" s="68"/>
      <c r="GD245" s="68"/>
      <c r="GE245" s="68"/>
      <c r="GF245" s="68"/>
      <c r="GG245" s="68"/>
      <c r="GH245" s="68"/>
      <c r="GI245" s="68"/>
      <c r="GJ245" s="68"/>
      <c r="GK245" s="68"/>
      <c r="GL245" s="68"/>
      <c r="GM245" s="68"/>
      <c r="GN245" s="76"/>
      <c r="GO245" s="68"/>
      <c r="GP245" s="68"/>
      <c r="GQ245" s="68"/>
      <c r="GR245" s="68"/>
      <c r="GS245" s="68"/>
      <c r="GT245" s="68"/>
      <c r="GU245" s="68"/>
      <c r="GV245" s="68"/>
      <c r="GW245" s="68"/>
      <c r="GX245" s="68"/>
      <c r="GY245" s="68"/>
      <c r="GZ245" s="68"/>
      <c r="HA245" s="68"/>
      <c r="HB245" s="68"/>
      <c r="HC245" s="68"/>
      <c r="HD245" s="68"/>
      <c r="HE245" s="68"/>
      <c r="HF245" s="68"/>
      <c r="HG245" s="68"/>
      <c r="HH245" s="68"/>
      <c r="HI245" s="68"/>
      <c r="HJ245" s="68"/>
      <c r="HK245" s="76"/>
      <c r="HL245" s="68"/>
      <c r="HM245" s="68"/>
      <c r="HN245" s="68"/>
      <c r="HO245" s="68"/>
      <c r="HP245" s="68"/>
      <c r="HQ245" s="68"/>
      <c r="HR245" s="68"/>
      <c r="HS245" s="68"/>
      <c r="HT245" s="68"/>
      <c r="HU245" s="68"/>
      <c r="HV245" s="68"/>
      <c r="HW245" s="68"/>
      <c r="HX245" s="68"/>
      <c r="HY245" s="68"/>
      <c r="HZ245" s="68"/>
      <c r="IA245" s="68"/>
      <c r="IB245" s="68"/>
      <c r="IC245" s="68"/>
      <c r="ID245" s="68"/>
      <c r="IE245" s="68"/>
      <c r="IF245" s="68"/>
      <c r="IG245" s="76"/>
      <c r="IH245" s="68"/>
      <c r="II245" s="68"/>
      <c r="IJ245" s="68"/>
      <c r="IK245" s="68"/>
      <c r="IL245" s="68"/>
      <c r="IM245" s="68"/>
      <c r="IN245" s="68"/>
      <c r="IO245" s="68"/>
      <c r="IP245" s="68"/>
      <c r="IQ245" s="68"/>
      <c r="IR245" s="68"/>
      <c r="IS245" s="68"/>
      <c r="IT245" s="68"/>
      <c r="IU245" s="68"/>
      <c r="IV245" s="68"/>
      <c r="IW245" s="68"/>
      <c r="IX245" s="68"/>
      <c r="IY245" s="68"/>
      <c r="IZ245" s="68"/>
      <c r="JA245" s="68"/>
      <c r="JB245" s="76"/>
      <c r="JC245" s="80"/>
      <c r="JD245" s="80"/>
      <c r="JE245" s="80"/>
      <c r="JF245" s="80"/>
      <c r="JG245" s="80"/>
      <c r="JH245" s="80"/>
      <c r="JI245" s="80"/>
      <c r="JJ245" s="80"/>
      <c r="JK245" s="80"/>
      <c r="JL245" s="80"/>
      <c r="JM245" s="80"/>
      <c r="JN245" s="80"/>
      <c r="JO245" s="80"/>
      <c r="JP245" s="80"/>
      <c r="JQ245" s="80"/>
      <c r="JR245" s="80"/>
      <c r="JS245" s="80"/>
      <c r="JT245" s="80"/>
      <c r="JU245" s="80"/>
      <c r="JV245" s="80"/>
      <c r="JW245" s="80"/>
      <c r="JX245" s="80"/>
      <c r="JY245" s="80"/>
      <c r="JZ245" s="80"/>
      <c r="KA245" s="80"/>
      <c r="KB245" s="80"/>
      <c r="KC245" s="80"/>
      <c r="KD245" s="80"/>
      <c r="KE245" s="80"/>
      <c r="KF245" s="80"/>
      <c r="KG245" s="80"/>
      <c r="KH245" s="80"/>
      <c r="KI245" s="80"/>
      <c r="KJ245" s="80"/>
      <c r="KK245" s="80"/>
      <c r="KL245" s="80"/>
      <c r="KM245" s="80"/>
      <c r="KN245" s="80"/>
      <c r="KO245" s="80"/>
      <c r="KP245" s="80"/>
      <c r="KQ245" s="80"/>
      <c r="KR245" s="80"/>
      <c r="KS245" s="80"/>
      <c r="KT245" s="80"/>
      <c r="KU245" s="80"/>
      <c r="KV245" s="80"/>
      <c r="KW245" s="80"/>
      <c r="KX245" s="80"/>
      <c r="KY245" s="80"/>
      <c r="KZ245" s="80"/>
      <c r="LA245" s="80"/>
      <c r="LB245" s="80"/>
      <c r="LC245" s="80"/>
      <c r="LD245" s="80"/>
      <c r="LE245" s="80"/>
      <c r="LF245" s="80"/>
      <c r="LG245" s="80"/>
      <c r="LH245" s="80"/>
      <c r="LI245" s="80"/>
      <c r="LJ245" s="80"/>
      <c r="LK245" s="80"/>
      <c r="LL245" s="80"/>
      <c r="LM245" s="80"/>
      <c r="LN245" s="80"/>
      <c r="LO245" s="80"/>
      <c r="LP245" s="80"/>
      <c r="LQ245" s="80"/>
      <c r="LR245" s="80"/>
      <c r="LS245" s="80"/>
      <c r="LT245" s="80"/>
      <c r="LU245" s="80"/>
      <c r="LV245" s="80"/>
      <c r="LW245" s="80"/>
      <c r="LX245" s="80"/>
      <c r="LY245" s="80"/>
      <c r="LZ245" s="80"/>
      <c r="MA245" s="80"/>
      <c r="MB245" s="80"/>
      <c r="MC245" s="80"/>
      <c r="MD245" s="80"/>
      <c r="ME245" s="80"/>
      <c r="MF245" s="80"/>
      <c r="MG245" s="80"/>
      <c r="MH245" s="80"/>
      <c r="MI245" s="80"/>
      <c r="MJ245" s="80"/>
      <c r="MK245" s="80"/>
      <c r="ML245" s="80"/>
      <c r="MM245" s="80"/>
      <c r="MN245" s="80"/>
      <c r="MO245" s="80"/>
      <c r="MP245" s="80"/>
      <c r="MQ245" s="80"/>
      <c r="MR245" s="80"/>
      <c r="MS245" s="80"/>
      <c r="MT245" s="80"/>
      <c r="MU245" s="80"/>
      <c r="MV245" s="80"/>
      <c r="MW245" s="80"/>
      <c r="MX245" s="80"/>
      <c r="MY245" s="80"/>
      <c r="MZ245" s="80"/>
      <c r="NA245" s="80"/>
      <c r="NB245" s="80"/>
      <c r="NC245" s="80"/>
      <c r="ND245" s="80"/>
      <c r="NE245" s="80"/>
      <c r="NF245" s="80"/>
      <c r="NG245" s="80"/>
      <c r="NH245" s="80"/>
      <c r="NI245" s="80"/>
    </row>
    <row r="246" s="27" customFormat="1" hidden="1" outlineLevel="2" spans="2:373">
      <c r="B246" s="39"/>
      <c r="C246" s="41" t="s">
        <v>128</v>
      </c>
      <c r="D246" s="27" t="s">
        <v>33</v>
      </c>
      <c r="G246" s="52">
        <f>NETWORKDAYS(H246,I246,Holidays!$C$3:$C$53)</f>
        <v>8</v>
      </c>
      <c r="H246" s="53">
        <v>44042.3333333333</v>
      </c>
      <c r="I246" s="53">
        <v>44053.7083333333</v>
      </c>
      <c r="J246" s="66">
        <v>0</v>
      </c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75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75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75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75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75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  <c r="DS246" s="67"/>
      <c r="DT246" s="67"/>
      <c r="DU246" s="67"/>
      <c r="DV246" s="67"/>
      <c r="DW246" s="67"/>
      <c r="DX246" s="67"/>
      <c r="DY246" s="67"/>
      <c r="DZ246" s="67"/>
      <c r="EA246" s="75"/>
      <c r="EB246" s="67"/>
      <c r="EC246" s="67"/>
      <c r="ED246" s="67"/>
      <c r="EE246" s="67"/>
      <c r="EF246" s="67"/>
      <c r="EG246" s="67"/>
      <c r="EH246" s="67"/>
      <c r="EI246" s="67"/>
      <c r="EJ246" s="67"/>
      <c r="EK246" s="67"/>
      <c r="EL246" s="67"/>
      <c r="EM246" s="67"/>
      <c r="EN246" s="67"/>
      <c r="EO246" s="67"/>
      <c r="EP246" s="67"/>
      <c r="EQ246" s="67"/>
      <c r="ER246" s="67"/>
      <c r="ES246" s="67"/>
      <c r="ET246" s="67"/>
      <c r="EU246" s="67"/>
      <c r="EV246" s="67"/>
      <c r="EW246" s="67"/>
      <c r="EX246" s="67"/>
      <c r="EY246" s="67"/>
      <c r="EZ246" s="75"/>
      <c r="FA246" s="67"/>
      <c r="FB246" s="67"/>
      <c r="FC246" s="67"/>
      <c r="FD246" s="67"/>
      <c r="FE246" s="67"/>
      <c r="FF246" s="67"/>
      <c r="FG246" s="67"/>
      <c r="FH246" s="67"/>
      <c r="FI246" s="67"/>
      <c r="FJ246" s="67"/>
      <c r="FK246" s="67"/>
      <c r="FL246" s="67"/>
      <c r="FM246" s="67"/>
      <c r="FN246" s="67"/>
      <c r="FO246" s="67"/>
      <c r="FP246" s="67"/>
      <c r="FQ246" s="67"/>
      <c r="FR246" s="67"/>
      <c r="FS246" s="67"/>
      <c r="FT246" s="75"/>
      <c r="FU246" s="67"/>
      <c r="FV246" s="67"/>
      <c r="FW246" s="67"/>
      <c r="FX246" s="67"/>
      <c r="FY246" s="67"/>
      <c r="FZ246" s="67"/>
      <c r="GA246" s="67"/>
      <c r="GB246" s="67"/>
      <c r="GC246" s="67"/>
      <c r="GD246" s="67"/>
      <c r="GE246" s="67"/>
      <c r="GF246" s="67"/>
      <c r="GG246" s="67"/>
      <c r="GH246" s="67"/>
      <c r="GI246" s="67"/>
      <c r="GJ246" s="67"/>
      <c r="GK246" s="67"/>
      <c r="GL246" s="67"/>
      <c r="GM246" s="67"/>
      <c r="GN246" s="75"/>
      <c r="GO246" s="67"/>
      <c r="GP246" s="67"/>
      <c r="GQ246" s="67"/>
      <c r="GR246" s="67"/>
      <c r="GS246" s="67"/>
      <c r="GT246" s="67"/>
      <c r="GU246" s="67"/>
      <c r="GV246" s="67"/>
      <c r="GW246" s="67"/>
      <c r="GX246" s="67"/>
      <c r="GY246" s="67"/>
      <c r="GZ246" s="67"/>
      <c r="HA246" s="67"/>
      <c r="HB246" s="67"/>
      <c r="HC246" s="67"/>
      <c r="HD246" s="67"/>
      <c r="HE246" s="67"/>
      <c r="HF246" s="67"/>
      <c r="HG246" s="67"/>
      <c r="HH246" s="67"/>
      <c r="HI246" s="67"/>
      <c r="HJ246" s="67"/>
      <c r="HK246" s="75"/>
      <c r="HL246" s="67"/>
      <c r="HM246" s="67"/>
      <c r="HN246" s="67"/>
      <c r="HO246" s="67"/>
      <c r="HP246" s="67"/>
      <c r="HQ246" s="67"/>
      <c r="HR246" s="67"/>
      <c r="HS246" s="67"/>
      <c r="HT246" s="67"/>
      <c r="HU246" s="67"/>
      <c r="HV246" s="67"/>
      <c r="HW246" s="67"/>
      <c r="HX246" s="67"/>
      <c r="HY246" s="67"/>
      <c r="HZ246" s="67"/>
      <c r="IA246" s="67"/>
      <c r="IB246" s="67"/>
      <c r="IC246" s="67"/>
      <c r="ID246" s="67"/>
      <c r="IE246" s="67"/>
      <c r="IF246" s="67"/>
      <c r="IG246" s="75"/>
      <c r="IH246" s="67"/>
      <c r="II246" s="67"/>
      <c r="IJ246" s="67"/>
      <c r="IK246" s="67"/>
      <c r="IL246" s="67"/>
      <c r="IM246" s="67"/>
      <c r="IN246" s="67"/>
      <c r="IO246" s="67"/>
      <c r="IP246" s="67"/>
      <c r="IQ246" s="67"/>
      <c r="IR246" s="67"/>
      <c r="IS246" s="67"/>
      <c r="IT246" s="67"/>
      <c r="IU246" s="67"/>
      <c r="IV246" s="67"/>
      <c r="IW246" s="67"/>
      <c r="IX246" s="67"/>
      <c r="IY246" s="67"/>
      <c r="IZ246" s="67"/>
      <c r="JA246" s="67"/>
      <c r="JB246" s="75"/>
      <c r="JC246" s="80"/>
      <c r="JD246" s="80"/>
      <c r="JE246" s="80"/>
      <c r="JF246" s="80"/>
      <c r="JG246" s="80"/>
      <c r="JH246" s="80"/>
      <c r="JI246" s="80"/>
      <c r="JJ246" s="80"/>
      <c r="JK246" s="80"/>
      <c r="JL246" s="80"/>
      <c r="JM246" s="80"/>
      <c r="JN246" s="80"/>
      <c r="JO246" s="80"/>
      <c r="JP246" s="80"/>
      <c r="JQ246" s="80"/>
      <c r="JR246" s="80"/>
      <c r="JS246" s="80"/>
      <c r="JT246" s="80"/>
      <c r="JU246" s="80"/>
      <c r="JV246" s="80"/>
      <c r="JW246" s="80"/>
      <c r="JX246" s="80"/>
      <c r="JY246" s="80"/>
      <c r="JZ246" s="80"/>
      <c r="KA246" s="80"/>
      <c r="KB246" s="80"/>
      <c r="KC246" s="80"/>
      <c r="KD246" s="80"/>
      <c r="KE246" s="80"/>
      <c r="KF246" s="80"/>
      <c r="KG246" s="80"/>
      <c r="KH246" s="80"/>
      <c r="KI246" s="80"/>
      <c r="KJ246" s="80"/>
      <c r="KK246" s="80"/>
      <c r="KL246" s="80"/>
      <c r="KM246" s="80"/>
      <c r="KN246" s="80"/>
      <c r="KO246" s="80"/>
      <c r="KP246" s="80"/>
      <c r="KQ246" s="80"/>
      <c r="KR246" s="80"/>
      <c r="KS246" s="80"/>
      <c r="KT246" s="80"/>
      <c r="KU246" s="80"/>
      <c r="KV246" s="80"/>
      <c r="KW246" s="80"/>
      <c r="KX246" s="80"/>
      <c r="KY246" s="80"/>
      <c r="KZ246" s="80"/>
      <c r="LA246" s="80"/>
      <c r="LB246" s="80"/>
      <c r="LC246" s="80"/>
      <c r="LD246" s="80"/>
      <c r="LE246" s="80"/>
      <c r="LF246" s="80"/>
      <c r="LG246" s="80"/>
      <c r="LH246" s="80"/>
      <c r="LI246" s="80"/>
      <c r="LJ246" s="80"/>
      <c r="LK246" s="80"/>
      <c r="LL246" s="80"/>
      <c r="LM246" s="80"/>
      <c r="LN246" s="80"/>
      <c r="LO246" s="80"/>
      <c r="LP246" s="80"/>
      <c r="LQ246" s="80"/>
      <c r="LR246" s="80"/>
      <c r="LS246" s="80"/>
      <c r="LT246" s="80"/>
      <c r="LU246" s="80"/>
      <c r="LV246" s="80"/>
      <c r="LW246" s="80"/>
      <c r="LX246" s="80"/>
      <c r="LY246" s="80"/>
      <c r="LZ246" s="80"/>
      <c r="MA246" s="80"/>
      <c r="MB246" s="80"/>
      <c r="MC246" s="80"/>
      <c r="MD246" s="80"/>
      <c r="ME246" s="80"/>
      <c r="MF246" s="80"/>
      <c r="MG246" s="80"/>
      <c r="MH246" s="80"/>
      <c r="MI246" s="80"/>
      <c r="MJ246" s="80"/>
      <c r="MK246" s="80"/>
      <c r="ML246" s="80"/>
      <c r="MM246" s="80"/>
      <c r="MN246" s="80"/>
      <c r="MO246" s="80"/>
      <c r="MP246" s="80"/>
      <c r="MQ246" s="80"/>
      <c r="MR246" s="80"/>
      <c r="MS246" s="80"/>
      <c r="MT246" s="80"/>
      <c r="MU246" s="80"/>
      <c r="MV246" s="80"/>
      <c r="MW246" s="80"/>
      <c r="MX246" s="80"/>
      <c r="MY246" s="80"/>
      <c r="MZ246" s="80"/>
      <c r="NA246" s="80"/>
      <c r="NB246" s="80"/>
      <c r="NC246" s="80"/>
      <c r="ND246" s="80"/>
      <c r="NE246" s="80"/>
      <c r="NF246" s="80"/>
      <c r="NG246" s="80"/>
      <c r="NH246" s="80"/>
      <c r="NI246" s="80"/>
    </row>
    <row r="247" ht="3.75" hidden="1" customHeight="1" outlineLevel="2" spans="2:373">
      <c r="B247" s="40"/>
      <c r="C247" s="42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76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76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76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76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76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  <c r="DS247" s="68"/>
      <c r="DT247" s="68"/>
      <c r="DU247" s="68"/>
      <c r="DV247" s="68"/>
      <c r="DW247" s="68"/>
      <c r="DX247" s="68"/>
      <c r="DY247" s="68"/>
      <c r="DZ247" s="68"/>
      <c r="EA247" s="76"/>
      <c r="EB247" s="68"/>
      <c r="EC247" s="68"/>
      <c r="ED247" s="68"/>
      <c r="EE247" s="68"/>
      <c r="EF247" s="68"/>
      <c r="EG247" s="68"/>
      <c r="EH247" s="68"/>
      <c r="EI247" s="68"/>
      <c r="EJ247" s="68"/>
      <c r="EK247" s="68"/>
      <c r="EL247" s="68"/>
      <c r="EM247" s="68"/>
      <c r="EN247" s="68"/>
      <c r="EO247" s="68"/>
      <c r="EP247" s="68"/>
      <c r="EQ247" s="68"/>
      <c r="ER247" s="68"/>
      <c r="ES247" s="68"/>
      <c r="ET247" s="68"/>
      <c r="EU247" s="68"/>
      <c r="EV247" s="68"/>
      <c r="EW247" s="68"/>
      <c r="EX247" s="68"/>
      <c r="EY247" s="68"/>
      <c r="EZ247" s="76"/>
      <c r="FA247" s="68"/>
      <c r="FB247" s="68"/>
      <c r="FC247" s="68"/>
      <c r="FD247" s="68"/>
      <c r="FE247" s="68"/>
      <c r="FF247" s="68"/>
      <c r="FG247" s="68"/>
      <c r="FH247" s="68"/>
      <c r="FI247" s="68"/>
      <c r="FJ247" s="68"/>
      <c r="FK247" s="68"/>
      <c r="FL247" s="68"/>
      <c r="FM247" s="68"/>
      <c r="FN247" s="68"/>
      <c r="FO247" s="68"/>
      <c r="FP247" s="68"/>
      <c r="FQ247" s="68"/>
      <c r="FR247" s="68"/>
      <c r="FS247" s="68"/>
      <c r="FT247" s="76"/>
      <c r="FU247" s="68"/>
      <c r="FV247" s="68"/>
      <c r="FW247" s="68"/>
      <c r="FX247" s="68"/>
      <c r="FY247" s="68"/>
      <c r="FZ247" s="68"/>
      <c r="GA247" s="68"/>
      <c r="GB247" s="68"/>
      <c r="GC247" s="68"/>
      <c r="GD247" s="68"/>
      <c r="GE247" s="68"/>
      <c r="GF247" s="68"/>
      <c r="GG247" s="68"/>
      <c r="GH247" s="68"/>
      <c r="GI247" s="68"/>
      <c r="GJ247" s="68"/>
      <c r="GK247" s="68"/>
      <c r="GL247" s="68"/>
      <c r="GM247" s="68"/>
      <c r="GN247" s="76"/>
      <c r="GO247" s="68"/>
      <c r="GP247" s="68"/>
      <c r="GQ247" s="68"/>
      <c r="GR247" s="68"/>
      <c r="GS247" s="68"/>
      <c r="GT247" s="68"/>
      <c r="GU247" s="68"/>
      <c r="GV247" s="68"/>
      <c r="GW247" s="68"/>
      <c r="GX247" s="68"/>
      <c r="GY247" s="68"/>
      <c r="GZ247" s="68"/>
      <c r="HA247" s="68"/>
      <c r="HB247" s="68"/>
      <c r="HC247" s="68"/>
      <c r="HD247" s="68"/>
      <c r="HE247" s="68"/>
      <c r="HF247" s="68"/>
      <c r="HG247" s="68"/>
      <c r="HH247" s="68"/>
      <c r="HI247" s="68"/>
      <c r="HJ247" s="68"/>
      <c r="HK247" s="76"/>
      <c r="HL247" s="68"/>
      <c r="HM247" s="68"/>
      <c r="HN247" s="68"/>
      <c r="HO247" s="68"/>
      <c r="HP247" s="68"/>
      <c r="HQ247" s="68"/>
      <c r="HR247" s="68"/>
      <c r="HS247" s="68"/>
      <c r="HT247" s="68"/>
      <c r="HU247" s="68"/>
      <c r="HV247" s="68"/>
      <c r="HW247" s="68"/>
      <c r="HX247" s="68"/>
      <c r="HY247" s="68"/>
      <c r="HZ247" s="68"/>
      <c r="IA247" s="68"/>
      <c r="IB247" s="68"/>
      <c r="IC247" s="68"/>
      <c r="ID247" s="68"/>
      <c r="IE247" s="68"/>
      <c r="IF247" s="68"/>
      <c r="IG247" s="76"/>
      <c r="IH247" s="68"/>
      <c r="II247" s="68"/>
      <c r="IJ247" s="68"/>
      <c r="IK247" s="68"/>
      <c r="IL247" s="68"/>
      <c r="IM247" s="68"/>
      <c r="IN247" s="68"/>
      <c r="IO247" s="68"/>
      <c r="IP247" s="68"/>
      <c r="IQ247" s="68"/>
      <c r="IR247" s="68"/>
      <c r="IS247" s="68"/>
      <c r="IT247" s="68"/>
      <c r="IU247" s="68"/>
      <c r="IV247" s="68"/>
      <c r="IW247" s="68"/>
      <c r="IX247" s="68"/>
      <c r="IY247" s="68"/>
      <c r="IZ247" s="68"/>
      <c r="JA247" s="68"/>
      <c r="JB247" s="76"/>
      <c r="JC247" s="80"/>
      <c r="JD247" s="80"/>
      <c r="JE247" s="80"/>
      <c r="JF247" s="80"/>
      <c r="JG247" s="80"/>
      <c r="JH247" s="80"/>
      <c r="JI247" s="80"/>
      <c r="JJ247" s="80"/>
      <c r="JK247" s="80"/>
      <c r="JL247" s="80"/>
      <c r="JM247" s="80"/>
      <c r="JN247" s="80"/>
      <c r="JO247" s="80"/>
      <c r="JP247" s="80"/>
      <c r="JQ247" s="80"/>
      <c r="JR247" s="80"/>
      <c r="JS247" s="80"/>
      <c r="JT247" s="80"/>
      <c r="JU247" s="80"/>
      <c r="JV247" s="80"/>
      <c r="JW247" s="80"/>
      <c r="JX247" s="80"/>
      <c r="JY247" s="80"/>
      <c r="JZ247" s="80"/>
      <c r="KA247" s="80"/>
      <c r="KB247" s="80"/>
      <c r="KC247" s="80"/>
      <c r="KD247" s="80"/>
      <c r="KE247" s="80"/>
      <c r="KF247" s="80"/>
      <c r="KG247" s="80"/>
      <c r="KH247" s="80"/>
      <c r="KI247" s="80"/>
      <c r="KJ247" s="80"/>
      <c r="KK247" s="80"/>
      <c r="KL247" s="80"/>
      <c r="KM247" s="80"/>
      <c r="KN247" s="80"/>
      <c r="KO247" s="80"/>
      <c r="KP247" s="80"/>
      <c r="KQ247" s="80"/>
      <c r="KR247" s="80"/>
      <c r="KS247" s="80"/>
      <c r="KT247" s="80"/>
      <c r="KU247" s="80"/>
      <c r="KV247" s="80"/>
      <c r="KW247" s="80"/>
      <c r="KX247" s="80"/>
      <c r="KY247" s="80"/>
      <c r="KZ247" s="80"/>
      <c r="LA247" s="80"/>
      <c r="LB247" s="80"/>
      <c r="LC247" s="80"/>
      <c r="LD247" s="80"/>
      <c r="LE247" s="80"/>
      <c r="LF247" s="80"/>
      <c r="LG247" s="80"/>
      <c r="LH247" s="80"/>
      <c r="LI247" s="80"/>
      <c r="LJ247" s="80"/>
      <c r="LK247" s="80"/>
      <c r="LL247" s="80"/>
      <c r="LM247" s="80"/>
      <c r="LN247" s="80"/>
      <c r="LO247" s="80"/>
      <c r="LP247" s="80"/>
      <c r="LQ247" s="80"/>
      <c r="LR247" s="80"/>
      <c r="LS247" s="80"/>
      <c r="LT247" s="80"/>
      <c r="LU247" s="80"/>
      <c r="LV247" s="80"/>
      <c r="LW247" s="80"/>
      <c r="LX247" s="80"/>
      <c r="LY247" s="80"/>
      <c r="LZ247" s="80"/>
      <c r="MA247" s="80"/>
      <c r="MB247" s="80"/>
      <c r="MC247" s="80"/>
      <c r="MD247" s="80"/>
      <c r="ME247" s="80"/>
      <c r="MF247" s="80"/>
      <c r="MG247" s="80"/>
      <c r="MH247" s="80"/>
      <c r="MI247" s="80"/>
      <c r="MJ247" s="80"/>
      <c r="MK247" s="80"/>
      <c r="ML247" s="80"/>
      <c r="MM247" s="80"/>
      <c r="MN247" s="80"/>
      <c r="MO247" s="80"/>
      <c r="MP247" s="80"/>
      <c r="MQ247" s="80"/>
      <c r="MR247" s="80"/>
      <c r="MS247" s="80"/>
      <c r="MT247" s="80"/>
      <c r="MU247" s="80"/>
      <c r="MV247" s="80"/>
      <c r="MW247" s="80"/>
      <c r="MX247" s="80"/>
      <c r="MY247" s="80"/>
      <c r="MZ247" s="80"/>
      <c r="NA247" s="80"/>
      <c r="NB247" s="80"/>
      <c r="NC247" s="80"/>
      <c r="ND247" s="80"/>
      <c r="NE247" s="80"/>
      <c r="NF247" s="80"/>
      <c r="NG247" s="80"/>
      <c r="NH247" s="80"/>
      <c r="NI247" s="80"/>
    </row>
    <row r="248" s="20" customFormat="1" hidden="1" outlineLevel="2" spans="2:373">
      <c r="B248" s="43"/>
      <c r="C248" s="88" t="s">
        <v>129</v>
      </c>
      <c r="D248" s="20" t="s">
        <v>33</v>
      </c>
      <c r="G248" s="54">
        <f>NETWORKDAYS(H248,I248,Holidays!$C$3:$C$53)</f>
        <v>13</v>
      </c>
      <c r="H248" s="85">
        <v>44084.3333333333</v>
      </c>
      <c r="I248" s="85">
        <v>44102.7083333333</v>
      </c>
      <c r="J248" s="69">
        <v>0</v>
      </c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75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75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75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75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75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  <c r="DS248" s="67"/>
      <c r="DT248" s="67"/>
      <c r="DU248" s="67"/>
      <c r="DV248" s="67"/>
      <c r="DW248" s="67"/>
      <c r="DX248" s="67"/>
      <c r="DY248" s="67"/>
      <c r="DZ248" s="67"/>
      <c r="EA248" s="75"/>
      <c r="EB248" s="67"/>
      <c r="EC248" s="67"/>
      <c r="ED248" s="67"/>
      <c r="EE248" s="67"/>
      <c r="EF248" s="67"/>
      <c r="EG248" s="67"/>
      <c r="EH248" s="67"/>
      <c r="EI248" s="67"/>
      <c r="EJ248" s="67"/>
      <c r="EK248" s="67"/>
      <c r="EL248" s="67"/>
      <c r="EM248" s="67"/>
      <c r="EN248" s="67"/>
      <c r="EO248" s="67"/>
      <c r="EP248" s="67"/>
      <c r="EQ248" s="67"/>
      <c r="ER248" s="67"/>
      <c r="ES248" s="67"/>
      <c r="ET248" s="67"/>
      <c r="EU248" s="67"/>
      <c r="EV248" s="67"/>
      <c r="EW248" s="67"/>
      <c r="EX248" s="67"/>
      <c r="EY248" s="67"/>
      <c r="EZ248" s="75"/>
      <c r="FA248" s="67"/>
      <c r="FB248" s="67"/>
      <c r="FC248" s="67"/>
      <c r="FD248" s="67"/>
      <c r="FE248" s="67"/>
      <c r="FF248" s="67"/>
      <c r="FG248" s="67"/>
      <c r="FH248" s="67"/>
      <c r="FI248" s="67"/>
      <c r="FJ248" s="67"/>
      <c r="FK248" s="67"/>
      <c r="FL248" s="67"/>
      <c r="FM248" s="67"/>
      <c r="FN248" s="67"/>
      <c r="FO248" s="67"/>
      <c r="FP248" s="67"/>
      <c r="FQ248" s="67"/>
      <c r="FR248" s="67"/>
      <c r="FS248" s="67"/>
      <c r="FT248" s="75"/>
      <c r="FU248" s="67"/>
      <c r="FV248" s="67"/>
      <c r="FW248" s="67"/>
      <c r="FX248" s="67"/>
      <c r="FY248" s="67"/>
      <c r="FZ248" s="67"/>
      <c r="GA248" s="67"/>
      <c r="GB248" s="67"/>
      <c r="GC248" s="67"/>
      <c r="GD248" s="67"/>
      <c r="GE248" s="67"/>
      <c r="GF248" s="67"/>
      <c r="GG248" s="67"/>
      <c r="GH248" s="67"/>
      <c r="GI248" s="67"/>
      <c r="GJ248" s="67"/>
      <c r="GK248" s="67"/>
      <c r="GL248" s="67"/>
      <c r="GM248" s="67"/>
      <c r="GN248" s="75"/>
      <c r="GO248" s="67"/>
      <c r="GP248" s="67"/>
      <c r="GQ248" s="67"/>
      <c r="GR248" s="67"/>
      <c r="GS248" s="67"/>
      <c r="GT248" s="67"/>
      <c r="GU248" s="67"/>
      <c r="GV248" s="67"/>
      <c r="GW248" s="67"/>
      <c r="GX248" s="67"/>
      <c r="GY248" s="67"/>
      <c r="GZ248" s="67"/>
      <c r="HA248" s="67"/>
      <c r="HB248" s="67"/>
      <c r="HC248" s="67"/>
      <c r="HD248" s="67"/>
      <c r="HE248" s="67"/>
      <c r="HF248" s="67"/>
      <c r="HG248" s="67"/>
      <c r="HH248" s="67"/>
      <c r="HI248" s="67"/>
      <c r="HJ248" s="67"/>
      <c r="HK248" s="75"/>
      <c r="HL248" s="67"/>
      <c r="HM248" s="67"/>
      <c r="HN248" s="67"/>
      <c r="HO248" s="67"/>
      <c r="HP248" s="67"/>
      <c r="HQ248" s="67"/>
      <c r="HR248" s="67"/>
      <c r="HS248" s="67"/>
      <c r="HT248" s="67"/>
      <c r="HU248" s="67"/>
      <c r="HV248" s="67"/>
      <c r="HW248" s="67"/>
      <c r="HX248" s="67"/>
      <c r="HY248" s="67"/>
      <c r="HZ248" s="67"/>
      <c r="IA248" s="67"/>
      <c r="IB248" s="67"/>
      <c r="IC248" s="67"/>
      <c r="ID248" s="67"/>
      <c r="IE248" s="67"/>
      <c r="IF248" s="67"/>
      <c r="IG248" s="75"/>
      <c r="IH248" s="67"/>
      <c r="II248" s="67"/>
      <c r="IJ248" s="67"/>
      <c r="IK248" s="67"/>
      <c r="IL248" s="67"/>
      <c r="IM248" s="67"/>
      <c r="IN248" s="67"/>
      <c r="IO248" s="67"/>
      <c r="IP248" s="67"/>
      <c r="IQ248" s="67"/>
      <c r="IR248" s="67"/>
      <c r="IS248" s="67"/>
      <c r="IT248" s="67"/>
      <c r="IU248" s="67"/>
      <c r="IV248" s="67"/>
      <c r="IW248" s="67"/>
      <c r="IX248" s="67"/>
      <c r="IY248" s="67"/>
      <c r="IZ248" s="67"/>
      <c r="JA248" s="67"/>
      <c r="JB248" s="75"/>
      <c r="JC248" s="80"/>
      <c r="JD248" s="80"/>
      <c r="JE248" s="80"/>
      <c r="JF248" s="80"/>
      <c r="JG248" s="80"/>
      <c r="JH248" s="80"/>
      <c r="JI248" s="80"/>
      <c r="JJ248" s="80"/>
      <c r="JK248" s="80"/>
      <c r="JL248" s="80"/>
      <c r="JM248" s="80"/>
      <c r="JN248" s="80"/>
      <c r="JO248" s="80"/>
      <c r="JP248" s="80"/>
      <c r="JQ248" s="80"/>
      <c r="JR248" s="80"/>
      <c r="JS248" s="80"/>
      <c r="JT248" s="80"/>
      <c r="JU248" s="80"/>
      <c r="JV248" s="80"/>
      <c r="JW248" s="80"/>
      <c r="JX248" s="80"/>
      <c r="JY248" s="80"/>
      <c r="JZ248" s="80"/>
      <c r="KA248" s="80"/>
      <c r="KB248" s="80"/>
      <c r="KC248" s="80"/>
      <c r="KD248" s="80"/>
      <c r="KE248" s="80"/>
      <c r="KF248" s="80"/>
      <c r="KG248" s="80"/>
      <c r="KH248" s="80"/>
      <c r="KI248" s="80"/>
      <c r="KJ248" s="80"/>
      <c r="KK248" s="80"/>
      <c r="KL248" s="80"/>
      <c r="KM248" s="80"/>
      <c r="KN248" s="80"/>
      <c r="KO248" s="80"/>
      <c r="KP248" s="80"/>
      <c r="KQ248" s="80"/>
      <c r="KR248" s="80"/>
      <c r="KS248" s="80"/>
      <c r="KT248" s="80"/>
      <c r="KU248" s="80"/>
      <c r="KV248" s="80"/>
      <c r="KW248" s="80"/>
      <c r="KX248" s="80"/>
      <c r="KY248" s="80"/>
      <c r="KZ248" s="80"/>
      <c r="LA248" s="80"/>
      <c r="LB248" s="80"/>
      <c r="LC248" s="80"/>
      <c r="LD248" s="80"/>
      <c r="LE248" s="80"/>
      <c r="LF248" s="80"/>
      <c r="LG248" s="80"/>
      <c r="LH248" s="80"/>
      <c r="LI248" s="80"/>
      <c r="LJ248" s="80"/>
      <c r="LK248" s="80"/>
      <c r="LL248" s="80"/>
      <c r="LM248" s="80"/>
      <c r="LN248" s="80"/>
      <c r="LO248" s="80"/>
      <c r="LP248" s="80"/>
      <c r="LQ248" s="80"/>
      <c r="LR248" s="80"/>
      <c r="LS248" s="80"/>
      <c r="LT248" s="80"/>
      <c r="LU248" s="80"/>
      <c r="LV248" s="80"/>
      <c r="LW248" s="80"/>
      <c r="LX248" s="80"/>
      <c r="LY248" s="80"/>
      <c r="LZ248" s="80"/>
      <c r="MA248" s="80"/>
      <c r="MB248" s="80"/>
      <c r="MC248" s="80"/>
      <c r="MD248" s="80"/>
      <c r="ME248" s="80"/>
      <c r="MF248" s="80"/>
      <c r="MG248" s="80"/>
      <c r="MH248" s="80"/>
      <c r="MI248" s="80"/>
      <c r="MJ248" s="80"/>
      <c r="MK248" s="80"/>
      <c r="ML248" s="80"/>
      <c r="MM248" s="80"/>
      <c r="MN248" s="80"/>
      <c r="MO248" s="80"/>
      <c r="MP248" s="80"/>
      <c r="MQ248" s="80"/>
      <c r="MR248" s="80"/>
      <c r="MS248" s="80"/>
      <c r="MT248" s="80"/>
      <c r="MU248" s="80"/>
      <c r="MV248" s="80"/>
      <c r="MW248" s="80"/>
      <c r="MX248" s="80"/>
      <c r="MY248" s="80"/>
      <c r="MZ248" s="80"/>
      <c r="NA248" s="80"/>
      <c r="NB248" s="80"/>
      <c r="NC248" s="80"/>
      <c r="ND248" s="80"/>
      <c r="NE248" s="80"/>
      <c r="NF248" s="80"/>
      <c r="NG248" s="80"/>
      <c r="NH248" s="80"/>
      <c r="NI248" s="80"/>
    </row>
    <row r="249" ht="3.75" customHeight="1" spans="2:373">
      <c r="B249" s="40"/>
      <c r="C249" s="42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76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76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76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76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76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  <c r="DS249" s="68"/>
      <c r="DT249" s="68"/>
      <c r="DU249" s="68"/>
      <c r="DV249" s="68"/>
      <c r="DW249" s="68"/>
      <c r="DX249" s="68"/>
      <c r="DY249" s="68"/>
      <c r="DZ249" s="68"/>
      <c r="EA249" s="76"/>
      <c r="EB249" s="68"/>
      <c r="EC249" s="68"/>
      <c r="ED249" s="68"/>
      <c r="EE249" s="68"/>
      <c r="EF249" s="68"/>
      <c r="EG249" s="68"/>
      <c r="EH249" s="68"/>
      <c r="EI249" s="68"/>
      <c r="EJ249" s="68"/>
      <c r="EK249" s="68"/>
      <c r="EL249" s="68"/>
      <c r="EM249" s="68"/>
      <c r="EN249" s="68"/>
      <c r="EO249" s="68"/>
      <c r="EP249" s="68"/>
      <c r="EQ249" s="68"/>
      <c r="ER249" s="68"/>
      <c r="ES249" s="68"/>
      <c r="ET249" s="68"/>
      <c r="EU249" s="68"/>
      <c r="EV249" s="68"/>
      <c r="EW249" s="68"/>
      <c r="EX249" s="68"/>
      <c r="EY249" s="68"/>
      <c r="EZ249" s="76"/>
      <c r="FA249" s="68"/>
      <c r="FB249" s="68"/>
      <c r="FC249" s="68"/>
      <c r="FD249" s="68"/>
      <c r="FE249" s="68"/>
      <c r="FF249" s="68"/>
      <c r="FG249" s="68"/>
      <c r="FH249" s="68"/>
      <c r="FI249" s="68"/>
      <c r="FJ249" s="68"/>
      <c r="FK249" s="68"/>
      <c r="FL249" s="68"/>
      <c r="FM249" s="68"/>
      <c r="FN249" s="68"/>
      <c r="FO249" s="68"/>
      <c r="FP249" s="68"/>
      <c r="FQ249" s="68"/>
      <c r="FR249" s="68"/>
      <c r="FS249" s="68"/>
      <c r="FT249" s="76"/>
      <c r="FU249" s="68"/>
      <c r="FV249" s="68"/>
      <c r="FW249" s="68"/>
      <c r="FX249" s="68"/>
      <c r="FY249" s="68"/>
      <c r="FZ249" s="68"/>
      <c r="GA249" s="68"/>
      <c r="GB249" s="68"/>
      <c r="GC249" s="68"/>
      <c r="GD249" s="68"/>
      <c r="GE249" s="68"/>
      <c r="GF249" s="68"/>
      <c r="GG249" s="68"/>
      <c r="GH249" s="68"/>
      <c r="GI249" s="68"/>
      <c r="GJ249" s="68"/>
      <c r="GK249" s="68"/>
      <c r="GL249" s="68"/>
      <c r="GM249" s="68"/>
      <c r="GN249" s="76"/>
      <c r="GO249" s="68"/>
      <c r="GP249" s="68"/>
      <c r="GQ249" s="68"/>
      <c r="GR249" s="68"/>
      <c r="GS249" s="68"/>
      <c r="GT249" s="68"/>
      <c r="GU249" s="68"/>
      <c r="GV249" s="68"/>
      <c r="GW249" s="68"/>
      <c r="GX249" s="68"/>
      <c r="GY249" s="68"/>
      <c r="GZ249" s="68"/>
      <c r="HA249" s="68"/>
      <c r="HB249" s="68"/>
      <c r="HC249" s="68"/>
      <c r="HD249" s="68"/>
      <c r="HE249" s="68"/>
      <c r="HF249" s="68"/>
      <c r="HG249" s="68"/>
      <c r="HH249" s="68"/>
      <c r="HI249" s="68"/>
      <c r="HJ249" s="68"/>
      <c r="HK249" s="76"/>
      <c r="HL249" s="68"/>
      <c r="HM249" s="68"/>
      <c r="HN249" s="68"/>
      <c r="HO249" s="68"/>
      <c r="HP249" s="68"/>
      <c r="HQ249" s="68"/>
      <c r="HR249" s="68"/>
      <c r="HS249" s="68"/>
      <c r="HT249" s="68"/>
      <c r="HU249" s="68"/>
      <c r="HV249" s="68"/>
      <c r="HW249" s="68"/>
      <c r="HX249" s="68"/>
      <c r="HY249" s="68"/>
      <c r="HZ249" s="68"/>
      <c r="IA249" s="68"/>
      <c r="IB249" s="68"/>
      <c r="IC249" s="68"/>
      <c r="ID249" s="68"/>
      <c r="IE249" s="68"/>
      <c r="IF249" s="68"/>
      <c r="IG249" s="76"/>
      <c r="IH249" s="68"/>
      <c r="II249" s="68"/>
      <c r="IJ249" s="68"/>
      <c r="IK249" s="68"/>
      <c r="IL249" s="68"/>
      <c r="IM249" s="68"/>
      <c r="IN249" s="68"/>
      <c r="IO249" s="68"/>
      <c r="IP249" s="68"/>
      <c r="IQ249" s="68"/>
      <c r="IR249" s="68"/>
      <c r="IS249" s="68"/>
      <c r="IT249" s="68"/>
      <c r="IU249" s="68"/>
      <c r="IV249" s="68"/>
      <c r="IW249" s="68"/>
      <c r="IX249" s="68"/>
      <c r="IY249" s="68"/>
      <c r="IZ249" s="68"/>
      <c r="JA249" s="68"/>
      <c r="JB249" s="76"/>
      <c r="JC249" s="80"/>
      <c r="JD249" s="80"/>
      <c r="JE249" s="80"/>
      <c r="JF249" s="80"/>
      <c r="JG249" s="80"/>
      <c r="JH249" s="80"/>
      <c r="JI249" s="80"/>
      <c r="JJ249" s="80"/>
      <c r="JK249" s="80"/>
      <c r="JL249" s="80"/>
      <c r="JM249" s="80"/>
      <c r="JN249" s="80"/>
      <c r="JO249" s="80"/>
      <c r="JP249" s="80"/>
      <c r="JQ249" s="80"/>
      <c r="JR249" s="80"/>
      <c r="JS249" s="80"/>
      <c r="JT249" s="80"/>
      <c r="JU249" s="80"/>
      <c r="JV249" s="80"/>
      <c r="JW249" s="80"/>
      <c r="JX249" s="80"/>
      <c r="JY249" s="80"/>
      <c r="JZ249" s="80"/>
      <c r="KA249" s="80"/>
      <c r="KB249" s="80"/>
      <c r="KC249" s="80"/>
      <c r="KD249" s="80"/>
      <c r="KE249" s="80"/>
      <c r="KF249" s="80"/>
      <c r="KG249" s="80"/>
      <c r="KH249" s="80"/>
      <c r="KI249" s="80"/>
      <c r="KJ249" s="80"/>
      <c r="KK249" s="80"/>
      <c r="KL249" s="80"/>
      <c r="KM249" s="80"/>
      <c r="KN249" s="80"/>
      <c r="KO249" s="80"/>
      <c r="KP249" s="80"/>
      <c r="KQ249" s="80"/>
      <c r="KR249" s="80"/>
      <c r="KS249" s="80"/>
      <c r="KT249" s="80"/>
      <c r="KU249" s="80"/>
      <c r="KV249" s="80"/>
      <c r="KW249" s="80"/>
      <c r="KX249" s="80"/>
      <c r="KY249" s="80"/>
      <c r="KZ249" s="80"/>
      <c r="LA249" s="80"/>
      <c r="LB249" s="80"/>
      <c r="LC249" s="80"/>
      <c r="LD249" s="80"/>
      <c r="LE249" s="80"/>
      <c r="LF249" s="80"/>
      <c r="LG249" s="80"/>
      <c r="LH249" s="80"/>
      <c r="LI249" s="80"/>
      <c r="LJ249" s="80"/>
      <c r="LK249" s="80"/>
      <c r="LL249" s="80"/>
      <c r="LM249" s="80"/>
      <c r="LN249" s="80"/>
      <c r="LO249" s="80"/>
      <c r="LP249" s="80"/>
      <c r="LQ249" s="80"/>
      <c r="LR249" s="80"/>
      <c r="LS249" s="80"/>
      <c r="LT249" s="80"/>
      <c r="LU249" s="80"/>
      <c r="LV249" s="80"/>
      <c r="LW249" s="80"/>
      <c r="LX249" s="80"/>
      <c r="LY249" s="80"/>
      <c r="LZ249" s="80"/>
      <c r="MA249" s="80"/>
      <c r="MB249" s="80"/>
      <c r="MC249" s="80"/>
      <c r="MD249" s="80"/>
      <c r="ME249" s="80"/>
      <c r="MF249" s="80"/>
      <c r="MG249" s="80"/>
      <c r="MH249" s="80"/>
      <c r="MI249" s="80"/>
      <c r="MJ249" s="80"/>
      <c r="MK249" s="80"/>
      <c r="ML249" s="80"/>
      <c r="MM249" s="80"/>
      <c r="MN249" s="80"/>
      <c r="MO249" s="80"/>
      <c r="MP249" s="80"/>
      <c r="MQ249" s="80"/>
      <c r="MR249" s="80"/>
      <c r="MS249" s="80"/>
      <c r="MT249" s="80"/>
      <c r="MU249" s="80"/>
      <c r="MV249" s="80"/>
      <c r="MW249" s="80"/>
      <c r="MX249" s="80"/>
      <c r="MY249" s="80"/>
      <c r="MZ249" s="80"/>
      <c r="NA249" s="80"/>
      <c r="NB249" s="80"/>
      <c r="NC249" s="80"/>
      <c r="ND249" s="80"/>
      <c r="NE249" s="80"/>
      <c r="NF249" s="80"/>
      <c r="NG249" s="80"/>
      <c r="NH249" s="80"/>
      <c r="NI249" s="80"/>
    </row>
    <row r="250" s="27" customFormat="1" spans="1:373">
      <c r="A250" s="27">
        <v>5</v>
      </c>
      <c r="B250" s="38" t="s">
        <v>33</v>
      </c>
      <c r="G250" s="52">
        <f>NETWORKDAYS(H250,I250,Holidays!$C$3:$C$53)</f>
        <v>43</v>
      </c>
      <c r="H250" s="53">
        <v>44112</v>
      </c>
      <c r="I250" s="53">
        <v>44172</v>
      </c>
      <c r="J250" s="66">
        <v>0</v>
      </c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75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75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75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75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75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  <c r="DS250" s="67"/>
      <c r="DT250" s="67"/>
      <c r="DU250" s="67"/>
      <c r="DV250" s="67"/>
      <c r="DW250" s="67"/>
      <c r="DX250" s="67"/>
      <c r="DY250" s="67"/>
      <c r="DZ250" s="67"/>
      <c r="EA250" s="75"/>
      <c r="EB250" s="67"/>
      <c r="EC250" s="67"/>
      <c r="ED250" s="67"/>
      <c r="EE250" s="67"/>
      <c r="EF250" s="67"/>
      <c r="EG250" s="67"/>
      <c r="EH250" s="67"/>
      <c r="EI250" s="67"/>
      <c r="EJ250" s="67"/>
      <c r="EK250" s="67"/>
      <c r="EL250" s="67"/>
      <c r="EM250" s="67"/>
      <c r="EN250" s="67"/>
      <c r="EO250" s="67"/>
      <c r="EP250" s="67"/>
      <c r="EQ250" s="67"/>
      <c r="ER250" s="67"/>
      <c r="ES250" s="67"/>
      <c r="ET250" s="67"/>
      <c r="EU250" s="67"/>
      <c r="EV250" s="67"/>
      <c r="EW250" s="67"/>
      <c r="EX250" s="67"/>
      <c r="EY250" s="67"/>
      <c r="EZ250" s="75"/>
      <c r="FA250" s="67"/>
      <c r="FB250" s="67"/>
      <c r="FC250" s="67"/>
      <c r="FD250" s="67"/>
      <c r="FE250" s="67"/>
      <c r="FF250" s="67"/>
      <c r="FG250" s="67"/>
      <c r="FH250" s="67"/>
      <c r="FI250" s="67"/>
      <c r="FJ250" s="67"/>
      <c r="FK250" s="67"/>
      <c r="FL250" s="67"/>
      <c r="FM250" s="67"/>
      <c r="FN250" s="67"/>
      <c r="FO250" s="67"/>
      <c r="FP250" s="67"/>
      <c r="FQ250" s="67"/>
      <c r="FR250" s="67"/>
      <c r="FS250" s="67"/>
      <c r="FT250" s="75"/>
      <c r="FU250" s="67"/>
      <c r="FV250" s="67"/>
      <c r="FW250" s="67"/>
      <c r="FX250" s="67"/>
      <c r="FY250" s="67"/>
      <c r="FZ250" s="67"/>
      <c r="GA250" s="67"/>
      <c r="GB250" s="67"/>
      <c r="GC250" s="67"/>
      <c r="GD250" s="67"/>
      <c r="GE250" s="67"/>
      <c r="GF250" s="67"/>
      <c r="GG250" s="67"/>
      <c r="GH250" s="67"/>
      <c r="GI250" s="67"/>
      <c r="GJ250" s="67"/>
      <c r="GK250" s="67"/>
      <c r="GL250" s="67"/>
      <c r="GM250" s="67"/>
      <c r="GN250" s="75"/>
      <c r="GO250" s="67"/>
      <c r="GP250" s="67"/>
      <c r="GQ250" s="67"/>
      <c r="GR250" s="67"/>
      <c r="GS250" s="67"/>
      <c r="GT250" s="67"/>
      <c r="GU250" s="67"/>
      <c r="GV250" s="67"/>
      <c r="GW250" s="67"/>
      <c r="GX250" s="67"/>
      <c r="GY250" s="67"/>
      <c r="GZ250" s="67"/>
      <c r="HA250" s="67"/>
      <c r="HB250" s="67"/>
      <c r="HC250" s="67"/>
      <c r="HD250" s="67"/>
      <c r="HE250" s="67"/>
      <c r="HF250" s="67"/>
      <c r="HG250" s="67"/>
      <c r="HH250" s="67"/>
      <c r="HI250" s="67"/>
      <c r="HJ250" s="67"/>
      <c r="HK250" s="75"/>
      <c r="HL250" s="67"/>
      <c r="HM250" s="67"/>
      <c r="HN250" s="67"/>
      <c r="HO250" s="67"/>
      <c r="HP250" s="67"/>
      <c r="HQ250" s="67"/>
      <c r="HR250" s="67"/>
      <c r="HS250" s="67"/>
      <c r="HT250" s="67"/>
      <c r="HU250" s="67"/>
      <c r="HV250" s="67"/>
      <c r="HW250" s="67"/>
      <c r="HX250" s="67"/>
      <c r="HY250" s="67"/>
      <c r="HZ250" s="67"/>
      <c r="IA250" s="67"/>
      <c r="IB250" s="67"/>
      <c r="IC250" s="67"/>
      <c r="ID250" s="67"/>
      <c r="IE250" s="67"/>
      <c r="IF250" s="67"/>
      <c r="IG250" s="75"/>
      <c r="IH250" s="67"/>
      <c r="II250" s="67"/>
      <c r="IJ250" s="67"/>
      <c r="IK250" s="67"/>
      <c r="IL250" s="67"/>
      <c r="IM250" s="67"/>
      <c r="IN250" s="67"/>
      <c r="IO250" s="67"/>
      <c r="IP250" s="67"/>
      <c r="IQ250" s="67"/>
      <c r="IR250" s="67"/>
      <c r="IS250" s="67"/>
      <c r="IT250" s="67"/>
      <c r="IU250" s="67"/>
      <c r="IV250" s="67"/>
      <c r="IW250" s="67"/>
      <c r="IX250" s="67"/>
      <c r="IY250" s="67"/>
      <c r="IZ250" s="67"/>
      <c r="JA250" s="67"/>
      <c r="JB250" s="75"/>
      <c r="JC250" s="80"/>
      <c r="JD250" s="80"/>
      <c r="JE250" s="80"/>
      <c r="JF250" s="80"/>
      <c r="JG250" s="80"/>
      <c r="JH250" s="80"/>
      <c r="JI250" s="80"/>
      <c r="JJ250" s="80"/>
      <c r="JK250" s="80"/>
      <c r="JL250" s="80"/>
      <c r="JM250" s="80"/>
      <c r="JN250" s="80"/>
      <c r="JO250" s="80"/>
      <c r="JP250" s="80"/>
      <c r="JQ250" s="80"/>
      <c r="JR250" s="80"/>
      <c r="JS250" s="80"/>
      <c r="JT250" s="80"/>
      <c r="JU250" s="80"/>
      <c r="JV250" s="80"/>
      <c r="JW250" s="80"/>
      <c r="JX250" s="80"/>
      <c r="JY250" s="80"/>
      <c r="JZ250" s="80"/>
      <c r="KA250" s="80"/>
      <c r="KB250" s="80"/>
      <c r="KC250" s="80"/>
      <c r="KD250" s="80"/>
      <c r="KE250" s="80"/>
      <c r="KF250" s="80"/>
      <c r="KG250" s="80"/>
      <c r="KH250" s="80"/>
      <c r="KI250" s="80"/>
      <c r="KJ250" s="80"/>
      <c r="KK250" s="80"/>
      <c r="KL250" s="80"/>
      <c r="KM250" s="80"/>
      <c r="KN250" s="80"/>
      <c r="KO250" s="80"/>
      <c r="KP250" s="80"/>
      <c r="KQ250" s="80"/>
      <c r="KR250" s="80"/>
      <c r="KS250" s="80"/>
      <c r="KT250" s="80"/>
      <c r="KU250" s="80"/>
      <c r="KV250" s="80"/>
      <c r="KW250" s="80"/>
      <c r="KX250" s="80"/>
      <c r="KY250" s="80"/>
      <c r="KZ250" s="80"/>
      <c r="LA250" s="80"/>
      <c r="LB250" s="80"/>
      <c r="LC250" s="80"/>
      <c r="LD250" s="80"/>
      <c r="LE250" s="80"/>
      <c r="LF250" s="80"/>
      <c r="LG250" s="80"/>
      <c r="LH250" s="80"/>
      <c r="LI250" s="80"/>
      <c r="LJ250" s="80"/>
      <c r="LK250" s="80"/>
      <c r="LL250" s="80"/>
      <c r="LM250" s="80"/>
      <c r="LN250" s="80"/>
      <c r="LO250" s="80"/>
      <c r="LP250" s="80"/>
      <c r="LQ250" s="80"/>
      <c r="LR250" s="80"/>
      <c r="LS250" s="80"/>
      <c r="LT250" s="80"/>
      <c r="LU250" s="80"/>
      <c r="LV250" s="80"/>
      <c r="LW250" s="80"/>
      <c r="LX250" s="80"/>
      <c r="LY250" s="80"/>
      <c r="LZ250" s="80"/>
      <c r="MA250" s="80"/>
      <c r="MB250" s="80"/>
      <c r="MC250" s="80"/>
      <c r="MD250" s="80"/>
      <c r="ME250" s="80"/>
      <c r="MF250" s="80"/>
      <c r="MG250" s="80"/>
      <c r="MH250" s="80"/>
      <c r="MI250" s="80"/>
      <c r="MJ250" s="80"/>
      <c r="MK250" s="80"/>
      <c r="ML250" s="80"/>
      <c r="MM250" s="80"/>
      <c r="MN250" s="80"/>
      <c r="MO250" s="80"/>
      <c r="MP250" s="80"/>
      <c r="MQ250" s="80"/>
      <c r="MR250" s="80"/>
      <c r="MS250" s="80"/>
      <c r="MT250" s="80"/>
      <c r="MU250" s="80"/>
      <c r="MV250" s="80"/>
      <c r="MW250" s="80"/>
      <c r="MX250" s="80"/>
      <c r="MY250" s="80"/>
      <c r="MZ250" s="80"/>
      <c r="NA250" s="80"/>
      <c r="NB250" s="80"/>
      <c r="NC250" s="80"/>
      <c r="ND250" s="80"/>
      <c r="NE250" s="80"/>
      <c r="NF250" s="80"/>
      <c r="NG250" s="80"/>
      <c r="NH250" s="80"/>
      <c r="NI250" s="80"/>
    </row>
    <row r="251" ht="3.75" customHeight="1" outlineLevel="1" spans="11:373"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76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76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76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76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76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  <c r="DS251" s="68"/>
      <c r="DT251" s="68"/>
      <c r="DU251" s="68"/>
      <c r="DV251" s="68"/>
      <c r="DW251" s="68"/>
      <c r="DX251" s="68"/>
      <c r="DY251" s="68"/>
      <c r="DZ251" s="68"/>
      <c r="EA251" s="76"/>
      <c r="EB251" s="68"/>
      <c r="EC251" s="68"/>
      <c r="ED251" s="68"/>
      <c r="EE251" s="68"/>
      <c r="EF251" s="68"/>
      <c r="EG251" s="68"/>
      <c r="EH251" s="68"/>
      <c r="EI251" s="68"/>
      <c r="EJ251" s="68"/>
      <c r="EK251" s="68"/>
      <c r="EL251" s="68"/>
      <c r="EM251" s="68"/>
      <c r="EN251" s="68"/>
      <c r="EO251" s="68"/>
      <c r="EP251" s="68"/>
      <c r="EQ251" s="68"/>
      <c r="ER251" s="68"/>
      <c r="ES251" s="68"/>
      <c r="ET251" s="68"/>
      <c r="EU251" s="68"/>
      <c r="EV251" s="68"/>
      <c r="EW251" s="68"/>
      <c r="EX251" s="68"/>
      <c r="EY251" s="68"/>
      <c r="EZ251" s="76"/>
      <c r="FA251" s="68"/>
      <c r="FB251" s="68"/>
      <c r="FC251" s="68"/>
      <c r="FD251" s="68"/>
      <c r="FE251" s="68"/>
      <c r="FF251" s="68"/>
      <c r="FG251" s="68"/>
      <c r="FH251" s="68"/>
      <c r="FI251" s="68"/>
      <c r="FJ251" s="68"/>
      <c r="FK251" s="68"/>
      <c r="FL251" s="68"/>
      <c r="FM251" s="68"/>
      <c r="FN251" s="68"/>
      <c r="FO251" s="68"/>
      <c r="FP251" s="68"/>
      <c r="FQ251" s="68"/>
      <c r="FR251" s="68"/>
      <c r="FS251" s="68"/>
      <c r="FT251" s="76"/>
      <c r="FU251" s="68"/>
      <c r="FV251" s="68"/>
      <c r="FW251" s="68"/>
      <c r="FX251" s="68"/>
      <c r="FY251" s="68"/>
      <c r="FZ251" s="68"/>
      <c r="GA251" s="68"/>
      <c r="GB251" s="68"/>
      <c r="GC251" s="68"/>
      <c r="GD251" s="68"/>
      <c r="GE251" s="68"/>
      <c r="GF251" s="68"/>
      <c r="GG251" s="68"/>
      <c r="GH251" s="68"/>
      <c r="GI251" s="68"/>
      <c r="GJ251" s="68"/>
      <c r="GK251" s="68"/>
      <c r="GL251" s="68"/>
      <c r="GM251" s="68"/>
      <c r="GN251" s="76"/>
      <c r="GO251" s="68"/>
      <c r="GP251" s="68"/>
      <c r="GQ251" s="68"/>
      <c r="GR251" s="68"/>
      <c r="GS251" s="68"/>
      <c r="GT251" s="68"/>
      <c r="GU251" s="68"/>
      <c r="GV251" s="68"/>
      <c r="GW251" s="68"/>
      <c r="GX251" s="68"/>
      <c r="GY251" s="68"/>
      <c r="GZ251" s="68"/>
      <c r="HA251" s="68"/>
      <c r="HB251" s="68"/>
      <c r="HC251" s="68"/>
      <c r="HD251" s="68"/>
      <c r="HE251" s="68"/>
      <c r="HF251" s="68"/>
      <c r="HG251" s="68"/>
      <c r="HH251" s="68"/>
      <c r="HI251" s="68"/>
      <c r="HJ251" s="68"/>
      <c r="HK251" s="76"/>
      <c r="HL251" s="68"/>
      <c r="HM251" s="68"/>
      <c r="HN251" s="68"/>
      <c r="HO251" s="68"/>
      <c r="HP251" s="68"/>
      <c r="HQ251" s="68"/>
      <c r="HR251" s="68"/>
      <c r="HS251" s="68"/>
      <c r="HT251" s="68"/>
      <c r="HU251" s="68"/>
      <c r="HV251" s="68"/>
      <c r="HW251" s="68"/>
      <c r="HX251" s="68"/>
      <c r="HY251" s="68"/>
      <c r="HZ251" s="68"/>
      <c r="IA251" s="68"/>
      <c r="IB251" s="68"/>
      <c r="IC251" s="68"/>
      <c r="ID251" s="68"/>
      <c r="IE251" s="68"/>
      <c r="IF251" s="68"/>
      <c r="IG251" s="76"/>
      <c r="IH251" s="68"/>
      <c r="II251" s="68"/>
      <c r="IJ251" s="68"/>
      <c r="IK251" s="68"/>
      <c r="IL251" s="68"/>
      <c r="IM251" s="68"/>
      <c r="IN251" s="68"/>
      <c r="IO251" s="68"/>
      <c r="IP251" s="68"/>
      <c r="IQ251" s="68"/>
      <c r="IR251" s="68"/>
      <c r="IS251" s="68"/>
      <c r="IT251" s="68"/>
      <c r="IU251" s="68"/>
      <c r="IV251" s="68"/>
      <c r="IW251" s="68"/>
      <c r="IX251" s="68"/>
      <c r="IY251" s="68"/>
      <c r="IZ251" s="68"/>
      <c r="JA251" s="68"/>
      <c r="JB251" s="76"/>
      <c r="JC251" s="80"/>
      <c r="JD251" s="80"/>
      <c r="JE251" s="80"/>
      <c r="JF251" s="80"/>
      <c r="JG251" s="80"/>
      <c r="JH251" s="80"/>
      <c r="JI251" s="80"/>
      <c r="JJ251" s="80"/>
      <c r="JK251" s="80"/>
      <c r="JL251" s="80"/>
      <c r="JM251" s="80"/>
      <c r="JN251" s="80"/>
      <c r="JO251" s="80"/>
      <c r="JP251" s="80"/>
      <c r="JQ251" s="80"/>
      <c r="JR251" s="80"/>
      <c r="JS251" s="80"/>
      <c r="JT251" s="80"/>
      <c r="JU251" s="80"/>
      <c r="JV251" s="80"/>
      <c r="JW251" s="80"/>
      <c r="JX251" s="80"/>
      <c r="JY251" s="80"/>
      <c r="JZ251" s="80"/>
      <c r="KA251" s="80"/>
      <c r="KB251" s="80"/>
      <c r="KC251" s="80"/>
      <c r="KD251" s="80"/>
      <c r="KE251" s="80"/>
      <c r="KF251" s="80"/>
      <c r="KG251" s="80"/>
      <c r="KH251" s="80"/>
      <c r="KI251" s="80"/>
      <c r="KJ251" s="80"/>
      <c r="KK251" s="80"/>
      <c r="KL251" s="80"/>
      <c r="KM251" s="80"/>
      <c r="KN251" s="80"/>
      <c r="KO251" s="80"/>
      <c r="KP251" s="80"/>
      <c r="KQ251" s="80"/>
      <c r="KR251" s="80"/>
      <c r="KS251" s="80"/>
      <c r="KT251" s="80"/>
      <c r="KU251" s="80"/>
      <c r="KV251" s="80"/>
      <c r="KW251" s="80"/>
      <c r="KX251" s="80"/>
      <c r="KY251" s="80"/>
      <c r="KZ251" s="80"/>
      <c r="LA251" s="80"/>
      <c r="LB251" s="80"/>
      <c r="LC251" s="80"/>
      <c r="LD251" s="80"/>
      <c r="LE251" s="80"/>
      <c r="LF251" s="80"/>
      <c r="LG251" s="80"/>
      <c r="LH251" s="80"/>
      <c r="LI251" s="80"/>
      <c r="LJ251" s="80"/>
      <c r="LK251" s="80"/>
      <c r="LL251" s="80"/>
      <c r="LM251" s="80"/>
      <c r="LN251" s="80"/>
      <c r="LO251" s="80"/>
      <c r="LP251" s="80"/>
      <c r="LQ251" s="80"/>
      <c r="LR251" s="80"/>
      <c r="LS251" s="80"/>
      <c r="LT251" s="80"/>
      <c r="LU251" s="80"/>
      <c r="LV251" s="80"/>
      <c r="LW251" s="80"/>
      <c r="LX251" s="80"/>
      <c r="LY251" s="80"/>
      <c r="LZ251" s="80"/>
      <c r="MA251" s="80"/>
      <c r="MB251" s="80"/>
      <c r="MC251" s="80"/>
      <c r="MD251" s="80"/>
      <c r="ME251" s="80"/>
      <c r="MF251" s="80"/>
      <c r="MG251" s="80"/>
      <c r="MH251" s="80"/>
      <c r="MI251" s="80"/>
      <c r="MJ251" s="80"/>
      <c r="MK251" s="80"/>
      <c r="ML251" s="80"/>
      <c r="MM251" s="80"/>
      <c r="MN251" s="80"/>
      <c r="MO251" s="80"/>
      <c r="MP251" s="80"/>
      <c r="MQ251" s="80"/>
      <c r="MR251" s="80"/>
      <c r="MS251" s="80"/>
      <c r="MT251" s="80"/>
      <c r="MU251" s="80"/>
      <c r="MV251" s="80"/>
      <c r="MW251" s="80"/>
      <c r="MX251" s="80"/>
      <c r="MY251" s="80"/>
      <c r="MZ251" s="80"/>
      <c r="NA251" s="80"/>
      <c r="NB251" s="80"/>
      <c r="NC251" s="80"/>
      <c r="ND251" s="80"/>
      <c r="NE251" s="80"/>
      <c r="NF251" s="80"/>
      <c r="NG251" s="80"/>
      <c r="NH251" s="80"/>
      <c r="NI251" s="80"/>
    </row>
    <row r="252" s="27" customFormat="1" outlineLevel="1" collapsed="1" spans="2:373">
      <c r="B252" s="44" t="s">
        <v>130</v>
      </c>
      <c r="C252" s="27" t="s">
        <v>33</v>
      </c>
      <c r="G252" s="52">
        <f>NETWORKDAYS(H252,I252,Holidays!$C$3:$C$53)</f>
        <v>11</v>
      </c>
      <c r="H252" s="53">
        <v>44112</v>
      </c>
      <c r="I252" s="53">
        <v>44126</v>
      </c>
      <c r="J252" s="66">
        <v>0</v>
      </c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75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75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75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75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75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  <c r="DS252" s="67"/>
      <c r="DT252" s="67"/>
      <c r="DU252" s="67"/>
      <c r="DV252" s="67"/>
      <c r="DW252" s="67"/>
      <c r="DX252" s="67"/>
      <c r="DY252" s="67"/>
      <c r="DZ252" s="67"/>
      <c r="EA252" s="75"/>
      <c r="EB252" s="67"/>
      <c r="EC252" s="67"/>
      <c r="ED252" s="67"/>
      <c r="EE252" s="67"/>
      <c r="EF252" s="67"/>
      <c r="EG252" s="67"/>
      <c r="EH252" s="67"/>
      <c r="EI252" s="67"/>
      <c r="EJ252" s="67"/>
      <c r="EK252" s="67"/>
      <c r="EL252" s="67"/>
      <c r="EM252" s="67"/>
      <c r="EN252" s="67"/>
      <c r="EO252" s="67"/>
      <c r="EP252" s="67"/>
      <c r="EQ252" s="67"/>
      <c r="ER252" s="67"/>
      <c r="ES252" s="67"/>
      <c r="ET252" s="67"/>
      <c r="EU252" s="67"/>
      <c r="EV252" s="67"/>
      <c r="EW252" s="67"/>
      <c r="EX252" s="67"/>
      <c r="EY252" s="67"/>
      <c r="EZ252" s="75"/>
      <c r="FA252" s="67"/>
      <c r="FB252" s="67"/>
      <c r="FC252" s="67"/>
      <c r="FD252" s="67"/>
      <c r="FE252" s="67"/>
      <c r="FF252" s="67"/>
      <c r="FG252" s="67"/>
      <c r="FH252" s="67"/>
      <c r="FI252" s="67"/>
      <c r="FJ252" s="67"/>
      <c r="FK252" s="67"/>
      <c r="FL252" s="67"/>
      <c r="FM252" s="67"/>
      <c r="FN252" s="67"/>
      <c r="FO252" s="67"/>
      <c r="FP252" s="67"/>
      <c r="FQ252" s="67"/>
      <c r="FR252" s="67"/>
      <c r="FS252" s="67"/>
      <c r="FT252" s="75"/>
      <c r="FU252" s="67"/>
      <c r="FV252" s="67"/>
      <c r="FW252" s="67"/>
      <c r="FX252" s="67"/>
      <c r="FY252" s="67"/>
      <c r="FZ252" s="67"/>
      <c r="GA252" s="67"/>
      <c r="GB252" s="67"/>
      <c r="GC252" s="67"/>
      <c r="GD252" s="67"/>
      <c r="GE252" s="67"/>
      <c r="GF252" s="67"/>
      <c r="GG252" s="67"/>
      <c r="GH252" s="67"/>
      <c r="GI252" s="67"/>
      <c r="GJ252" s="67"/>
      <c r="GK252" s="67"/>
      <c r="GL252" s="67"/>
      <c r="GM252" s="67"/>
      <c r="GN252" s="75"/>
      <c r="GO252" s="67"/>
      <c r="GP252" s="67"/>
      <c r="GQ252" s="67"/>
      <c r="GR252" s="67"/>
      <c r="GS252" s="67"/>
      <c r="GT252" s="67"/>
      <c r="GU252" s="67"/>
      <c r="GV252" s="67"/>
      <c r="GW252" s="67"/>
      <c r="GX252" s="67"/>
      <c r="GY252" s="67"/>
      <c r="GZ252" s="67"/>
      <c r="HA252" s="67"/>
      <c r="HB252" s="67"/>
      <c r="HC252" s="67"/>
      <c r="HD252" s="67"/>
      <c r="HE252" s="67"/>
      <c r="HF252" s="67"/>
      <c r="HG252" s="67"/>
      <c r="HH252" s="67"/>
      <c r="HI252" s="67"/>
      <c r="HJ252" s="67"/>
      <c r="HK252" s="75"/>
      <c r="HL252" s="67"/>
      <c r="HM252" s="67"/>
      <c r="HN252" s="67"/>
      <c r="HO252" s="67"/>
      <c r="HP252" s="67"/>
      <c r="HQ252" s="67"/>
      <c r="HR252" s="67"/>
      <c r="HS252" s="67"/>
      <c r="HT252" s="67"/>
      <c r="HU252" s="67"/>
      <c r="HV252" s="67"/>
      <c r="HW252" s="67"/>
      <c r="HX252" s="67"/>
      <c r="HY252" s="67"/>
      <c r="HZ252" s="67"/>
      <c r="IA252" s="67"/>
      <c r="IB252" s="67"/>
      <c r="IC252" s="67"/>
      <c r="ID252" s="67"/>
      <c r="IE252" s="67"/>
      <c r="IF252" s="67"/>
      <c r="IG252" s="75"/>
      <c r="IH252" s="67"/>
      <c r="II252" s="67"/>
      <c r="IJ252" s="67"/>
      <c r="IK252" s="67"/>
      <c r="IL252" s="67"/>
      <c r="IM252" s="67"/>
      <c r="IN252" s="67"/>
      <c r="IO252" s="67"/>
      <c r="IP252" s="67"/>
      <c r="IQ252" s="67"/>
      <c r="IR252" s="67"/>
      <c r="IS252" s="67"/>
      <c r="IT252" s="67"/>
      <c r="IU252" s="67"/>
      <c r="IV252" s="67"/>
      <c r="IW252" s="67"/>
      <c r="IX252" s="67"/>
      <c r="IY252" s="67"/>
      <c r="IZ252" s="67"/>
      <c r="JA252" s="67"/>
      <c r="JB252" s="75"/>
      <c r="JC252" s="80"/>
      <c r="JD252" s="80"/>
      <c r="JE252" s="80"/>
      <c r="JF252" s="80"/>
      <c r="JG252" s="80"/>
      <c r="JH252" s="80"/>
      <c r="JI252" s="80"/>
      <c r="JJ252" s="80"/>
      <c r="JK252" s="80"/>
      <c r="JL252" s="80"/>
      <c r="JM252" s="80"/>
      <c r="JN252" s="80"/>
      <c r="JO252" s="80"/>
      <c r="JP252" s="80"/>
      <c r="JQ252" s="80"/>
      <c r="JR252" s="80"/>
      <c r="JS252" s="80"/>
      <c r="JT252" s="80"/>
      <c r="JU252" s="80"/>
      <c r="JV252" s="80"/>
      <c r="JW252" s="80"/>
      <c r="JX252" s="80"/>
      <c r="JY252" s="80"/>
      <c r="JZ252" s="80"/>
      <c r="KA252" s="80"/>
      <c r="KB252" s="80"/>
      <c r="KC252" s="80"/>
      <c r="KD252" s="80"/>
      <c r="KE252" s="80"/>
      <c r="KF252" s="80"/>
      <c r="KG252" s="80"/>
      <c r="KH252" s="80"/>
      <c r="KI252" s="80"/>
      <c r="KJ252" s="80"/>
      <c r="KK252" s="80"/>
      <c r="KL252" s="80"/>
      <c r="KM252" s="80"/>
      <c r="KN252" s="80"/>
      <c r="KO252" s="80"/>
      <c r="KP252" s="80"/>
      <c r="KQ252" s="80"/>
      <c r="KR252" s="80"/>
      <c r="KS252" s="80"/>
      <c r="KT252" s="80"/>
      <c r="KU252" s="80"/>
      <c r="KV252" s="80"/>
      <c r="KW252" s="80"/>
      <c r="KX252" s="80"/>
      <c r="KY252" s="80"/>
      <c r="KZ252" s="80"/>
      <c r="LA252" s="80"/>
      <c r="LB252" s="80"/>
      <c r="LC252" s="80"/>
      <c r="LD252" s="80"/>
      <c r="LE252" s="80"/>
      <c r="LF252" s="80"/>
      <c r="LG252" s="80"/>
      <c r="LH252" s="80"/>
      <c r="LI252" s="80"/>
      <c r="LJ252" s="80"/>
      <c r="LK252" s="80"/>
      <c r="LL252" s="80"/>
      <c r="LM252" s="80"/>
      <c r="LN252" s="80"/>
      <c r="LO252" s="80"/>
      <c r="LP252" s="80"/>
      <c r="LQ252" s="80"/>
      <c r="LR252" s="80"/>
      <c r="LS252" s="80"/>
      <c r="LT252" s="80"/>
      <c r="LU252" s="80"/>
      <c r="LV252" s="80"/>
      <c r="LW252" s="80"/>
      <c r="LX252" s="80"/>
      <c r="LY252" s="80"/>
      <c r="LZ252" s="80"/>
      <c r="MA252" s="80"/>
      <c r="MB252" s="80"/>
      <c r="MC252" s="80"/>
      <c r="MD252" s="80"/>
      <c r="ME252" s="80"/>
      <c r="MF252" s="80"/>
      <c r="MG252" s="80"/>
      <c r="MH252" s="80"/>
      <c r="MI252" s="80"/>
      <c r="MJ252" s="80"/>
      <c r="MK252" s="80"/>
      <c r="ML252" s="80"/>
      <c r="MM252" s="80"/>
      <c r="MN252" s="80"/>
      <c r="MO252" s="80"/>
      <c r="MP252" s="80"/>
      <c r="MQ252" s="80"/>
      <c r="MR252" s="80"/>
      <c r="MS252" s="80"/>
      <c r="MT252" s="80"/>
      <c r="MU252" s="80"/>
      <c r="MV252" s="80"/>
      <c r="MW252" s="80"/>
      <c r="MX252" s="80"/>
      <c r="MY252" s="80"/>
      <c r="MZ252" s="80"/>
      <c r="NA252" s="80"/>
      <c r="NB252" s="80"/>
      <c r="NC252" s="80"/>
      <c r="ND252" s="80"/>
      <c r="NE252" s="80"/>
      <c r="NF252" s="80"/>
      <c r="NG252" s="80"/>
      <c r="NH252" s="80"/>
      <c r="NI252" s="80"/>
    </row>
    <row r="253" ht="3.75" hidden="1" customHeight="1" outlineLevel="2" spans="2:373">
      <c r="B253" s="45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76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76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76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76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76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  <c r="DS253" s="68"/>
      <c r="DT253" s="68"/>
      <c r="DU253" s="68"/>
      <c r="DV253" s="68"/>
      <c r="DW253" s="68"/>
      <c r="DX253" s="68"/>
      <c r="DY253" s="68"/>
      <c r="DZ253" s="68"/>
      <c r="EA253" s="76"/>
      <c r="EB253" s="68"/>
      <c r="EC253" s="68"/>
      <c r="ED253" s="68"/>
      <c r="EE253" s="68"/>
      <c r="EF253" s="68"/>
      <c r="EG253" s="68"/>
      <c r="EH253" s="68"/>
      <c r="EI253" s="68"/>
      <c r="EJ253" s="68"/>
      <c r="EK253" s="68"/>
      <c r="EL253" s="68"/>
      <c r="EM253" s="68"/>
      <c r="EN253" s="68"/>
      <c r="EO253" s="68"/>
      <c r="EP253" s="68"/>
      <c r="EQ253" s="68"/>
      <c r="ER253" s="68"/>
      <c r="ES253" s="68"/>
      <c r="ET253" s="68"/>
      <c r="EU253" s="68"/>
      <c r="EV253" s="68"/>
      <c r="EW253" s="68"/>
      <c r="EX253" s="68"/>
      <c r="EY253" s="68"/>
      <c r="EZ253" s="76"/>
      <c r="FA253" s="68"/>
      <c r="FB253" s="68"/>
      <c r="FC253" s="68"/>
      <c r="FD253" s="68"/>
      <c r="FE253" s="68"/>
      <c r="FF253" s="68"/>
      <c r="FG253" s="68"/>
      <c r="FH253" s="68"/>
      <c r="FI253" s="68"/>
      <c r="FJ253" s="68"/>
      <c r="FK253" s="68"/>
      <c r="FL253" s="68"/>
      <c r="FM253" s="68"/>
      <c r="FN253" s="68"/>
      <c r="FO253" s="68"/>
      <c r="FP253" s="68"/>
      <c r="FQ253" s="68"/>
      <c r="FR253" s="68"/>
      <c r="FS253" s="68"/>
      <c r="FT253" s="76"/>
      <c r="FU253" s="68"/>
      <c r="FV253" s="68"/>
      <c r="FW253" s="68"/>
      <c r="FX253" s="68"/>
      <c r="FY253" s="68"/>
      <c r="FZ253" s="68"/>
      <c r="GA253" s="68"/>
      <c r="GB253" s="68"/>
      <c r="GC253" s="68"/>
      <c r="GD253" s="68"/>
      <c r="GE253" s="68"/>
      <c r="GF253" s="68"/>
      <c r="GG253" s="68"/>
      <c r="GH253" s="68"/>
      <c r="GI253" s="68"/>
      <c r="GJ253" s="68"/>
      <c r="GK253" s="68"/>
      <c r="GL253" s="68"/>
      <c r="GM253" s="68"/>
      <c r="GN253" s="76"/>
      <c r="GO253" s="68"/>
      <c r="GP253" s="68"/>
      <c r="GQ253" s="68"/>
      <c r="GR253" s="68"/>
      <c r="GS253" s="68"/>
      <c r="GT253" s="68"/>
      <c r="GU253" s="68"/>
      <c r="GV253" s="68"/>
      <c r="GW253" s="68"/>
      <c r="GX253" s="68"/>
      <c r="GY253" s="68"/>
      <c r="GZ253" s="68"/>
      <c r="HA253" s="68"/>
      <c r="HB253" s="68"/>
      <c r="HC253" s="68"/>
      <c r="HD253" s="68"/>
      <c r="HE253" s="68"/>
      <c r="HF253" s="68"/>
      <c r="HG253" s="68"/>
      <c r="HH253" s="68"/>
      <c r="HI253" s="68"/>
      <c r="HJ253" s="68"/>
      <c r="HK253" s="76"/>
      <c r="HL253" s="68"/>
      <c r="HM253" s="68"/>
      <c r="HN253" s="68"/>
      <c r="HO253" s="68"/>
      <c r="HP253" s="68"/>
      <c r="HQ253" s="68"/>
      <c r="HR253" s="68"/>
      <c r="HS253" s="68"/>
      <c r="HT253" s="68"/>
      <c r="HU253" s="68"/>
      <c r="HV253" s="68"/>
      <c r="HW253" s="68"/>
      <c r="HX253" s="68"/>
      <c r="HY253" s="68"/>
      <c r="HZ253" s="68"/>
      <c r="IA253" s="68"/>
      <c r="IB253" s="68"/>
      <c r="IC253" s="68"/>
      <c r="ID253" s="68"/>
      <c r="IE253" s="68"/>
      <c r="IF253" s="68"/>
      <c r="IG253" s="76"/>
      <c r="IH253" s="68"/>
      <c r="II253" s="68"/>
      <c r="IJ253" s="68"/>
      <c r="IK253" s="68"/>
      <c r="IL253" s="68"/>
      <c r="IM253" s="68"/>
      <c r="IN253" s="68"/>
      <c r="IO253" s="68"/>
      <c r="IP253" s="68"/>
      <c r="IQ253" s="68"/>
      <c r="IR253" s="68"/>
      <c r="IS253" s="68"/>
      <c r="IT253" s="68"/>
      <c r="IU253" s="68"/>
      <c r="IV253" s="68"/>
      <c r="IW253" s="68"/>
      <c r="IX253" s="68"/>
      <c r="IY253" s="68"/>
      <c r="IZ253" s="68"/>
      <c r="JA253" s="68"/>
      <c r="JB253" s="76"/>
      <c r="JC253" s="80"/>
      <c r="JD253" s="80"/>
      <c r="JE253" s="80"/>
      <c r="JF253" s="80"/>
      <c r="JG253" s="80"/>
      <c r="JH253" s="80"/>
      <c r="JI253" s="80"/>
      <c r="JJ253" s="80"/>
      <c r="JK253" s="80"/>
      <c r="JL253" s="80"/>
      <c r="JM253" s="80"/>
      <c r="JN253" s="80"/>
      <c r="JO253" s="80"/>
      <c r="JP253" s="80"/>
      <c r="JQ253" s="80"/>
      <c r="JR253" s="80"/>
      <c r="JS253" s="80"/>
      <c r="JT253" s="80"/>
      <c r="JU253" s="80"/>
      <c r="JV253" s="80"/>
      <c r="JW253" s="80"/>
      <c r="JX253" s="80"/>
      <c r="JY253" s="80"/>
      <c r="JZ253" s="80"/>
      <c r="KA253" s="80"/>
      <c r="KB253" s="80"/>
      <c r="KC253" s="80"/>
      <c r="KD253" s="80"/>
      <c r="KE253" s="80"/>
      <c r="KF253" s="80"/>
      <c r="KG253" s="80"/>
      <c r="KH253" s="80"/>
      <c r="KI253" s="80"/>
      <c r="KJ253" s="80"/>
      <c r="KK253" s="80"/>
      <c r="KL253" s="80"/>
      <c r="KM253" s="80"/>
      <c r="KN253" s="80"/>
      <c r="KO253" s="80"/>
      <c r="KP253" s="80"/>
      <c r="KQ253" s="80"/>
      <c r="KR253" s="80"/>
      <c r="KS253" s="80"/>
      <c r="KT253" s="80"/>
      <c r="KU253" s="80"/>
      <c r="KV253" s="80"/>
      <c r="KW253" s="80"/>
      <c r="KX253" s="80"/>
      <c r="KY253" s="80"/>
      <c r="KZ253" s="80"/>
      <c r="LA253" s="80"/>
      <c r="LB253" s="80"/>
      <c r="LC253" s="80"/>
      <c r="LD253" s="80"/>
      <c r="LE253" s="80"/>
      <c r="LF253" s="80"/>
      <c r="LG253" s="80"/>
      <c r="LH253" s="80"/>
      <c r="LI253" s="80"/>
      <c r="LJ253" s="80"/>
      <c r="LK253" s="80"/>
      <c r="LL253" s="80"/>
      <c r="LM253" s="80"/>
      <c r="LN253" s="80"/>
      <c r="LO253" s="80"/>
      <c r="LP253" s="80"/>
      <c r="LQ253" s="80"/>
      <c r="LR253" s="80"/>
      <c r="LS253" s="80"/>
      <c r="LT253" s="80"/>
      <c r="LU253" s="80"/>
      <c r="LV253" s="80"/>
      <c r="LW253" s="80"/>
      <c r="LX253" s="80"/>
      <c r="LY253" s="80"/>
      <c r="LZ253" s="80"/>
      <c r="MA253" s="80"/>
      <c r="MB253" s="80"/>
      <c r="MC253" s="80"/>
      <c r="MD253" s="80"/>
      <c r="ME253" s="80"/>
      <c r="MF253" s="80"/>
      <c r="MG253" s="80"/>
      <c r="MH253" s="80"/>
      <c r="MI253" s="80"/>
      <c r="MJ253" s="80"/>
      <c r="MK253" s="80"/>
      <c r="ML253" s="80"/>
      <c r="MM253" s="80"/>
      <c r="MN253" s="80"/>
      <c r="MO253" s="80"/>
      <c r="MP253" s="80"/>
      <c r="MQ253" s="80"/>
      <c r="MR253" s="80"/>
      <c r="MS253" s="80"/>
      <c r="MT253" s="80"/>
      <c r="MU253" s="80"/>
      <c r="MV253" s="80"/>
      <c r="MW253" s="80"/>
      <c r="MX253" s="80"/>
      <c r="MY253" s="80"/>
      <c r="MZ253" s="80"/>
      <c r="NA253" s="80"/>
      <c r="NB253" s="80"/>
      <c r="NC253" s="80"/>
      <c r="ND253" s="80"/>
      <c r="NE253" s="80"/>
      <c r="NF253" s="80"/>
      <c r="NG253" s="80"/>
      <c r="NH253" s="80"/>
      <c r="NI253" s="80"/>
    </row>
    <row r="254" s="27" customFormat="1" hidden="1" outlineLevel="2" spans="2:373">
      <c r="B254" s="44"/>
      <c r="C254" s="41" t="s">
        <v>131</v>
      </c>
      <c r="D254" s="27" t="s">
        <v>33</v>
      </c>
      <c r="G254" s="52">
        <f>NETWORKDAYS(H254,I254,Holidays!$C$3:$C$53)</f>
        <v>3</v>
      </c>
      <c r="H254" s="53">
        <v>44112.3333333333</v>
      </c>
      <c r="I254" s="53">
        <v>44116.7083333333</v>
      </c>
      <c r="J254" s="66">
        <v>0</v>
      </c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75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75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75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75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75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  <c r="DS254" s="67"/>
      <c r="DT254" s="67"/>
      <c r="DU254" s="67"/>
      <c r="DV254" s="67"/>
      <c r="DW254" s="67"/>
      <c r="DX254" s="67"/>
      <c r="DY254" s="67"/>
      <c r="DZ254" s="67"/>
      <c r="EA254" s="75"/>
      <c r="EB254" s="67"/>
      <c r="EC254" s="67"/>
      <c r="ED254" s="67"/>
      <c r="EE254" s="67"/>
      <c r="EF254" s="67"/>
      <c r="EG254" s="67"/>
      <c r="EH254" s="67"/>
      <c r="EI254" s="67"/>
      <c r="EJ254" s="67"/>
      <c r="EK254" s="67"/>
      <c r="EL254" s="67"/>
      <c r="EM254" s="67"/>
      <c r="EN254" s="67"/>
      <c r="EO254" s="67"/>
      <c r="EP254" s="67"/>
      <c r="EQ254" s="67"/>
      <c r="ER254" s="67"/>
      <c r="ES254" s="67"/>
      <c r="ET254" s="67"/>
      <c r="EU254" s="67"/>
      <c r="EV254" s="67"/>
      <c r="EW254" s="67"/>
      <c r="EX254" s="67"/>
      <c r="EY254" s="67"/>
      <c r="EZ254" s="75"/>
      <c r="FA254" s="67"/>
      <c r="FB254" s="67"/>
      <c r="FC254" s="67"/>
      <c r="FD254" s="67"/>
      <c r="FE254" s="67"/>
      <c r="FF254" s="67"/>
      <c r="FG254" s="67"/>
      <c r="FH254" s="67"/>
      <c r="FI254" s="67"/>
      <c r="FJ254" s="67"/>
      <c r="FK254" s="67"/>
      <c r="FL254" s="67"/>
      <c r="FM254" s="67"/>
      <c r="FN254" s="67"/>
      <c r="FO254" s="67"/>
      <c r="FP254" s="67"/>
      <c r="FQ254" s="67"/>
      <c r="FR254" s="67"/>
      <c r="FS254" s="67"/>
      <c r="FT254" s="75"/>
      <c r="FU254" s="67"/>
      <c r="FV254" s="67"/>
      <c r="FW254" s="67"/>
      <c r="FX254" s="67"/>
      <c r="FY254" s="67"/>
      <c r="FZ254" s="67"/>
      <c r="GA254" s="67"/>
      <c r="GB254" s="67"/>
      <c r="GC254" s="67"/>
      <c r="GD254" s="67"/>
      <c r="GE254" s="67"/>
      <c r="GF254" s="67"/>
      <c r="GG254" s="67"/>
      <c r="GH254" s="67"/>
      <c r="GI254" s="67"/>
      <c r="GJ254" s="67"/>
      <c r="GK254" s="67"/>
      <c r="GL254" s="67"/>
      <c r="GM254" s="67"/>
      <c r="GN254" s="75"/>
      <c r="GO254" s="67"/>
      <c r="GP254" s="67"/>
      <c r="GQ254" s="67"/>
      <c r="GR254" s="67"/>
      <c r="GS254" s="67"/>
      <c r="GT254" s="67"/>
      <c r="GU254" s="67"/>
      <c r="GV254" s="67"/>
      <c r="GW254" s="67"/>
      <c r="GX254" s="67"/>
      <c r="GY254" s="67"/>
      <c r="GZ254" s="67"/>
      <c r="HA254" s="67"/>
      <c r="HB254" s="67"/>
      <c r="HC254" s="67"/>
      <c r="HD254" s="67"/>
      <c r="HE254" s="67"/>
      <c r="HF254" s="67"/>
      <c r="HG254" s="67"/>
      <c r="HH254" s="67"/>
      <c r="HI254" s="67"/>
      <c r="HJ254" s="67"/>
      <c r="HK254" s="75"/>
      <c r="HL254" s="67"/>
      <c r="HM254" s="67"/>
      <c r="HN254" s="67"/>
      <c r="HO254" s="67"/>
      <c r="HP254" s="67"/>
      <c r="HQ254" s="67"/>
      <c r="HR254" s="67"/>
      <c r="HS254" s="67"/>
      <c r="HT254" s="67"/>
      <c r="HU254" s="67"/>
      <c r="HV254" s="67"/>
      <c r="HW254" s="67"/>
      <c r="HX254" s="67"/>
      <c r="HY254" s="67"/>
      <c r="HZ254" s="67"/>
      <c r="IA254" s="67"/>
      <c r="IB254" s="67"/>
      <c r="IC254" s="67"/>
      <c r="ID254" s="67"/>
      <c r="IE254" s="67"/>
      <c r="IF254" s="67"/>
      <c r="IG254" s="75"/>
      <c r="IH254" s="67"/>
      <c r="II254" s="67"/>
      <c r="IJ254" s="67"/>
      <c r="IK254" s="67"/>
      <c r="IL254" s="67"/>
      <c r="IM254" s="67"/>
      <c r="IN254" s="67"/>
      <c r="IO254" s="67"/>
      <c r="IP254" s="67"/>
      <c r="IQ254" s="67"/>
      <c r="IR254" s="67"/>
      <c r="IS254" s="67"/>
      <c r="IT254" s="67"/>
      <c r="IU254" s="67"/>
      <c r="IV254" s="67"/>
      <c r="IW254" s="67"/>
      <c r="IX254" s="67"/>
      <c r="IY254" s="67"/>
      <c r="IZ254" s="67"/>
      <c r="JA254" s="67"/>
      <c r="JB254" s="75"/>
      <c r="JC254" s="80"/>
      <c r="JD254" s="80"/>
      <c r="JE254" s="80"/>
      <c r="JF254" s="80"/>
      <c r="JG254" s="80"/>
      <c r="JH254" s="80"/>
      <c r="JI254" s="80"/>
      <c r="JJ254" s="80"/>
      <c r="JK254" s="80"/>
      <c r="JL254" s="80"/>
      <c r="JM254" s="80"/>
      <c r="JN254" s="80"/>
      <c r="JO254" s="80"/>
      <c r="JP254" s="80"/>
      <c r="JQ254" s="80"/>
      <c r="JR254" s="80"/>
      <c r="JS254" s="80"/>
      <c r="JT254" s="80"/>
      <c r="JU254" s="80"/>
      <c r="JV254" s="80"/>
      <c r="JW254" s="80"/>
      <c r="JX254" s="80"/>
      <c r="JY254" s="80"/>
      <c r="JZ254" s="80"/>
      <c r="KA254" s="80"/>
      <c r="KB254" s="80"/>
      <c r="KC254" s="80"/>
      <c r="KD254" s="80"/>
      <c r="KE254" s="80"/>
      <c r="KF254" s="80"/>
      <c r="KG254" s="80"/>
      <c r="KH254" s="80"/>
      <c r="KI254" s="80"/>
      <c r="KJ254" s="80"/>
      <c r="KK254" s="80"/>
      <c r="KL254" s="80"/>
      <c r="KM254" s="80"/>
      <c r="KN254" s="80"/>
      <c r="KO254" s="80"/>
      <c r="KP254" s="80"/>
      <c r="KQ254" s="80"/>
      <c r="KR254" s="80"/>
      <c r="KS254" s="80"/>
      <c r="KT254" s="80"/>
      <c r="KU254" s="80"/>
      <c r="KV254" s="80"/>
      <c r="KW254" s="80"/>
      <c r="KX254" s="80"/>
      <c r="KY254" s="80"/>
      <c r="KZ254" s="80"/>
      <c r="LA254" s="80"/>
      <c r="LB254" s="80"/>
      <c r="LC254" s="80"/>
      <c r="LD254" s="80"/>
      <c r="LE254" s="80"/>
      <c r="LF254" s="80"/>
      <c r="LG254" s="80"/>
      <c r="LH254" s="80"/>
      <c r="LI254" s="80"/>
      <c r="LJ254" s="80"/>
      <c r="LK254" s="80"/>
      <c r="LL254" s="80"/>
      <c r="LM254" s="80"/>
      <c r="LN254" s="80"/>
      <c r="LO254" s="80"/>
      <c r="LP254" s="80"/>
      <c r="LQ254" s="80"/>
      <c r="LR254" s="80"/>
      <c r="LS254" s="80"/>
      <c r="LT254" s="80"/>
      <c r="LU254" s="80"/>
      <c r="LV254" s="80"/>
      <c r="LW254" s="80"/>
      <c r="LX254" s="80"/>
      <c r="LY254" s="80"/>
      <c r="LZ254" s="80"/>
      <c r="MA254" s="80"/>
      <c r="MB254" s="80"/>
      <c r="MC254" s="80"/>
      <c r="MD254" s="80"/>
      <c r="ME254" s="80"/>
      <c r="MF254" s="80"/>
      <c r="MG254" s="80"/>
      <c r="MH254" s="80"/>
      <c r="MI254" s="80"/>
      <c r="MJ254" s="80"/>
      <c r="MK254" s="80"/>
      <c r="ML254" s="80"/>
      <c r="MM254" s="80"/>
      <c r="MN254" s="80"/>
      <c r="MO254" s="80"/>
      <c r="MP254" s="80"/>
      <c r="MQ254" s="80"/>
      <c r="MR254" s="80"/>
      <c r="MS254" s="80"/>
      <c r="MT254" s="80"/>
      <c r="MU254" s="80"/>
      <c r="MV254" s="80"/>
      <c r="MW254" s="80"/>
      <c r="MX254" s="80"/>
      <c r="MY254" s="80"/>
      <c r="MZ254" s="80"/>
      <c r="NA254" s="80"/>
      <c r="NB254" s="80"/>
      <c r="NC254" s="80"/>
      <c r="ND254" s="80"/>
      <c r="NE254" s="80"/>
      <c r="NF254" s="80"/>
      <c r="NG254" s="80"/>
      <c r="NH254" s="80"/>
      <c r="NI254" s="80"/>
    </row>
    <row r="255" ht="3.75" hidden="1" customHeight="1" outlineLevel="2" spans="2:373">
      <c r="B255" s="45"/>
      <c r="C255" s="42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76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76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76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76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76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  <c r="DS255" s="68"/>
      <c r="DT255" s="68"/>
      <c r="DU255" s="68"/>
      <c r="DV255" s="68"/>
      <c r="DW255" s="68"/>
      <c r="DX255" s="68"/>
      <c r="DY255" s="68"/>
      <c r="DZ255" s="68"/>
      <c r="EA255" s="76"/>
      <c r="EB255" s="68"/>
      <c r="EC255" s="68"/>
      <c r="ED255" s="68"/>
      <c r="EE255" s="68"/>
      <c r="EF255" s="68"/>
      <c r="EG255" s="68"/>
      <c r="EH255" s="68"/>
      <c r="EI255" s="68"/>
      <c r="EJ255" s="68"/>
      <c r="EK255" s="68"/>
      <c r="EL255" s="68"/>
      <c r="EM255" s="68"/>
      <c r="EN255" s="68"/>
      <c r="EO255" s="68"/>
      <c r="EP255" s="68"/>
      <c r="EQ255" s="68"/>
      <c r="ER255" s="68"/>
      <c r="ES255" s="68"/>
      <c r="ET255" s="68"/>
      <c r="EU255" s="68"/>
      <c r="EV255" s="68"/>
      <c r="EW255" s="68"/>
      <c r="EX255" s="68"/>
      <c r="EY255" s="68"/>
      <c r="EZ255" s="76"/>
      <c r="FA255" s="68"/>
      <c r="FB255" s="68"/>
      <c r="FC255" s="68"/>
      <c r="FD255" s="68"/>
      <c r="FE255" s="68"/>
      <c r="FF255" s="68"/>
      <c r="FG255" s="68"/>
      <c r="FH255" s="68"/>
      <c r="FI255" s="68"/>
      <c r="FJ255" s="68"/>
      <c r="FK255" s="68"/>
      <c r="FL255" s="68"/>
      <c r="FM255" s="68"/>
      <c r="FN255" s="68"/>
      <c r="FO255" s="68"/>
      <c r="FP255" s="68"/>
      <c r="FQ255" s="68"/>
      <c r="FR255" s="68"/>
      <c r="FS255" s="68"/>
      <c r="FT255" s="76"/>
      <c r="FU255" s="68"/>
      <c r="FV255" s="68"/>
      <c r="FW255" s="68"/>
      <c r="FX255" s="68"/>
      <c r="FY255" s="68"/>
      <c r="FZ255" s="68"/>
      <c r="GA255" s="68"/>
      <c r="GB255" s="68"/>
      <c r="GC255" s="68"/>
      <c r="GD255" s="68"/>
      <c r="GE255" s="68"/>
      <c r="GF255" s="68"/>
      <c r="GG255" s="68"/>
      <c r="GH255" s="68"/>
      <c r="GI255" s="68"/>
      <c r="GJ255" s="68"/>
      <c r="GK255" s="68"/>
      <c r="GL255" s="68"/>
      <c r="GM255" s="68"/>
      <c r="GN255" s="76"/>
      <c r="GO255" s="68"/>
      <c r="GP255" s="68"/>
      <c r="GQ255" s="68"/>
      <c r="GR255" s="68"/>
      <c r="GS255" s="68"/>
      <c r="GT255" s="68"/>
      <c r="GU255" s="68"/>
      <c r="GV255" s="68"/>
      <c r="GW255" s="68"/>
      <c r="GX255" s="68"/>
      <c r="GY255" s="68"/>
      <c r="GZ255" s="68"/>
      <c r="HA255" s="68"/>
      <c r="HB255" s="68"/>
      <c r="HC255" s="68"/>
      <c r="HD255" s="68"/>
      <c r="HE255" s="68"/>
      <c r="HF255" s="68"/>
      <c r="HG255" s="68"/>
      <c r="HH255" s="68"/>
      <c r="HI255" s="68"/>
      <c r="HJ255" s="68"/>
      <c r="HK255" s="76"/>
      <c r="HL255" s="68"/>
      <c r="HM255" s="68"/>
      <c r="HN255" s="68"/>
      <c r="HO255" s="68"/>
      <c r="HP255" s="68"/>
      <c r="HQ255" s="68"/>
      <c r="HR255" s="68"/>
      <c r="HS255" s="68"/>
      <c r="HT255" s="68"/>
      <c r="HU255" s="68"/>
      <c r="HV255" s="68"/>
      <c r="HW255" s="68"/>
      <c r="HX255" s="68"/>
      <c r="HY255" s="68"/>
      <c r="HZ255" s="68"/>
      <c r="IA255" s="68"/>
      <c r="IB255" s="68"/>
      <c r="IC255" s="68"/>
      <c r="ID255" s="68"/>
      <c r="IE255" s="68"/>
      <c r="IF255" s="68"/>
      <c r="IG255" s="76"/>
      <c r="IH255" s="68"/>
      <c r="II255" s="68"/>
      <c r="IJ255" s="68"/>
      <c r="IK255" s="68"/>
      <c r="IL255" s="68"/>
      <c r="IM255" s="68"/>
      <c r="IN255" s="68"/>
      <c r="IO255" s="68"/>
      <c r="IP255" s="68"/>
      <c r="IQ255" s="68"/>
      <c r="IR255" s="68"/>
      <c r="IS255" s="68"/>
      <c r="IT255" s="68"/>
      <c r="IU255" s="68"/>
      <c r="IV255" s="68"/>
      <c r="IW255" s="68"/>
      <c r="IX255" s="68"/>
      <c r="IY255" s="68"/>
      <c r="IZ255" s="68"/>
      <c r="JA255" s="68"/>
      <c r="JB255" s="76"/>
      <c r="JC255" s="80"/>
      <c r="JD255" s="80"/>
      <c r="JE255" s="80"/>
      <c r="JF255" s="80"/>
      <c r="JG255" s="80"/>
      <c r="JH255" s="80"/>
      <c r="JI255" s="80"/>
      <c r="JJ255" s="80"/>
      <c r="JK255" s="80"/>
      <c r="JL255" s="80"/>
      <c r="JM255" s="80"/>
      <c r="JN255" s="80"/>
      <c r="JO255" s="80"/>
      <c r="JP255" s="80"/>
      <c r="JQ255" s="80"/>
      <c r="JR255" s="80"/>
      <c r="JS255" s="80"/>
      <c r="JT255" s="80"/>
      <c r="JU255" s="80"/>
      <c r="JV255" s="80"/>
      <c r="JW255" s="80"/>
      <c r="JX255" s="80"/>
      <c r="JY255" s="80"/>
      <c r="JZ255" s="80"/>
      <c r="KA255" s="80"/>
      <c r="KB255" s="80"/>
      <c r="KC255" s="80"/>
      <c r="KD255" s="80"/>
      <c r="KE255" s="80"/>
      <c r="KF255" s="80"/>
      <c r="KG255" s="80"/>
      <c r="KH255" s="80"/>
      <c r="KI255" s="80"/>
      <c r="KJ255" s="80"/>
      <c r="KK255" s="80"/>
      <c r="KL255" s="80"/>
      <c r="KM255" s="80"/>
      <c r="KN255" s="80"/>
      <c r="KO255" s="80"/>
      <c r="KP255" s="80"/>
      <c r="KQ255" s="80"/>
      <c r="KR255" s="80"/>
      <c r="KS255" s="80"/>
      <c r="KT255" s="80"/>
      <c r="KU255" s="80"/>
      <c r="KV255" s="80"/>
      <c r="KW255" s="80"/>
      <c r="KX255" s="80"/>
      <c r="KY255" s="80"/>
      <c r="KZ255" s="80"/>
      <c r="LA255" s="80"/>
      <c r="LB255" s="80"/>
      <c r="LC255" s="80"/>
      <c r="LD255" s="80"/>
      <c r="LE255" s="80"/>
      <c r="LF255" s="80"/>
      <c r="LG255" s="80"/>
      <c r="LH255" s="80"/>
      <c r="LI255" s="80"/>
      <c r="LJ255" s="80"/>
      <c r="LK255" s="80"/>
      <c r="LL255" s="80"/>
      <c r="LM255" s="80"/>
      <c r="LN255" s="80"/>
      <c r="LO255" s="80"/>
      <c r="LP255" s="80"/>
      <c r="LQ255" s="80"/>
      <c r="LR255" s="80"/>
      <c r="LS255" s="80"/>
      <c r="LT255" s="80"/>
      <c r="LU255" s="80"/>
      <c r="LV255" s="80"/>
      <c r="LW255" s="80"/>
      <c r="LX255" s="80"/>
      <c r="LY255" s="80"/>
      <c r="LZ255" s="80"/>
      <c r="MA255" s="80"/>
      <c r="MB255" s="80"/>
      <c r="MC255" s="80"/>
      <c r="MD255" s="80"/>
      <c r="ME255" s="80"/>
      <c r="MF255" s="80"/>
      <c r="MG255" s="80"/>
      <c r="MH255" s="80"/>
      <c r="MI255" s="80"/>
      <c r="MJ255" s="80"/>
      <c r="MK255" s="80"/>
      <c r="ML255" s="80"/>
      <c r="MM255" s="80"/>
      <c r="MN255" s="80"/>
      <c r="MO255" s="80"/>
      <c r="MP255" s="80"/>
      <c r="MQ255" s="80"/>
      <c r="MR255" s="80"/>
      <c r="MS255" s="80"/>
      <c r="MT255" s="80"/>
      <c r="MU255" s="80"/>
      <c r="MV255" s="80"/>
      <c r="MW255" s="80"/>
      <c r="MX255" s="80"/>
      <c r="MY255" s="80"/>
      <c r="MZ255" s="80"/>
      <c r="NA255" s="80"/>
      <c r="NB255" s="80"/>
      <c r="NC255" s="80"/>
      <c r="ND255" s="80"/>
      <c r="NE255" s="80"/>
      <c r="NF255" s="80"/>
      <c r="NG255" s="80"/>
      <c r="NH255" s="80"/>
      <c r="NI255" s="80"/>
    </row>
    <row r="256" s="27" customFormat="1" hidden="1" outlineLevel="2" spans="2:373">
      <c r="B256" s="44"/>
      <c r="C256" s="41" t="s">
        <v>132</v>
      </c>
      <c r="D256" s="27" t="s">
        <v>33</v>
      </c>
      <c r="G256" s="52">
        <f>NETWORKDAYS(H256,I256,Holidays!$C$3:$C$53)</f>
        <v>3</v>
      </c>
      <c r="H256" s="53">
        <v>44112.3333333333</v>
      </c>
      <c r="I256" s="53">
        <v>44116.7083333333</v>
      </c>
      <c r="J256" s="66">
        <v>0</v>
      </c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75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75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75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75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75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  <c r="DS256" s="67"/>
      <c r="DT256" s="67"/>
      <c r="DU256" s="67"/>
      <c r="DV256" s="67"/>
      <c r="DW256" s="67"/>
      <c r="DX256" s="67"/>
      <c r="DY256" s="67"/>
      <c r="DZ256" s="67"/>
      <c r="EA256" s="75"/>
      <c r="EB256" s="67"/>
      <c r="EC256" s="67"/>
      <c r="ED256" s="67"/>
      <c r="EE256" s="67"/>
      <c r="EF256" s="67"/>
      <c r="EG256" s="67"/>
      <c r="EH256" s="67"/>
      <c r="EI256" s="67"/>
      <c r="EJ256" s="67"/>
      <c r="EK256" s="67"/>
      <c r="EL256" s="67"/>
      <c r="EM256" s="67"/>
      <c r="EN256" s="67"/>
      <c r="EO256" s="67"/>
      <c r="EP256" s="67"/>
      <c r="EQ256" s="67"/>
      <c r="ER256" s="67"/>
      <c r="ES256" s="67"/>
      <c r="ET256" s="67"/>
      <c r="EU256" s="67"/>
      <c r="EV256" s="67"/>
      <c r="EW256" s="67"/>
      <c r="EX256" s="67"/>
      <c r="EY256" s="67"/>
      <c r="EZ256" s="75"/>
      <c r="FA256" s="67"/>
      <c r="FB256" s="67"/>
      <c r="FC256" s="67"/>
      <c r="FD256" s="67"/>
      <c r="FE256" s="67"/>
      <c r="FF256" s="67"/>
      <c r="FG256" s="67"/>
      <c r="FH256" s="67"/>
      <c r="FI256" s="67"/>
      <c r="FJ256" s="67"/>
      <c r="FK256" s="67"/>
      <c r="FL256" s="67"/>
      <c r="FM256" s="67"/>
      <c r="FN256" s="67"/>
      <c r="FO256" s="67"/>
      <c r="FP256" s="67"/>
      <c r="FQ256" s="67"/>
      <c r="FR256" s="67"/>
      <c r="FS256" s="67"/>
      <c r="FT256" s="75"/>
      <c r="FU256" s="67"/>
      <c r="FV256" s="67"/>
      <c r="FW256" s="67"/>
      <c r="FX256" s="67"/>
      <c r="FY256" s="67"/>
      <c r="FZ256" s="67"/>
      <c r="GA256" s="67"/>
      <c r="GB256" s="67"/>
      <c r="GC256" s="67"/>
      <c r="GD256" s="67"/>
      <c r="GE256" s="67"/>
      <c r="GF256" s="67"/>
      <c r="GG256" s="67"/>
      <c r="GH256" s="67"/>
      <c r="GI256" s="67"/>
      <c r="GJ256" s="67"/>
      <c r="GK256" s="67"/>
      <c r="GL256" s="67"/>
      <c r="GM256" s="67"/>
      <c r="GN256" s="75"/>
      <c r="GO256" s="67"/>
      <c r="GP256" s="67"/>
      <c r="GQ256" s="67"/>
      <c r="GR256" s="67"/>
      <c r="GS256" s="67"/>
      <c r="GT256" s="67"/>
      <c r="GU256" s="67"/>
      <c r="GV256" s="67"/>
      <c r="GW256" s="67"/>
      <c r="GX256" s="67"/>
      <c r="GY256" s="67"/>
      <c r="GZ256" s="67"/>
      <c r="HA256" s="67"/>
      <c r="HB256" s="67"/>
      <c r="HC256" s="67"/>
      <c r="HD256" s="67"/>
      <c r="HE256" s="67"/>
      <c r="HF256" s="67"/>
      <c r="HG256" s="67"/>
      <c r="HH256" s="67"/>
      <c r="HI256" s="67"/>
      <c r="HJ256" s="67"/>
      <c r="HK256" s="75"/>
      <c r="HL256" s="67"/>
      <c r="HM256" s="67"/>
      <c r="HN256" s="67"/>
      <c r="HO256" s="67"/>
      <c r="HP256" s="67"/>
      <c r="HQ256" s="67"/>
      <c r="HR256" s="67"/>
      <c r="HS256" s="67"/>
      <c r="HT256" s="67"/>
      <c r="HU256" s="67"/>
      <c r="HV256" s="67"/>
      <c r="HW256" s="67"/>
      <c r="HX256" s="67"/>
      <c r="HY256" s="67"/>
      <c r="HZ256" s="67"/>
      <c r="IA256" s="67"/>
      <c r="IB256" s="67"/>
      <c r="IC256" s="67"/>
      <c r="ID256" s="67"/>
      <c r="IE256" s="67"/>
      <c r="IF256" s="67"/>
      <c r="IG256" s="75"/>
      <c r="IH256" s="67"/>
      <c r="II256" s="67"/>
      <c r="IJ256" s="67"/>
      <c r="IK256" s="67"/>
      <c r="IL256" s="67"/>
      <c r="IM256" s="67"/>
      <c r="IN256" s="67"/>
      <c r="IO256" s="67"/>
      <c r="IP256" s="67"/>
      <c r="IQ256" s="67"/>
      <c r="IR256" s="67"/>
      <c r="IS256" s="67"/>
      <c r="IT256" s="67"/>
      <c r="IU256" s="67"/>
      <c r="IV256" s="67"/>
      <c r="IW256" s="67"/>
      <c r="IX256" s="67"/>
      <c r="IY256" s="67"/>
      <c r="IZ256" s="67"/>
      <c r="JA256" s="67"/>
      <c r="JB256" s="75"/>
      <c r="JC256" s="80"/>
      <c r="JD256" s="80"/>
      <c r="JE256" s="80"/>
      <c r="JF256" s="80"/>
      <c r="JG256" s="80"/>
      <c r="JH256" s="80"/>
      <c r="JI256" s="80"/>
      <c r="JJ256" s="80"/>
      <c r="JK256" s="80"/>
      <c r="JL256" s="80"/>
      <c r="JM256" s="80"/>
      <c r="JN256" s="80"/>
      <c r="JO256" s="80"/>
      <c r="JP256" s="80"/>
      <c r="JQ256" s="80"/>
      <c r="JR256" s="80"/>
      <c r="JS256" s="80"/>
      <c r="JT256" s="80"/>
      <c r="JU256" s="80"/>
      <c r="JV256" s="80"/>
      <c r="JW256" s="80"/>
      <c r="JX256" s="80"/>
      <c r="JY256" s="80"/>
      <c r="JZ256" s="80"/>
      <c r="KA256" s="80"/>
      <c r="KB256" s="80"/>
      <c r="KC256" s="80"/>
      <c r="KD256" s="80"/>
      <c r="KE256" s="80"/>
      <c r="KF256" s="80"/>
      <c r="KG256" s="80"/>
      <c r="KH256" s="80"/>
      <c r="KI256" s="80"/>
      <c r="KJ256" s="80"/>
      <c r="KK256" s="80"/>
      <c r="KL256" s="80"/>
      <c r="KM256" s="80"/>
      <c r="KN256" s="80"/>
      <c r="KO256" s="80"/>
      <c r="KP256" s="80"/>
      <c r="KQ256" s="80"/>
      <c r="KR256" s="80"/>
      <c r="KS256" s="80"/>
      <c r="KT256" s="80"/>
      <c r="KU256" s="80"/>
      <c r="KV256" s="80"/>
      <c r="KW256" s="80"/>
      <c r="KX256" s="80"/>
      <c r="KY256" s="80"/>
      <c r="KZ256" s="80"/>
      <c r="LA256" s="80"/>
      <c r="LB256" s="80"/>
      <c r="LC256" s="80"/>
      <c r="LD256" s="80"/>
      <c r="LE256" s="80"/>
      <c r="LF256" s="80"/>
      <c r="LG256" s="80"/>
      <c r="LH256" s="80"/>
      <c r="LI256" s="80"/>
      <c r="LJ256" s="80"/>
      <c r="LK256" s="80"/>
      <c r="LL256" s="80"/>
      <c r="LM256" s="80"/>
      <c r="LN256" s="80"/>
      <c r="LO256" s="80"/>
      <c r="LP256" s="80"/>
      <c r="LQ256" s="80"/>
      <c r="LR256" s="80"/>
      <c r="LS256" s="80"/>
      <c r="LT256" s="80"/>
      <c r="LU256" s="80"/>
      <c r="LV256" s="80"/>
      <c r="LW256" s="80"/>
      <c r="LX256" s="80"/>
      <c r="LY256" s="80"/>
      <c r="LZ256" s="80"/>
      <c r="MA256" s="80"/>
      <c r="MB256" s="80"/>
      <c r="MC256" s="80"/>
      <c r="MD256" s="80"/>
      <c r="ME256" s="80"/>
      <c r="MF256" s="80"/>
      <c r="MG256" s="80"/>
      <c r="MH256" s="80"/>
      <c r="MI256" s="80"/>
      <c r="MJ256" s="80"/>
      <c r="MK256" s="80"/>
      <c r="ML256" s="80"/>
      <c r="MM256" s="80"/>
      <c r="MN256" s="80"/>
      <c r="MO256" s="80"/>
      <c r="MP256" s="80"/>
      <c r="MQ256" s="80"/>
      <c r="MR256" s="80"/>
      <c r="MS256" s="80"/>
      <c r="MT256" s="80"/>
      <c r="MU256" s="80"/>
      <c r="MV256" s="80"/>
      <c r="MW256" s="80"/>
      <c r="MX256" s="80"/>
      <c r="MY256" s="80"/>
      <c r="MZ256" s="80"/>
      <c r="NA256" s="80"/>
      <c r="NB256" s="80"/>
      <c r="NC256" s="80"/>
      <c r="ND256" s="80"/>
      <c r="NE256" s="80"/>
      <c r="NF256" s="80"/>
      <c r="NG256" s="80"/>
      <c r="NH256" s="80"/>
      <c r="NI256" s="80"/>
    </row>
    <row r="257" ht="3.75" hidden="1" customHeight="1" outlineLevel="2" spans="2:373">
      <c r="B257" s="45"/>
      <c r="C257" s="42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76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76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76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76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76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  <c r="DS257" s="68"/>
      <c r="DT257" s="68"/>
      <c r="DU257" s="68"/>
      <c r="DV257" s="68"/>
      <c r="DW257" s="68"/>
      <c r="DX257" s="68"/>
      <c r="DY257" s="68"/>
      <c r="DZ257" s="68"/>
      <c r="EA257" s="76"/>
      <c r="EB257" s="68"/>
      <c r="EC257" s="68"/>
      <c r="ED257" s="68"/>
      <c r="EE257" s="68"/>
      <c r="EF257" s="68"/>
      <c r="EG257" s="68"/>
      <c r="EH257" s="68"/>
      <c r="EI257" s="68"/>
      <c r="EJ257" s="68"/>
      <c r="EK257" s="68"/>
      <c r="EL257" s="68"/>
      <c r="EM257" s="68"/>
      <c r="EN257" s="68"/>
      <c r="EO257" s="68"/>
      <c r="EP257" s="68"/>
      <c r="EQ257" s="68"/>
      <c r="ER257" s="68"/>
      <c r="ES257" s="68"/>
      <c r="ET257" s="68"/>
      <c r="EU257" s="68"/>
      <c r="EV257" s="68"/>
      <c r="EW257" s="68"/>
      <c r="EX257" s="68"/>
      <c r="EY257" s="68"/>
      <c r="EZ257" s="76"/>
      <c r="FA257" s="68"/>
      <c r="FB257" s="68"/>
      <c r="FC257" s="68"/>
      <c r="FD257" s="68"/>
      <c r="FE257" s="68"/>
      <c r="FF257" s="68"/>
      <c r="FG257" s="68"/>
      <c r="FH257" s="68"/>
      <c r="FI257" s="68"/>
      <c r="FJ257" s="68"/>
      <c r="FK257" s="68"/>
      <c r="FL257" s="68"/>
      <c r="FM257" s="68"/>
      <c r="FN257" s="68"/>
      <c r="FO257" s="68"/>
      <c r="FP257" s="68"/>
      <c r="FQ257" s="68"/>
      <c r="FR257" s="68"/>
      <c r="FS257" s="68"/>
      <c r="FT257" s="76"/>
      <c r="FU257" s="68"/>
      <c r="FV257" s="68"/>
      <c r="FW257" s="68"/>
      <c r="FX257" s="68"/>
      <c r="FY257" s="68"/>
      <c r="FZ257" s="68"/>
      <c r="GA257" s="68"/>
      <c r="GB257" s="68"/>
      <c r="GC257" s="68"/>
      <c r="GD257" s="68"/>
      <c r="GE257" s="68"/>
      <c r="GF257" s="68"/>
      <c r="GG257" s="68"/>
      <c r="GH257" s="68"/>
      <c r="GI257" s="68"/>
      <c r="GJ257" s="68"/>
      <c r="GK257" s="68"/>
      <c r="GL257" s="68"/>
      <c r="GM257" s="68"/>
      <c r="GN257" s="76"/>
      <c r="GO257" s="68"/>
      <c r="GP257" s="68"/>
      <c r="GQ257" s="68"/>
      <c r="GR257" s="68"/>
      <c r="GS257" s="68"/>
      <c r="GT257" s="68"/>
      <c r="GU257" s="68"/>
      <c r="GV257" s="68"/>
      <c r="GW257" s="68"/>
      <c r="GX257" s="68"/>
      <c r="GY257" s="68"/>
      <c r="GZ257" s="68"/>
      <c r="HA257" s="68"/>
      <c r="HB257" s="68"/>
      <c r="HC257" s="68"/>
      <c r="HD257" s="68"/>
      <c r="HE257" s="68"/>
      <c r="HF257" s="68"/>
      <c r="HG257" s="68"/>
      <c r="HH257" s="68"/>
      <c r="HI257" s="68"/>
      <c r="HJ257" s="68"/>
      <c r="HK257" s="76"/>
      <c r="HL257" s="68"/>
      <c r="HM257" s="68"/>
      <c r="HN257" s="68"/>
      <c r="HO257" s="68"/>
      <c r="HP257" s="68"/>
      <c r="HQ257" s="68"/>
      <c r="HR257" s="68"/>
      <c r="HS257" s="68"/>
      <c r="HT257" s="68"/>
      <c r="HU257" s="68"/>
      <c r="HV257" s="68"/>
      <c r="HW257" s="68"/>
      <c r="HX257" s="68"/>
      <c r="HY257" s="68"/>
      <c r="HZ257" s="68"/>
      <c r="IA257" s="68"/>
      <c r="IB257" s="68"/>
      <c r="IC257" s="68"/>
      <c r="ID257" s="68"/>
      <c r="IE257" s="68"/>
      <c r="IF257" s="68"/>
      <c r="IG257" s="76"/>
      <c r="IH257" s="68"/>
      <c r="II257" s="68"/>
      <c r="IJ257" s="68"/>
      <c r="IK257" s="68"/>
      <c r="IL257" s="68"/>
      <c r="IM257" s="68"/>
      <c r="IN257" s="68"/>
      <c r="IO257" s="68"/>
      <c r="IP257" s="68"/>
      <c r="IQ257" s="68"/>
      <c r="IR257" s="68"/>
      <c r="IS257" s="68"/>
      <c r="IT257" s="68"/>
      <c r="IU257" s="68"/>
      <c r="IV257" s="68"/>
      <c r="IW257" s="68"/>
      <c r="IX257" s="68"/>
      <c r="IY257" s="68"/>
      <c r="IZ257" s="68"/>
      <c r="JA257" s="68"/>
      <c r="JB257" s="76"/>
      <c r="JC257" s="80"/>
      <c r="JD257" s="80"/>
      <c r="JE257" s="80"/>
      <c r="JF257" s="80"/>
      <c r="JG257" s="80"/>
      <c r="JH257" s="80"/>
      <c r="JI257" s="80"/>
      <c r="JJ257" s="80"/>
      <c r="JK257" s="80"/>
      <c r="JL257" s="80"/>
      <c r="JM257" s="80"/>
      <c r="JN257" s="80"/>
      <c r="JO257" s="80"/>
      <c r="JP257" s="80"/>
      <c r="JQ257" s="80"/>
      <c r="JR257" s="80"/>
      <c r="JS257" s="80"/>
      <c r="JT257" s="80"/>
      <c r="JU257" s="80"/>
      <c r="JV257" s="80"/>
      <c r="JW257" s="80"/>
      <c r="JX257" s="80"/>
      <c r="JY257" s="80"/>
      <c r="JZ257" s="80"/>
      <c r="KA257" s="80"/>
      <c r="KB257" s="80"/>
      <c r="KC257" s="80"/>
      <c r="KD257" s="80"/>
      <c r="KE257" s="80"/>
      <c r="KF257" s="80"/>
      <c r="KG257" s="80"/>
      <c r="KH257" s="80"/>
      <c r="KI257" s="80"/>
      <c r="KJ257" s="80"/>
      <c r="KK257" s="80"/>
      <c r="KL257" s="80"/>
      <c r="KM257" s="80"/>
      <c r="KN257" s="80"/>
      <c r="KO257" s="80"/>
      <c r="KP257" s="80"/>
      <c r="KQ257" s="80"/>
      <c r="KR257" s="80"/>
      <c r="KS257" s="80"/>
      <c r="KT257" s="80"/>
      <c r="KU257" s="80"/>
      <c r="KV257" s="80"/>
      <c r="KW257" s="80"/>
      <c r="KX257" s="80"/>
      <c r="KY257" s="80"/>
      <c r="KZ257" s="80"/>
      <c r="LA257" s="80"/>
      <c r="LB257" s="80"/>
      <c r="LC257" s="80"/>
      <c r="LD257" s="80"/>
      <c r="LE257" s="80"/>
      <c r="LF257" s="80"/>
      <c r="LG257" s="80"/>
      <c r="LH257" s="80"/>
      <c r="LI257" s="80"/>
      <c r="LJ257" s="80"/>
      <c r="LK257" s="80"/>
      <c r="LL257" s="80"/>
      <c r="LM257" s="80"/>
      <c r="LN257" s="80"/>
      <c r="LO257" s="80"/>
      <c r="LP257" s="80"/>
      <c r="LQ257" s="80"/>
      <c r="LR257" s="80"/>
      <c r="LS257" s="80"/>
      <c r="LT257" s="80"/>
      <c r="LU257" s="80"/>
      <c r="LV257" s="80"/>
      <c r="LW257" s="80"/>
      <c r="LX257" s="80"/>
      <c r="LY257" s="80"/>
      <c r="LZ257" s="80"/>
      <c r="MA257" s="80"/>
      <c r="MB257" s="80"/>
      <c r="MC257" s="80"/>
      <c r="MD257" s="80"/>
      <c r="ME257" s="80"/>
      <c r="MF257" s="80"/>
      <c r="MG257" s="80"/>
      <c r="MH257" s="80"/>
      <c r="MI257" s="80"/>
      <c r="MJ257" s="80"/>
      <c r="MK257" s="80"/>
      <c r="ML257" s="80"/>
      <c r="MM257" s="80"/>
      <c r="MN257" s="80"/>
      <c r="MO257" s="80"/>
      <c r="MP257" s="80"/>
      <c r="MQ257" s="80"/>
      <c r="MR257" s="80"/>
      <c r="MS257" s="80"/>
      <c r="MT257" s="80"/>
      <c r="MU257" s="80"/>
      <c r="MV257" s="80"/>
      <c r="MW257" s="80"/>
      <c r="MX257" s="80"/>
      <c r="MY257" s="80"/>
      <c r="MZ257" s="80"/>
      <c r="NA257" s="80"/>
      <c r="NB257" s="80"/>
      <c r="NC257" s="80"/>
      <c r="ND257" s="80"/>
      <c r="NE257" s="80"/>
      <c r="NF257" s="80"/>
      <c r="NG257" s="80"/>
      <c r="NH257" s="80"/>
      <c r="NI257" s="80"/>
    </row>
    <row r="258" s="27" customFormat="1" hidden="1" outlineLevel="2" spans="2:373">
      <c r="B258" s="44"/>
      <c r="C258" s="41" t="s">
        <v>133</v>
      </c>
      <c r="D258" s="27" t="s">
        <v>33</v>
      </c>
      <c r="G258" s="52">
        <f>NETWORKDAYS(H258,I258,Holidays!$C$3:$C$53)</f>
        <v>6</v>
      </c>
      <c r="H258" s="53">
        <v>44119.3333333333</v>
      </c>
      <c r="I258" s="53">
        <v>44126.7083333333</v>
      </c>
      <c r="J258" s="66">
        <v>0</v>
      </c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75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75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75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75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75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  <c r="DS258" s="67"/>
      <c r="DT258" s="67"/>
      <c r="DU258" s="67"/>
      <c r="DV258" s="67"/>
      <c r="DW258" s="67"/>
      <c r="DX258" s="67"/>
      <c r="DY258" s="67"/>
      <c r="DZ258" s="67"/>
      <c r="EA258" s="75"/>
      <c r="EB258" s="67"/>
      <c r="EC258" s="67"/>
      <c r="ED258" s="67"/>
      <c r="EE258" s="67"/>
      <c r="EF258" s="67"/>
      <c r="EG258" s="67"/>
      <c r="EH258" s="67"/>
      <c r="EI258" s="67"/>
      <c r="EJ258" s="67"/>
      <c r="EK258" s="67"/>
      <c r="EL258" s="67"/>
      <c r="EM258" s="67"/>
      <c r="EN258" s="67"/>
      <c r="EO258" s="67"/>
      <c r="EP258" s="67"/>
      <c r="EQ258" s="67"/>
      <c r="ER258" s="67"/>
      <c r="ES258" s="67"/>
      <c r="ET258" s="67"/>
      <c r="EU258" s="67"/>
      <c r="EV258" s="67"/>
      <c r="EW258" s="67"/>
      <c r="EX258" s="67"/>
      <c r="EY258" s="67"/>
      <c r="EZ258" s="75"/>
      <c r="FA258" s="67"/>
      <c r="FB258" s="67"/>
      <c r="FC258" s="67"/>
      <c r="FD258" s="67"/>
      <c r="FE258" s="67"/>
      <c r="FF258" s="67"/>
      <c r="FG258" s="67"/>
      <c r="FH258" s="67"/>
      <c r="FI258" s="67"/>
      <c r="FJ258" s="67"/>
      <c r="FK258" s="67"/>
      <c r="FL258" s="67"/>
      <c r="FM258" s="67"/>
      <c r="FN258" s="67"/>
      <c r="FO258" s="67"/>
      <c r="FP258" s="67"/>
      <c r="FQ258" s="67"/>
      <c r="FR258" s="67"/>
      <c r="FS258" s="67"/>
      <c r="FT258" s="75"/>
      <c r="FU258" s="67"/>
      <c r="FV258" s="67"/>
      <c r="FW258" s="67"/>
      <c r="FX258" s="67"/>
      <c r="FY258" s="67"/>
      <c r="FZ258" s="67"/>
      <c r="GA258" s="67"/>
      <c r="GB258" s="67"/>
      <c r="GC258" s="67"/>
      <c r="GD258" s="67"/>
      <c r="GE258" s="67"/>
      <c r="GF258" s="67"/>
      <c r="GG258" s="67"/>
      <c r="GH258" s="67"/>
      <c r="GI258" s="67"/>
      <c r="GJ258" s="67"/>
      <c r="GK258" s="67"/>
      <c r="GL258" s="67"/>
      <c r="GM258" s="67"/>
      <c r="GN258" s="75"/>
      <c r="GO258" s="67"/>
      <c r="GP258" s="67"/>
      <c r="GQ258" s="67"/>
      <c r="GR258" s="67"/>
      <c r="GS258" s="67"/>
      <c r="GT258" s="67"/>
      <c r="GU258" s="67"/>
      <c r="GV258" s="67"/>
      <c r="GW258" s="67"/>
      <c r="GX258" s="67"/>
      <c r="GY258" s="67"/>
      <c r="GZ258" s="67"/>
      <c r="HA258" s="67"/>
      <c r="HB258" s="67"/>
      <c r="HC258" s="67"/>
      <c r="HD258" s="67"/>
      <c r="HE258" s="67"/>
      <c r="HF258" s="67"/>
      <c r="HG258" s="67"/>
      <c r="HH258" s="67"/>
      <c r="HI258" s="67"/>
      <c r="HJ258" s="67"/>
      <c r="HK258" s="75"/>
      <c r="HL258" s="67"/>
      <c r="HM258" s="67"/>
      <c r="HN258" s="67"/>
      <c r="HO258" s="67"/>
      <c r="HP258" s="67"/>
      <c r="HQ258" s="67"/>
      <c r="HR258" s="67"/>
      <c r="HS258" s="67"/>
      <c r="HT258" s="67"/>
      <c r="HU258" s="67"/>
      <c r="HV258" s="67"/>
      <c r="HW258" s="67"/>
      <c r="HX258" s="67"/>
      <c r="HY258" s="67"/>
      <c r="HZ258" s="67"/>
      <c r="IA258" s="67"/>
      <c r="IB258" s="67"/>
      <c r="IC258" s="67"/>
      <c r="ID258" s="67"/>
      <c r="IE258" s="67"/>
      <c r="IF258" s="67"/>
      <c r="IG258" s="75"/>
      <c r="IH258" s="67"/>
      <c r="II258" s="67"/>
      <c r="IJ258" s="67"/>
      <c r="IK258" s="67"/>
      <c r="IL258" s="67"/>
      <c r="IM258" s="67"/>
      <c r="IN258" s="67"/>
      <c r="IO258" s="67"/>
      <c r="IP258" s="67"/>
      <c r="IQ258" s="67"/>
      <c r="IR258" s="67"/>
      <c r="IS258" s="67"/>
      <c r="IT258" s="67"/>
      <c r="IU258" s="67"/>
      <c r="IV258" s="67"/>
      <c r="IW258" s="67"/>
      <c r="IX258" s="67"/>
      <c r="IY258" s="67"/>
      <c r="IZ258" s="67"/>
      <c r="JA258" s="67"/>
      <c r="JB258" s="75"/>
      <c r="JC258" s="80"/>
      <c r="JD258" s="80"/>
      <c r="JE258" s="80"/>
      <c r="JF258" s="80"/>
      <c r="JG258" s="80"/>
      <c r="JH258" s="80"/>
      <c r="JI258" s="80"/>
      <c r="JJ258" s="80"/>
      <c r="JK258" s="80"/>
      <c r="JL258" s="80"/>
      <c r="JM258" s="80"/>
      <c r="JN258" s="80"/>
      <c r="JO258" s="80"/>
      <c r="JP258" s="80"/>
      <c r="JQ258" s="80"/>
      <c r="JR258" s="80"/>
      <c r="JS258" s="80"/>
      <c r="JT258" s="80"/>
      <c r="JU258" s="80"/>
      <c r="JV258" s="80"/>
      <c r="JW258" s="80"/>
      <c r="JX258" s="80"/>
      <c r="JY258" s="80"/>
      <c r="JZ258" s="80"/>
      <c r="KA258" s="80"/>
      <c r="KB258" s="80"/>
      <c r="KC258" s="80"/>
      <c r="KD258" s="80"/>
      <c r="KE258" s="80"/>
      <c r="KF258" s="80"/>
      <c r="KG258" s="80"/>
      <c r="KH258" s="80"/>
      <c r="KI258" s="80"/>
      <c r="KJ258" s="80"/>
      <c r="KK258" s="80"/>
      <c r="KL258" s="80"/>
      <c r="KM258" s="80"/>
      <c r="KN258" s="80"/>
      <c r="KO258" s="80"/>
      <c r="KP258" s="80"/>
      <c r="KQ258" s="80"/>
      <c r="KR258" s="80"/>
      <c r="KS258" s="80"/>
      <c r="KT258" s="80"/>
      <c r="KU258" s="80"/>
      <c r="KV258" s="80"/>
      <c r="KW258" s="80"/>
      <c r="KX258" s="80"/>
      <c r="KY258" s="80"/>
      <c r="KZ258" s="80"/>
      <c r="LA258" s="80"/>
      <c r="LB258" s="80"/>
      <c r="LC258" s="80"/>
      <c r="LD258" s="80"/>
      <c r="LE258" s="80"/>
      <c r="LF258" s="80"/>
      <c r="LG258" s="80"/>
      <c r="LH258" s="80"/>
      <c r="LI258" s="80"/>
      <c r="LJ258" s="80"/>
      <c r="LK258" s="80"/>
      <c r="LL258" s="80"/>
      <c r="LM258" s="80"/>
      <c r="LN258" s="80"/>
      <c r="LO258" s="80"/>
      <c r="LP258" s="80"/>
      <c r="LQ258" s="80"/>
      <c r="LR258" s="80"/>
      <c r="LS258" s="80"/>
      <c r="LT258" s="80"/>
      <c r="LU258" s="80"/>
      <c r="LV258" s="80"/>
      <c r="LW258" s="80"/>
      <c r="LX258" s="80"/>
      <c r="LY258" s="80"/>
      <c r="LZ258" s="80"/>
      <c r="MA258" s="80"/>
      <c r="MB258" s="80"/>
      <c r="MC258" s="80"/>
      <c r="MD258" s="80"/>
      <c r="ME258" s="80"/>
      <c r="MF258" s="80"/>
      <c r="MG258" s="80"/>
      <c r="MH258" s="80"/>
      <c r="MI258" s="80"/>
      <c r="MJ258" s="80"/>
      <c r="MK258" s="80"/>
      <c r="ML258" s="80"/>
      <c r="MM258" s="80"/>
      <c r="MN258" s="80"/>
      <c r="MO258" s="80"/>
      <c r="MP258" s="80"/>
      <c r="MQ258" s="80"/>
      <c r="MR258" s="80"/>
      <c r="MS258" s="80"/>
      <c r="MT258" s="80"/>
      <c r="MU258" s="80"/>
      <c r="MV258" s="80"/>
      <c r="MW258" s="80"/>
      <c r="MX258" s="80"/>
      <c r="MY258" s="80"/>
      <c r="MZ258" s="80"/>
      <c r="NA258" s="80"/>
      <c r="NB258" s="80"/>
      <c r="NC258" s="80"/>
      <c r="ND258" s="80"/>
      <c r="NE258" s="80"/>
      <c r="NF258" s="80"/>
      <c r="NG258" s="80"/>
      <c r="NH258" s="80"/>
      <c r="NI258" s="80"/>
    </row>
    <row r="259" ht="3.75" hidden="1" customHeight="1" outlineLevel="2" spans="2:373">
      <c r="B259" s="45"/>
      <c r="C259" s="42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76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76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76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76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76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  <c r="DS259" s="68"/>
      <c r="DT259" s="68"/>
      <c r="DU259" s="68"/>
      <c r="DV259" s="68"/>
      <c r="DW259" s="68"/>
      <c r="DX259" s="68"/>
      <c r="DY259" s="68"/>
      <c r="DZ259" s="68"/>
      <c r="EA259" s="76"/>
      <c r="EB259" s="68"/>
      <c r="EC259" s="68"/>
      <c r="ED259" s="68"/>
      <c r="EE259" s="68"/>
      <c r="EF259" s="68"/>
      <c r="EG259" s="68"/>
      <c r="EH259" s="68"/>
      <c r="EI259" s="68"/>
      <c r="EJ259" s="68"/>
      <c r="EK259" s="68"/>
      <c r="EL259" s="68"/>
      <c r="EM259" s="68"/>
      <c r="EN259" s="68"/>
      <c r="EO259" s="68"/>
      <c r="EP259" s="68"/>
      <c r="EQ259" s="68"/>
      <c r="ER259" s="68"/>
      <c r="ES259" s="68"/>
      <c r="ET259" s="68"/>
      <c r="EU259" s="68"/>
      <c r="EV259" s="68"/>
      <c r="EW259" s="68"/>
      <c r="EX259" s="68"/>
      <c r="EY259" s="68"/>
      <c r="EZ259" s="76"/>
      <c r="FA259" s="68"/>
      <c r="FB259" s="68"/>
      <c r="FC259" s="68"/>
      <c r="FD259" s="68"/>
      <c r="FE259" s="68"/>
      <c r="FF259" s="68"/>
      <c r="FG259" s="68"/>
      <c r="FH259" s="68"/>
      <c r="FI259" s="68"/>
      <c r="FJ259" s="68"/>
      <c r="FK259" s="68"/>
      <c r="FL259" s="68"/>
      <c r="FM259" s="68"/>
      <c r="FN259" s="68"/>
      <c r="FO259" s="68"/>
      <c r="FP259" s="68"/>
      <c r="FQ259" s="68"/>
      <c r="FR259" s="68"/>
      <c r="FS259" s="68"/>
      <c r="FT259" s="76"/>
      <c r="FU259" s="68"/>
      <c r="FV259" s="68"/>
      <c r="FW259" s="68"/>
      <c r="FX259" s="68"/>
      <c r="FY259" s="68"/>
      <c r="FZ259" s="68"/>
      <c r="GA259" s="68"/>
      <c r="GB259" s="68"/>
      <c r="GC259" s="68"/>
      <c r="GD259" s="68"/>
      <c r="GE259" s="68"/>
      <c r="GF259" s="68"/>
      <c r="GG259" s="68"/>
      <c r="GH259" s="68"/>
      <c r="GI259" s="68"/>
      <c r="GJ259" s="68"/>
      <c r="GK259" s="68"/>
      <c r="GL259" s="68"/>
      <c r="GM259" s="68"/>
      <c r="GN259" s="76"/>
      <c r="GO259" s="68"/>
      <c r="GP259" s="68"/>
      <c r="GQ259" s="68"/>
      <c r="GR259" s="68"/>
      <c r="GS259" s="68"/>
      <c r="GT259" s="68"/>
      <c r="GU259" s="68"/>
      <c r="GV259" s="68"/>
      <c r="GW259" s="68"/>
      <c r="GX259" s="68"/>
      <c r="GY259" s="68"/>
      <c r="GZ259" s="68"/>
      <c r="HA259" s="68"/>
      <c r="HB259" s="68"/>
      <c r="HC259" s="68"/>
      <c r="HD259" s="68"/>
      <c r="HE259" s="68"/>
      <c r="HF259" s="68"/>
      <c r="HG259" s="68"/>
      <c r="HH259" s="68"/>
      <c r="HI259" s="68"/>
      <c r="HJ259" s="68"/>
      <c r="HK259" s="76"/>
      <c r="HL259" s="68"/>
      <c r="HM259" s="68"/>
      <c r="HN259" s="68"/>
      <c r="HO259" s="68"/>
      <c r="HP259" s="68"/>
      <c r="HQ259" s="68"/>
      <c r="HR259" s="68"/>
      <c r="HS259" s="68"/>
      <c r="HT259" s="68"/>
      <c r="HU259" s="68"/>
      <c r="HV259" s="68"/>
      <c r="HW259" s="68"/>
      <c r="HX259" s="68"/>
      <c r="HY259" s="68"/>
      <c r="HZ259" s="68"/>
      <c r="IA259" s="68"/>
      <c r="IB259" s="68"/>
      <c r="IC259" s="68"/>
      <c r="ID259" s="68"/>
      <c r="IE259" s="68"/>
      <c r="IF259" s="68"/>
      <c r="IG259" s="76"/>
      <c r="IH259" s="68"/>
      <c r="II259" s="68"/>
      <c r="IJ259" s="68"/>
      <c r="IK259" s="68"/>
      <c r="IL259" s="68"/>
      <c r="IM259" s="68"/>
      <c r="IN259" s="68"/>
      <c r="IO259" s="68"/>
      <c r="IP259" s="68"/>
      <c r="IQ259" s="68"/>
      <c r="IR259" s="68"/>
      <c r="IS259" s="68"/>
      <c r="IT259" s="68"/>
      <c r="IU259" s="68"/>
      <c r="IV259" s="68"/>
      <c r="IW259" s="68"/>
      <c r="IX259" s="68"/>
      <c r="IY259" s="68"/>
      <c r="IZ259" s="68"/>
      <c r="JA259" s="68"/>
      <c r="JB259" s="76"/>
      <c r="JC259" s="80"/>
      <c r="JD259" s="80"/>
      <c r="JE259" s="80"/>
      <c r="JF259" s="80"/>
      <c r="JG259" s="80"/>
      <c r="JH259" s="80"/>
      <c r="JI259" s="80"/>
      <c r="JJ259" s="80"/>
      <c r="JK259" s="80"/>
      <c r="JL259" s="80"/>
      <c r="JM259" s="80"/>
      <c r="JN259" s="80"/>
      <c r="JO259" s="80"/>
      <c r="JP259" s="80"/>
      <c r="JQ259" s="80"/>
      <c r="JR259" s="80"/>
      <c r="JS259" s="80"/>
      <c r="JT259" s="80"/>
      <c r="JU259" s="80"/>
      <c r="JV259" s="80"/>
      <c r="JW259" s="80"/>
      <c r="JX259" s="80"/>
      <c r="JY259" s="80"/>
      <c r="JZ259" s="80"/>
      <c r="KA259" s="80"/>
      <c r="KB259" s="80"/>
      <c r="KC259" s="80"/>
      <c r="KD259" s="80"/>
      <c r="KE259" s="80"/>
      <c r="KF259" s="80"/>
      <c r="KG259" s="80"/>
      <c r="KH259" s="80"/>
      <c r="KI259" s="80"/>
      <c r="KJ259" s="80"/>
      <c r="KK259" s="80"/>
      <c r="KL259" s="80"/>
      <c r="KM259" s="80"/>
      <c r="KN259" s="80"/>
      <c r="KO259" s="80"/>
      <c r="KP259" s="80"/>
      <c r="KQ259" s="80"/>
      <c r="KR259" s="80"/>
      <c r="KS259" s="80"/>
      <c r="KT259" s="80"/>
      <c r="KU259" s="80"/>
      <c r="KV259" s="80"/>
      <c r="KW259" s="80"/>
      <c r="KX259" s="80"/>
      <c r="KY259" s="80"/>
      <c r="KZ259" s="80"/>
      <c r="LA259" s="80"/>
      <c r="LB259" s="80"/>
      <c r="LC259" s="80"/>
      <c r="LD259" s="80"/>
      <c r="LE259" s="80"/>
      <c r="LF259" s="80"/>
      <c r="LG259" s="80"/>
      <c r="LH259" s="80"/>
      <c r="LI259" s="80"/>
      <c r="LJ259" s="80"/>
      <c r="LK259" s="80"/>
      <c r="LL259" s="80"/>
      <c r="LM259" s="80"/>
      <c r="LN259" s="80"/>
      <c r="LO259" s="80"/>
      <c r="LP259" s="80"/>
      <c r="LQ259" s="80"/>
      <c r="LR259" s="80"/>
      <c r="LS259" s="80"/>
      <c r="LT259" s="80"/>
      <c r="LU259" s="80"/>
      <c r="LV259" s="80"/>
      <c r="LW259" s="80"/>
      <c r="LX259" s="80"/>
      <c r="LY259" s="80"/>
      <c r="LZ259" s="80"/>
      <c r="MA259" s="80"/>
      <c r="MB259" s="80"/>
      <c r="MC259" s="80"/>
      <c r="MD259" s="80"/>
      <c r="ME259" s="80"/>
      <c r="MF259" s="80"/>
      <c r="MG259" s="80"/>
      <c r="MH259" s="80"/>
      <c r="MI259" s="80"/>
      <c r="MJ259" s="80"/>
      <c r="MK259" s="80"/>
      <c r="ML259" s="80"/>
      <c r="MM259" s="80"/>
      <c r="MN259" s="80"/>
      <c r="MO259" s="80"/>
      <c r="MP259" s="80"/>
      <c r="MQ259" s="80"/>
      <c r="MR259" s="80"/>
      <c r="MS259" s="80"/>
      <c r="MT259" s="80"/>
      <c r="MU259" s="80"/>
      <c r="MV259" s="80"/>
      <c r="MW259" s="80"/>
      <c r="MX259" s="80"/>
      <c r="MY259" s="80"/>
      <c r="MZ259" s="80"/>
      <c r="NA259" s="80"/>
      <c r="NB259" s="80"/>
      <c r="NC259" s="80"/>
      <c r="ND259" s="80"/>
      <c r="NE259" s="80"/>
      <c r="NF259" s="80"/>
      <c r="NG259" s="80"/>
      <c r="NH259" s="80"/>
      <c r="NI259" s="80"/>
    </row>
    <row r="260" s="27" customFormat="1" hidden="1" outlineLevel="2" spans="2:373">
      <c r="B260" s="44"/>
      <c r="C260" s="41" t="s">
        <v>134</v>
      </c>
      <c r="D260" s="27" t="s">
        <v>33</v>
      </c>
      <c r="G260" s="52">
        <f>NETWORKDAYS(H260,I260,Holidays!$C$3:$C$53)</f>
        <v>6</v>
      </c>
      <c r="H260" s="53">
        <v>44119.3333333333</v>
      </c>
      <c r="I260" s="53">
        <v>44126.7083333333</v>
      </c>
      <c r="J260" s="66">
        <v>0</v>
      </c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75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75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75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75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75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  <c r="DS260" s="67"/>
      <c r="DT260" s="67"/>
      <c r="DU260" s="67"/>
      <c r="DV260" s="67"/>
      <c r="DW260" s="67"/>
      <c r="DX260" s="67"/>
      <c r="DY260" s="67"/>
      <c r="DZ260" s="67"/>
      <c r="EA260" s="75"/>
      <c r="EB260" s="67"/>
      <c r="EC260" s="67"/>
      <c r="ED260" s="67"/>
      <c r="EE260" s="67"/>
      <c r="EF260" s="67"/>
      <c r="EG260" s="67"/>
      <c r="EH260" s="67"/>
      <c r="EI260" s="67"/>
      <c r="EJ260" s="67"/>
      <c r="EK260" s="67"/>
      <c r="EL260" s="67"/>
      <c r="EM260" s="67"/>
      <c r="EN260" s="67"/>
      <c r="EO260" s="67"/>
      <c r="EP260" s="67"/>
      <c r="EQ260" s="67"/>
      <c r="ER260" s="67"/>
      <c r="ES260" s="67"/>
      <c r="ET260" s="67"/>
      <c r="EU260" s="67"/>
      <c r="EV260" s="67"/>
      <c r="EW260" s="67"/>
      <c r="EX260" s="67"/>
      <c r="EY260" s="67"/>
      <c r="EZ260" s="75"/>
      <c r="FA260" s="67"/>
      <c r="FB260" s="67"/>
      <c r="FC260" s="67"/>
      <c r="FD260" s="67"/>
      <c r="FE260" s="67"/>
      <c r="FF260" s="67"/>
      <c r="FG260" s="67"/>
      <c r="FH260" s="67"/>
      <c r="FI260" s="67"/>
      <c r="FJ260" s="67"/>
      <c r="FK260" s="67"/>
      <c r="FL260" s="67"/>
      <c r="FM260" s="67"/>
      <c r="FN260" s="67"/>
      <c r="FO260" s="67"/>
      <c r="FP260" s="67"/>
      <c r="FQ260" s="67"/>
      <c r="FR260" s="67"/>
      <c r="FS260" s="67"/>
      <c r="FT260" s="75"/>
      <c r="FU260" s="67"/>
      <c r="FV260" s="67"/>
      <c r="FW260" s="67"/>
      <c r="FX260" s="67"/>
      <c r="FY260" s="67"/>
      <c r="FZ260" s="67"/>
      <c r="GA260" s="67"/>
      <c r="GB260" s="67"/>
      <c r="GC260" s="67"/>
      <c r="GD260" s="67"/>
      <c r="GE260" s="67"/>
      <c r="GF260" s="67"/>
      <c r="GG260" s="67"/>
      <c r="GH260" s="67"/>
      <c r="GI260" s="67"/>
      <c r="GJ260" s="67"/>
      <c r="GK260" s="67"/>
      <c r="GL260" s="67"/>
      <c r="GM260" s="67"/>
      <c r="GN260" s="75"/>
      <c r="GO260" s="67"/>
      <c r="GP260" s="67"/>
      <c r="GQ260" s="67"/>
      <c r="GR260" s="67"/>
      <c r="GS260" s="67"/>
      <c r="GT260" s="67"/>
      <c r="GU260" s="67"/>
      <c r="GV260" s="67"/>
      <c r="GW260" s="67"/>
      <c r="GX260" s="67"/>
      <c r="GY260" s="67"/>
      <c r="GZ260" s="67"/>
      <c r="HA260" s="67"/>
      <c r="HB260" s="67"/>
      <c r="HC260" s="67"/>
      <c r="HD260" s="67"/>
      <c r="HE260" s="67"/>
      <c r="HF260" s="67"/>
      <c r="HG260" s="67"/>
      <c r="HH260" s="67"/>
      <c r="HI260" s="67"/>
      <c r="HJ260" s="67"/>
      <c r="HK260" s="75"/>
      <c r="HL260" s="67"/>
      <c r="HM260" s="67"/>
      <c r="HN260" s="67"/>
      <c r="HO260" s="67"/>
      <c r="HP260" s="67"/>
      <c r="HQ260" s="67"/>
      <c r="HR260" s="67"/>
      <c r="HS260" s="67"/>
      <c r="HT260" s="67"/>
      <c r="HU260" s="67"/>
      <c r="HV260" s="67"/>
      <c r="HW260" s="67"/>
      <c r="HX260" s="67"/>
      <c r="HY260" s="67"/>
      <c r="HZ260" s="67"/>
      <c r="IA260" s="67"/>
      <c r="IB260" s="67"/>
      <c r="IC260" s="67"/>
      <c r="ID260" s="67"/>
      <c r="IE260" s="67"/>
      <c r="IF260" s="67"/>
      <c r="IG260" s="75"/>
      <c r="IH260" s="67"/>
      <c r="II260" s="67"/>
      <c r="IJ260" s="67"/>
      <c r="IK260" s="67"/>
      <c r="IL260" s="67"/>
      <c r="IM260" s="67"/>
      <c r="IN260" s="67"/>
      <c r="IO260" s="67"/>
      <c r="IP260" s="67"/>
      <c r="IQ260" s="67"/>
      <c r="IR260" s="67"/>
      <c r="IS260" s="67"/>
      <c r="IT260" s="67"/>
      <c r="IU260" s="67"/>
      <c r="IV260" s="67"/>
      <c r="IW260" s="67"/>
      <c r="IX260" s="67"/>
      <c r="IY260" s="67"/>
      <c r="IZ260" s="67"/>
      <c r="JA260" s="67"/>
      <c r="JB260" s="75"/>
      <c r="JC260" s="80"/>
      <c r="JD260" s="80"/>
      <c r="JE260" s="80"/>
      <c r="JF260" s="80"/>
      <c r="JG260" s="80"/>
      <c r="JH260" s="80"/>
      <c r="JI260" s="80"/>
      <c r="JJ260" s="80"/>
      <c r="JK260" s="80"/>
      <c r="JL260" s="80"/>
      <c r="JM260" s="80"/>
      <c r="JN260" s="80"/>
      <c r="JO260" s="80"/>
      <c r="JP260" s="80"/>
      <c r="JQ260" s="80"/>
      <c r="JR260" s="80"/>
      <c r="JS260" s="80"/>
      <c r="JT260" s="80"/>
      <c r="JU260" s="80"/>
      <c r="JV260" s="80"/>
      <c r="JW260" s="80"/>
      <c r="JX260" s="80"/>
      <c r="JY260" s="80"/>
      <c r="JZ260" s="80"/>
      <c r="KA260" s="80"/>
      <c r="KB260" s="80"/>
      <c r="KC260" s="80"/>
      <c r="KD260" s="80"/>
      <c r="KE260" s="80"/>
      <c r="KF260" s="80"/>
      <c r="KG260" s="80"/>
      <c r="KH260" s="80"/>
      <c r="KI260" s="80"/>
      <c r="KJ260" s="80"/>
      <c r="KK260" s="80"/>
      <c r="KL260" s="80"/>
      <c r="KM260" s="80"/>
      <c r="KN260" s="80"/>
      <c r="KO260" s="80"/>
      <c r="KP260" s="80"/>
      <c r="KQ260" s="80"/>
      <c r="KR260" s="80"/>
      <c r="KS260" s="80"/>
      <c r="KT260" s="80"/>
      <c r="KU260" s="80"/>
      <c r="KV260" s="80"/>
      <c r="KW260" s="80"/>
      <c r="KX260" s="80"/>
      <c r="KY260" s="80"/>
      <c r="KZ260" s="80"/>
      <c r="LA260" s="80"/>
      <c r="LB260" s="80"/>
      <c r="LC260" s="80"/>
      <c r="LD260" s="80"/>
      <c r="LE260" s="80"/>
      <c r="LF260" s="80"/>
      <c r="LG260" s="80"/>
      <c r="LH260" s="80"/>
      <c r="LI260" s="80"/>
      <c r="LJ260" s="80"/>
      <c r="LK260" s="80"/>
      <c r="LL260" s="80"/>
      <c r="LM260" s="80"/>
      <c r="LN260" s="80"/>
      <c r="LO260" s="80"/>
      <c r="LP260" s="80"/>
      <c r="LQ260" s="80"/>
      <c r="LR260" s="80"/>
      <c r="LS260" s="80"/>
      <c r="LT260" s="80"/>
      <c r="LU260" s="80"/>
      <c r="LV260" s="80"/>
      <c r="LW260" s="80"/>
      <c r="LX260" s="80"/>
      <c r="LY260" s="80"/>
      <c r="LZ260" s="80"/>
      <c r="MA260" s="80"/>
      <c r="MB260" s="80"/>
      <c r="MC260" s="80"/>
      <c r="MD260" s="80"/>
      <c r="ME260" s="80"/>
      <c r="MF260" s="80"/>
      <c r="MG260" s="80"/>
      <c r="MH260" s="80"/>
      <c r="MI260" s="80"/>
      <c r="MJ260" s="80"/>
      <c r="MK260" s="80"/>
      <c r="ML260" s="80"/>
      <c r="MM260" s="80"/>
      <c r="MN260" s="80"/>
      <c r="MO260" s="80"/>
      <c r="MP260" s="80"/>
      <c r="MQ260" s="80"/>
      <c r="MR260" s="80"/>
      <c r="MS260" s="80"/>
      <c r="MT260" s="80"/>
      <c r="MU260" s="80"/>
      <c r="MV260" s="80"/>
      <c r="MW260" s="80"/>
      <c r="MX260" s="80"/>
      <c r="MY260" s="80"/>
      <c r="MZ260" s="80"/>
      <c r="NA260" s="80"/>
      <c r="NB260" s="80"/>
      <c r="NC260" s="80"/>
      <c r="ND260" s="80"/>
      <c r="NE260" s="80"/>
      <c r="NF260" s="80"/>
      <c r="NG260" s="80"/>
      <c r="NH260" s="80"/>
      <c r="NI260" s="80"/>
    </row>
    <row r="261" ht="3.75" customHeight="1" outlineLevel="1" spans="2:373">
      <c r="B261" s="45"/>
      <c r="C261" s="42"/>
      <c r="J261" s="31">
        <v>0</v>
      </c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76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76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76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76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76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  <c r="DS261" s="68"/>
      <c r="DT261" s="68"/>
      <c r="DU261" s="68"/>
      <c r="DV261" s="68"/>
      <c r="DW261" s="68"/>
      <c r="DX261" s="68"/>
      <c r="DY261" s="68"/>
      <c r="DZ261" s="68"/>
      <c r="EA261" s="76"/>
      <c r="EB261" s="68"/>
      <c r="EC261" s="68"/>
      <c r="ED261" s="68"/>
      <c r="EE261" s="68"/>
      <c r="EF261" s="68"/>
      <c r="EG261" s="68"/>
      <c r="EH261" s="68"/>
      <c r="EI261" s="68"/>
      <c r="EJ261" s="68"/>
      <c r="EK261" s="68"/>
      <c r="EL261" s="68"/>
      <c r="EM261" s="68"/>
      <c r="EN261" s="68"/>
      <c r="EO261" s="68"/>
      <c r="EP261" s="68"/>
      <c r="EQ261" s="68"/>
      <c r="ER261" s="68"/>
      <c r="ES261" s="68"/>
      <c r="ET261" s="68"/>
      <c r="EU261" s="68"/>
      <c r="EV261" s="68"/>
      <c r="EW261" s="68"/>
      <c r="EX261" s="68"/>
      <c r="EY261" s="68"/>
      <c r="EZ261" s="76"/>
      <c r="FA261" s="68"/>
      <c r="FB261" s="68"/>
      <c r="FC261" s="68"/>
      <c r="FD261" s="68"/>
      <c r="FE261" s="68"/>
      <c r="FF261" s="68"/>
      <c r="FG261" s="68"/>
      <c r="FH261" s="68"/>
      <c r="FI261" s="68"/>
      <c r="FJ261" s="68"/>
      <c r="FK261" s="68"/>
      <c r="FL261" s="68"/>
      <c r="FM261" s="68"/>
      <c r="FN261" s="68"/>
      <c r="FO261" s="68"/>
      <c r="FP261" s="68"/>
      <c r="FQ261" s="68"/>
      <c r="FR261" s="68"/>
      <c r="FS261" s="68"/>
      <c r="FT261" s="76"/>
      <c r="FU261" s="68"/>
      <c r="FV261" s="68"/>
      <c r="FW261" s="68"/>
      <c r="FX261" s="68"/>
      <c r="FY261" s="68"/>
      <c r="FZ261" s="68"/>
      <c r="GA261" s="68"/>
      <c r="GB261" s="68"/>
      <c r="GC261" s="68"/>
      <c r="GD261" s="68"/>
      <c r="GE261" s="68"/>
      <c r="GF261" s="68"/>
      <c r="GG261" s="68"/>
      <c r="GH261" s="68"/>
      <c r="GI261" s="68"/>
      <c r="GJ261" s="68"/>
      <c r="GK261" s="68"/>
      <c r="GL261" s="68"/>
      <c r="GM261" s="68"/>
      <c r="GN261" s="76"/>
      <c r="GO261" s="68"/>
      <c r="GP261" s="68"/>
      <c r="GQ261" s="68"/>
      <c r="GR261" s="68"/>
      <c r="GS261" s="68"/>
      <c r="GT261" s="68"/>
      <c r="GU261" s="68"/>
      <c r="GV261" s="68"/>
      <c r="GW261" s="68"/>
      <c r="GX261" s="68"/>
      <c r="GY261" s="68"/>
      <c r="GZ261" s="68"/>
      <c r="HA261" s="68"/>
      <c r="HB261" s="68"/>
      <c r="HC261" s="68"/>
      <c r="HD261" s="68"/>
      <c r="HE261" s="68"/>
      <c r="HF261" s="68"/>
      <c r="HG261" s="68"/>
      <c r="HH261" s="68"/>
      <c r="HI261" s="68"/>
      <c r="HJ261" s="68"/>
      <c r="HK261" s="76"/>
      <c r="HL261" s="68"/>
      <c r="HM261" s="68"/>
      <c r="HN261" s="68"/>
      <c r="HO261" s="68"/>
      <c r="HP261" s="68"/>
      <c r="HQ261" s="68"/>
      <c r="HR261" s="68"/>
      <c r="HS261" s="68"/>
      <c r="HT261" s="68"/>
      <c r="HU261" s="68"/>
      <c r="HV261" s="68"/>
      <c r="HW261" s="68"/>
      <c r="HX261" s="68"/>
      <c r="HY261" s="68"/>
      <c r="HZ261" s="68"/>
      <c r="IA261" s="68"/>
      <c r="IB261" s="68"/>
      <c r="IC261" s="68"/>
      <c r="ID261" s="68"/>
      <c r="IE261" s="68"/>
      <c r="IF261" s="68"/>
      <c r="IG261" s="76"/>
      <c r="IH261" s="68"/>
      <c r="II261" s="68"/>
      <c r="IJ261" s="68"/>
      <c r="IK261" s="68"/>
      <c r="IL261" s="68"/>
      <c r="IM261" s="68"/>
      <c r="IN261" s="68"/>
      <c r="IO261" s="68"/>
      <c r="IP261" s="68"/>
      <c r="IQ261" s="68"/>
      <c r="IR261" s="68"/>
      <c r="IS261" s="68"/>
      <c r="IT261" s="68"/>
      <c r="IU261" s="68"/>
      <c r="IV261" s="68"/>
      <c r="IW261" s="68"/>
      <c r="IX261" s="68"/>
      <c r="IY261" s="68"/>
      <c r="IZ261" s="68"/>
      <c r="JA261" s="68"/>
      <c r="JB261" s="76"/>
      <c r="JC261" s="80"/>
      <c r="JD261" s="80"/>
      <c r="JE261" s="80"/>
      <c r="JF261" s="80"/>
      <c r="JG261" s="80"/>
      <c r="JH261" s="80"/>
      <c r="JI261" s="80"/>
      <c r="JJ261" s="80"/>
      <c r="JK261" s="80"/>
      <c r="JL261" s="80"/>
      <c r="JM261" s="80"/>
      <c r="JN261" s="80"/>
      <c r="JO261" s="80"/>
      <c r="JP261" s="80"/>
      <c r="JQ261" s="80"/>
      <c r="JR261" s="80"/>
      <c r="JS261" s="80"/>
      <c r="JT261" s="80"/>
      <c r="JU261" s="80"/>
      <c r="JV261" s="80"/>
      <c r="JW261" s="80"/>
      <c r="JX261" s="80"/>
      <c r="JY261" s="80"/>
      <c r="JZ261" s="80"/>
      <c r="KA261" s="80"/>
      <c r="KB261" s="80"/>
      <c r="KC261" s="80"/>
      <c r="KD261" s="80"/>
      <c r="KE261" s="80"/>
      <c r="KF261" s="80"/>
      <c r="KG261" s="80"/>
      <c r="KH261" s="80"/>
      <c r="KI261" s="80"/>
      <c r="KJ261" s="80"/>
      <c r="KK261" s="80"/>
      <c r="KL261" s="80"/>
      <c r="KM261" s="80"/>
      <c r="KN261" s="80"/>
      <c r="KO261" s="80"/>
      <c r="KP261" s="80"/>
      <c r="KQ261" s="80"/>
      <c r="KR261" s="80"/>
      <c r="KS261" s="80"/>
      <c r="KT261" s="80"/>
      <c r="KU261" s="80"/>
      <c r="KV261" s="80"/>
      <c r="KW261" s="80"/>
      <c r="KX261" s="80"/>
      <c r="KY261" s="80"/>
      <c r="KZ261" s="80"/>
      <c r="LA261" s="80"/>
      <c r="LB261" s="80"/>
      <c r="LC261" s="80"/>
      <c r="LD261" s="80"/>
      <c r="LE261" s="80"/>
      <c r="LF261" s="80"/>
      <c r="LG261" s="80"/>
      <c r="LH261" s="80"/>
      <c r="LI261" s="80"/>
      <c r="LJ261" s="80"/>
      <c r="LK261" s="80"/>
      <c r="LL261" s="80"/>
      <c r="LM261" s="80"/>
      <c r="LN261" s="80"/>
      <c r="LO261" s="80"/>
      <c r="LP261" s="80"/>
      <c r="LQ261" s="80"/>
      <c r="LR261" s="80"/>
      <c r="LS261" s="80"/>
      <c r="LT261" s="80"/>
      <c r="LU261" s="80"/>
      <c r="LV261" s="80"/>
      <c r="LW261" s="80"/>
      <c r="LX261" s="80"/>
      <c r="LY261" s="80"/>
      <c r="LZ261" s="80"/>
      <c r="MA261" s="80"/>
      <c r="MB261" s="80"/>
      <c r="MC261" s="80"/>
      <c r="MD261" s="80"/>
      <c r="ME261" s="80"/>
      <c r="MF261" s="80"/>
      <c r="MG261" s="80"/>
      <c r="MH261" s="80"/>
      <c r="MI261" s="80"/>
      <c r="MJ261" s="80"/>
      <c r="MK261" s="80"/>
      <c r="ML261" s="80"/>
      <c r="MM261" s="80"/>
      <c r="MN261" s="80"/>
      <c r="MO261" s="80"/>
      <c r="MP261" s="80"/>
      <c r="MQ261" s="80"/>
      <c r="MR261" s="80"/>
      <c r="MS261" s="80"/>
      <c r="MT261" s="80"/>
      <c r="MU261" s="80"/>
      <c r="MV261" s="80"/>
      <c r="MW261" s="80"/>
      <c r="MX261" s="80"/>
      <c r="MY261" s="80"/>
      <c r="MZ261" s="80"/>
      <c r="NA261" s="80"/>
      <c r="NB261" s="80"/>
      <c r="NC261" s="80"/>
      <c r="ND261" s="80"/>
      <c r="NE261" s="80"/>
      <c r="NF261" s="80"/>
      <c r="NG261" s="80"/>
      <c r="NH261" s="80"/>
      <c r="NI261" s="80"/>
    </row>
    <row r="262" s="27" customFormat="1" outlineLevel="1" spans="2:373">
      <c r="B262" s="44" t="s">
        <v>135</v>
      </c>
      <c r="C262" s="27" t="s">
        <v>33</v>
      </c>
      <c r="G262" s="52">
        <f>NETWORKDAYS(H262,I262,Holidays!$C$3:$C$53)</f>
        <v>8</v>
      </c>
      <c r="H262" s="53">
        <v>44112</v>
      </c>
      <c r="I262" s="53">
        <v>44123</v>
      </c>
      <c r="J262" s="66">
        <v>0</v>
      </c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75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75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75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75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75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  <c r="DS262" s="67"/>
      <c r="DT262" s="67"/>
      <c r="DU262" s="67"/>
      <c r="DV262" s="67"/>
      <c r="DW262" s="67"/>
      <c r="DX262" s="67"/>
      <c r="DY262" s="67"/>
      <c r="DZ262" s="67"/>
      <c r="EA262" s="75"/>
      <c r="EB262" s="67"/>
      <c r="EC262" s="67"/>
      <c r="ED262" s="67"/>
      <c r="EE262" s="67"/>
      <c r="EF262" s="67"/>
      <c r="EG262" s="67"/>
      <c r="EH262" s="67"/>
      <c r="EI262" s="67"/>
      <c r="EJ262" s="67"/>
      <c r="EK262" s="67"/>
      <c r="EL262" s="67"/>
      <c r="EM262" s="67"/>
      <c r="EN262" s="67"/>
      <c r="EO262" s="67"/>
      <c r="EP262" s="67"/>
      <c r="EQ262" s="67"/>
      <c r="ER262" s="67"/>
      <c r="ES262" s="67"/>
      <c r="ET262" s="67"/>
      <c r="EU262" s="67"/>
      <c r="EV262" s="67"/>
      <c r="EW262" s="67"/>
      <c r="EX262" s="67"/>
      <c r="EY262" s="67"/>
      <c r="EZ262" s="75"/>
      <c r="FA262" s="67"/>
      <c r="FB262" s="67"/>
      <c r="FC262" s="67"/>
      <c r="FD262" s="67"/>
      <c r="FE262" s="67"/>
      <c r="FF262" s="67"/>
      <c r="FG262" s="67"/>
      <c r="FH262" s="67"/>
      <c r="FI262" s="67"/>
      <c r="FJ262" s="67"/>
      <c r="FK262" s="67"/>
      <c r="FL262" s="67"/>
      <c r="FM262" s="67"/>
      <c r="FN262" s="67"/>
      <c r="FO262" s="67"/>
      <c r="FP262" s="67"/>
      <c r="FQ262" s="67"/>
      <c r="FR262" s="67"/>
      <c r="FS262" s="67"/>
      <c r="FT262" s="75"/>
      <c r="FU262" s="67"/>
      <c r="FV262" s="67"/>
      <c r="FW262" s="67"/>
      <c r="FX262" s="67"/>
      <c r="FY262" s="67"/>
      <c r="FZ262" s="67"/>
      <c r="GA262" s="67"/>
      <c r="GB262" s="67"/>
      <c r="GC262" s="67"/>
      <c r="GD262" s="67"/>
      <c r="GE262" s="67"/>
      <c r="GF262" s="67"/>
      <c r="GG262" s="67"/>
      <c r="GH262" s="67"/>
      <c r="GI262" s="67"/>
      <c r="GJ262" s="67"/>
      <c r="GK262" s="67"/>
      <c r="GL262" s="67"/>
      <c r="GM262" s="67"/>
      <c r="GN262" s="75"/>
      <c r="GO262" s="67"/>
      <c r="GP262" s="67"/>
      <c r="GQ262" s="67"/>
      <c r="GR262" s="67"/>
      <c r="GS262" s="67"/>
      <c r="GT262" s="67"/>
      <c r="GU262" s="67"/>
      <c r="GV262" s="67"/>
      <c r="GW262" s="67"/>
      <c r="GX262" s="67"/>
      <c r="GY262" s="67"/>
      <c r="GZ262" s="67"/>
      <c r="HA262" s="67"/>
      <c r="HB262" s="67"/>
      <c r="HC262" s="67"/>
      <c r="HD262" s="67"/>
      <c r="HE262" s="67"/>
      <c r="HF262" s="67"/>
      <c r="HG262" s="67"/>
      <c r="HH262" s="67"/>
      <c r="HI262" s="67"/>
      <c r="HJ262" s="67"/>
      <c r="HK262" s="75"/>
      <c r="HL262" s="67"/>
      <c r="HM262" s="67"/>
      <c r="HN262" s="67"/>
      <c r="HO262" s="67"/>
      <c r="HP262" s="67"/>
      <c r="HQ262" s="67"/>
      <c r="HR262" s="67"/>
      <c r="HS262" s="67"/>
      <c r="HT262" s="67"/>
      <c r="HU262" s="67"/>
      <c r="HV262" s="67"/>
      <c r="HW262" s="67"/>
      <c r="HX262" s="67"/>
      <c r="HY262" s="67"/>
      <c r="HZ262" s="67"/>
      <c r="IA262" s="67"/>
      <c r="IB262" s="67"/>
      <c r="IC262" s="67"/>
      <c r="ID262" s="67"/>
      <c r="IE262" s="67"/>
      <c r="IF262" s="67"/>
      <c r="IG262" s="75"/>
      <c r="IH262" s="67"/>
      <c r="II262" s="67"/>
      <c r="IJ262" s="67"/>
      <c r="IK262" s="67"/>
      <c r="IL262" s="67"/>
      <c r="IM262" s="67"/>
      <c r="IN262" s="67"/>
      <c r="IO262" s="67"/>
      <c r="IP262" s="67"/>
      <c r="IQ262" s="67"/>
      <c r="IR262" s="67"/>
      <c r="IS262" s="67"/>
      <c r="IT262" s="67"/>
      <c r="IU262" s="67"/>
      <c r="IV262" s="67"/>
      <c r="IW262" s="67"/>
      <c r="IX262" s="67"/>
      <c r="IY262" s="67"/>
      <c r="IZ262" s="67"/>
      <c r="JA262" s="67"/>
      <c r="JB262" s="75"/>
      <c r="JC262" s="80"/>
      <c r="JD262" s="80"/>
      <c r="JE262" s="80"/>
      <c r="JF262" s="80"/>
      <c r="JG262" s="80"/>
      <c r="JH262" s="80"/>
      <c r="JI262" s="80"/>
      <c r="JJ262" s="80"/>
      <c r="JK262" s="80"/>
      <c r="JL262" s="80"/>
      <c r="JM262" s="80"/>
      <c r="JN262" s="80"/>
      <c r="JO262" s="80"/>
      <c r="JP262" s="80"/>
      <c r="JQ262" s="80"/>
      <c r="JR262" s="80"/>
      <c r="JS262" s="80"/>
      <c r="JT262" s="80"/>
      <c r="JU262" s="80"/>
      <c r="JV262" s="80"/>
      <c r="JW262" s="80"/>
      <c r="JX262" s="80"/>
      <c r="JY262" s="80"/>
      <c r="JZ262" s="80"/>
      <c r="KA262" s="80"/>
      <c r="KB262" s="80"/>
      <c r="KC262" s="80"/>
      <c r="KD262" s="80"/>
      <c r="KE262" s="80"/>
      <c r="KF262" s="80"/>
      <c r="KG262" s="80"/>
      <c r="KH262" s="80"/>
      <c r="KI262" s="80"/>
      <c r="KJ262" s="80"/>
      <c r="KK262" s="80"/>
      <c r="KL262" s="80"/>
      <c r="KM262" s="80"/>
      <c r="KN262" s="80"/>
      <c r="KO262" s="80"/>
      <c r="KP262" s="80"/>
      <c r="KQ262" s="80"/>
      <c r="KR262" s="80"/>
      <c r="KS262" s="80"/>
      <c r="KT262" s="80"/>
      <c r="KU262" s="80"/>
      <c r="KV262" s="80"/>
      <c r="KW262" s="80"/>
      <c r="KX262" s="80"/>
      <c r="KY262" s="80"/>
      <c r="KZ262" s="80"/>
      <c r="LA262" s="80"/>
      <c r="LB262" s="80"/>
      <c r="LC262" s="80"/>
      <c r="LD262" s="80"/>
      <c r="LE262" s="80"/>
      <c r="LF262" s="80"/>
      <c r="LG262" s="80"/>
      <c r="LH262" s="80"/>
      <c r="LI262" s="80"/>
      <c r="LJ262" s="80"/>
      <c r="LK262" s="80"/>
      <c r="LL262" s="80"/>
      <c r="LM262" s="80"/>
      <c r="LN262" s="80"/>
      <c r="LO262" s="80"/>
      <c r="LP262" s="80"/>
      <c r="LQ262" s="80"/>
      <c r="LR262" s="80"/>
      <c r="LS262" s="80"/>
      <c r="LT262" s="80"/>
      <c r="LU262" s="80"/>
      <c r="LV262" s="80"/>
      <c r="LW262" s="80"/>
      <c r="LX262" s="80"/>
      <c r="LY262" s="80"/>
      <c r="LZ262" s="80"/>
      <c r="MA262" s="80"/>
      <c r="MB262" s="80"/>
      <c r="MC262" s="80"/>
      <c r="MD262" s="80"/>
      <c r="ME262" s="80"/>
      <c r="MF262" s="80"/>
      <c r="MG262" s="80"/>
      <c r="MH262" s="80"/>
      <c r="MI262" s="80"/>
      <c r="MJ262" s="80"/>
      <c r="MK262" s="80"/>
      <c r="ML262" s="80"/>
      <c r="MM262" s="80"/>
      <c r="MN262" s="80"/>
      <c r="MO262" s="80"/>
      <c r="MP262" s="80"/>
      <c r="MQ262" s="80"/>
      <c r="MR262" s="80"/>
      <c r="MS262" s="80"/>
      <c r="MT262" s="80"/>
      <c r="MU262" s="80"/>
      <c r="MV262" s="80"/>
      <c r="MW262" s="80"/>
      <c r="MX262" s="80"/>
      <c r="MY262" s="80"/>
      <c r="MZ262" s="80"/>
      <c r="NA262" s="80"/>
      <c r="NB262" s="80"/>
      <c r="NC262" s="80"/>
      <c r="ND262" s="80"/>
      <c r="NE262" s="80"/>
      <c r="NF262" s="80"/>
      <c r="NG262" s="80"/>
      <c r="NH262" s="80"/>
      <c r="NI262" s="80"/>
    </row>
    <row r="263" ht="3.75" customHeight="1" outlineLevel="1" spans="2:373">
      <c r="B263" s="45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76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76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76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76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76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8"/>
      <c r="DZ263" s="68"/>
      <c r="EA263" s="76"/>
      <c r="EB263" s="68"/>
      <c r="EC263" s="68"/>
      <c r="ED263" s="68"/>
      <c r="EE263" s="68"/>
      <c r="EF263" s="68"/>
      <c r="EG263" s="68"/>
      <c r="EH263" s="68"/>
      <c r="EI263" s="68"/>
      <c r="EJ263" s="68"/>
      <c r="EK263" s="68"/>
      <c r="EL263" s="68"/>
      <c r="EM263" s="68"/>
      <c r="EN263" s="68"/>
      <c r="EO263" s="68"/>
      <c r="EP263" s="68"/>
      <c r="EQ263" s="68"/>
      <c r="ER263" s="68"/>
      <c r="ES263" s="68"/>
      <c r="ET263" s="68"/>
      <c r="EU263" s="68"/>
      <c r="EV263" s="68"/>
      <c r="EW263" s="68"/>
      <c r="EX263" s="68"/>
      <c r="EY263" s="68"/>
      <c r="EZ263" s="76"/>
      <c r="FA263" s="68"/>
      <c r="FB263" s="68"/>
      <c r="FC263" s="68"/>
      <c r="FD263" s="68"/>
      <c r="FE263" s="68"/>
      <c r="FF263" s="68"/>
      <c r="FG263" s="68"/>
      <c r="FH263" s="68"/>
      <c r="FI263" s="68"/>
      <c r="FJ263" s="68"/>
      <c r="FK263" s="68"/>
      <c r="FL263" s="68"/>
      <c r="FM263" s="68"/>
      <c r="FN263" s="68"/>
      <c r="FO263" s="68"/>
      <c r="FP263" s="68"/>
      <c r="FQ263" s="68"/>
      <c r="FR263" s="68"/>
      <c r="FS263" s="68"/>
      <c r="FT263" s="76"/>
      <c r="FU263" s="68"/>
      <c r="FV263" s="68"/>
      <c r="FW263" s="68"/>
      <c r="FX263" s="68"/>
      <c r="FY263" s="68"/>
      <c r="FZ263" s="68"/>
      <c r="GA263" s="68"/>
      <c r="GB263" s="68"/>
      <c r="GC263" s="68"/>
      <c r="GD263" s="68"/>
      <c r="GE263" s="68"/>
      <c r="GF263" s="68"/>
      <c r="GG263" s="68"/>
      <c r="GH263" s="68"/>
      <c r="GI263" s="68"/>
      <c r="GJ263" s="68"/>
      <c r="GK263" s="68"/>
      <c r="GL263" s="68"/>
      <c r="GM263" s="68"/>
      <c r="GN263" s="76"/>
      <c r="GO263" s="68"/>
      <c r="GP263" s="68"/>
      <c r="GQ263" s="68"/>
      <c r="GR263" s="68"/>
      <c r="GS263" s="68"/>
      <c r="GT263" s="68"/>
      <c r="GU263" s="68"/>
      <c r="GV263" s="68"/>
      <c r="GW263" s="68"/>
      <c r="GX263" s="68"/>
      <c r="GY263" s="68"/>
      <c r="GZ263" s="68"/>
      <c r="HA263" s="68"/>
      <c r="HB263" s="68"/>
      <c r="HC263" s="68"/>
      <c r="HD263" s="68"/>
      <c r="HE263" s="68"/>
      <c r="HF263" s="68"/>
      <c r="HG263" s="68"/>
      <c r="HH263" s="68"/>
      <c r="HI263" s="68"/>
      <c r="HJ263" s="68"/>
      <c r="HK263" s="76"/>
      <c r="HL263" s="68"/>
      <c r="HM263" s="68"/>
      <c r="HN263" s="68"/>
      <c r="HO263" s="68"/>
      <c r="HP263" s="68"/>
      <c r="HQ263" s="68"/>
      <c r="HR263" s="68"/>
      <c r="HS263" s="68"/>
      <c r="HT263" s="68"/>
      <c r="HU263" s="68"/>
      <c r="HV263" s="68"/>
      <c r="HW263" s="68"/>
      <c r="HX263" s="68"/>
      <c r="HY263" s="68"/>
      <c r="HZ263" s="68"/>
      <c r="IA263" s="68"/>
      <c r="IB263" s="68"/>
      <c r="IC263" s="68"/>
      <c r="ID263" s="68"/>
      <c r="IE263" s="68"/>
      <c r="IF263" s="68"/>
      <c r="IG263" s="76"/>
      <c r="IH263" s="68"/>
      <c r="II263" s="68"/>
      <c r="IJ263" s="68"/>
      <c r="IK263" s="68"/>
      <c r="IL263" s="68"/>
      <c r="IM263" s="68"/>
      <c r="IN263" s="68"/>
      <c r="IO263" s="68"/>
      <c r="IP263" s="68"/>
      <c r="IQ263" s="68"/>
      <c r="IR263" s="68"/>
      <c r="IS263" s="68"/>
      <c r="IT263" s="68"/>
      <c r="IU263" s="68"/>
      <c r="IV263" s="68"/>
      <c r="IW263" s="68"/>
      <c r="IX263" s="68"/>
      <c r="IY263" s="68"/>
      <c r="IZ263" s="68"/>
      <c r="JA263" s="68"/>
      <c r="JB263" s="76"/>
      <c r="JC263" s="80"/>
      <c r="JD263" s="80"/>
      <c r="JE263" s="80"/>
      <c r="JF263" s="80"/>
      <c r="JG263" s="80"/>
      <c r="JH263" s="80"/>
      <c r="JI263" s="80"/>
      <c r="JJ263" s="80"/>
      <c r="JK263" s="80"/>
      <c r="JL263" s="80"/>
      <c r="JM263" s="80"/>
      <c r="JN263" s="80"/>
      <c r="JO263" s="80"/>
      <c r="JP263" s="80"/>
      <c r="JQ263" s="80"/>
      <c r="JR263" s="80"/>
      <c r="JS263" s="80"/>
      <c r="JT263" s="80"/>
      <c r="JU263" s="80"/>
      <c r="JV263" s="80"/>
      <c r="JW263" s="80"/>
      <c r="JX263" s="80"/>
      <c r="JY263" s="80"/>
      <c r="JZ263" s="80"/>
      <c r="KA263" s="80"/>
      <c r="KB263" s="80"/>
      <c r="KC263" s="80"/>
      <c r="KD263" s="80"/>
      <c r="KE263" s="80"/>
      <c r="KF263" s="80"/>
      <c r="KG263" s="80"/>
      <c r="KH263" s="80"/>
      <c r="KI263" s="80"/>
      <c r="KJ263" s="80"/>
      <c r="KK263" s="80"/>
      <c r="KL263" s="80"/>
      <c r="KM263" s="80"/>
      <c r="KN263" s="80"/>
      <c r="KO263" s="80"/>
      <c r="KP263" s="80"/>
      <c r="KQ263" s="80"/>
      <c r="KR263" s="80"/>
      <c r="KS263" s="80"/>
      <c r="KT263" s="80"/>
      <c r="KU263" s="80"/>
      <c r="KV263" s="80"/>
      <c r="KW263" s="80"/>
      <c r="KX263" s="80"/>
      <c r="KY263" s="80"/>
      <c r="KZ263" s="80"/>
      <c r="LA263" s="80"/>
      <c r="LB263" s="80"/>
      <c r="LC263" s="80"/>
      <c r="LD263" s="80"/>
      <c r="LE263" s="80"/>
      <c r="LF263" s="80"/>
      <c r="LG263" s="80"/>
      <c r="LH263" s="80"/>
      <c r="LI263" s="80"/>
      <c r="LJ263" s="80"/>
      <c r="LK263" s="80"/>
      <c r="LL263" s="80"/>
      <c r="LM263" s="80"/>
      <c r="LN263" s="80"/>
      <c r="LO263" s="80"/>
      <c r="LP263" s="80"/>
      <c r="LQ263" s="80"/>
      <c r="LR263" s="80"/>
      <c r="LS263" s="80"/>
      <c r="LT263" s="80"/>
      <c r="LU263" s="80"/>
      <c r="LV263" s="80"/>
      <c r="LW263" s="80"/>
      <c r="LX263" s="80"/>
      <c r="LY263" s="80"/>
      <c r="LZ263" s="80"/>
      <c r="MA263" s="80"/>
      <c r="MB263" s="80"/>
      <c r="MC263" s="80"/>
      <c r="MD263" s="80"/>
      <c r="ME263" s="80"/>
      <c r="MF263" s="80"/>
      <c r="MG263" s="80"/>
      <c r="MH263" s="80"/>
      <c r="MI263" s="80"/>
      <c r="MJ263" s="80"/>
      <c r="MK263" s="80"/>
      <c r="ML263" s="80"/>
      <c r="MM263" s="80"/>
      <c r="MN263" s="80"/>
      <c r="MO263" s="80"/>
      <c r="MP263" s="80"/>
      <c r="MQ263" s="80"/>
      <c r="MR263" s="80"/>
      <c r="MS263" s="80"/>
      <c r="MT263" s="80"/>
      <c r="MU263" s="80"/>
      <c r="MV263" s="80"/>
      <c r="MW263" s="80"/>
      <c r="MX263" s="80"/>
      <c r="MY263" s="80"/>
      <c r="MZ263" s="80"/>
      <c r="NA263" s="80"/>
      <c r="NB263" s="80"/>
      <c r="NC263" s="80"/>
      <c r="ND263" s="80"/>
      <c r="NE263" s="80"/>
      <c r="NF263" s="80"/>
      <c r="NG263" s="80"/>
      <c r="NH263" s="80"/>
      <c r="NI263" s="80"/>
    </row>
    <row r="264" s="27" customFormat="1" outlineLevel="1" spans="2:373">
      <c r="B264" s="44" t="s">
        <v>136</v>
      </c>
      <c r="C264" s="27" t="s">
        <v>33</v>
      </c>
      <c r="G264" s="52">
        <f>NETWORKDAYS(H264,I264,Holidays!$C$3:$C$53)</f>
        <v>1</v>
      </c>
      <c r="H264" s="53">
        <v>44127</v>
      </c>
      <c r="I264" s="53">
        <v>44128</v>
      </c>
      <c r="J264" s="66">
        <v>0</v>
      </c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75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75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75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75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75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  <c r="DS264" s="67"/>
      <c r="DT264" s="67"/>
      <c r="DU264" s="67"/>
      <c r="DV264" s="67"/>
      <c r="DW264" s="67"/>
      <c r="DX264" s="67"/>
      <c r="DY264" s="67"/>
      <c r="DZ264" s="67"/>
      <c r="EA264" s="75"/>
      <c r="EB264" s="67"/>
      <c r="EC264" s="67"/>
      <c r="ED264" s="67"/>
      <c r="EE264" s="67"/>
      <c r="EF264" s="67"/>
      <c r="EG264" s="67"/>
      <c r="EH264" s="67"/>
      <c r="EI264" s="67"/>
      <c r="EJ264" s="67"/>
      <c r="EK264" s="67"/>
      <c r="EL264" s="67"/>
      <c r="EM264" s="67"/>
      <c r="EN264" s="67"/>
      <c r="EO264" s="67"/>
      <c r="EP264" s="67"/>
      <c r="EQ264" s="67"/>
      <c r="ER264" s="67"/>
      <c r="ES264" s="67"/>
      <c r="ET264" s="67"/>
      <c r="EU264" s="67"/>
      <c r="EV264" s="67"/>
      <c r="EW264" s="67"/>
      <c r="EX264" s="67"/>
      <c r="EY264" s="67"/>
      <c r="EZ264" s="75"/>
      <c r="FA264" s="67"/>
      <c r="FB264" s="67"/>
      <c r="FC264" s="67"/>
      <c r="FD264" s="67"/>
      <c r="FE264" s="67"/>
      <c r="FF264" s="67"/>
      <c r="FG264" s="67"/>
      <c r="FH264" s="67"/>
      <c r="FI264" s="67"/>
      <c r="FJ264" s="67"/>
      <c r="FK264" s="67"/>
      <c r="FL264" s="67"/>
      <c r="FM264" s="67"/>
      <c r="FN264" s="67"/>
      <c r="FO264" s="67"/>
      <c r="FP264" s="67"/>
      <c r="FQ264" s="67"/>
      <c r="FR264" s="67"/>
      <c r="FS264" s="67"/>
      <c r="FT264" s="75"/>
      <c r="FU264" s="67"/>
      <c r="FV264" s="67"/>
      <c r="FW264" s="67"/>
      <c r="FX264" s="67"/>
      <c r="FY264" s="67"/>
      <c r="FZ264" s="67"/>
      <c r="GA264" s="67"/>
      <c r="GB264" s="67"/>
      <c r="GC264" s="67"/>
      <c r="GD264" s="67"/>
      <c r="GE264" s="67"/>
      <c r="GF264" s="67"/>
      <c r="GG264" s="67"/>
      <c r="GH264" s="67"/>
      <c r="GI264" s="67"/>
      <c r="GJ264" s="67"/>
      <c r="GK264" s="67"/>
      <c r="GL264" s="67"/>
      <c r="GM264" s="67"/>
      <c r="GN264" s="75"/>
      <c r="GO264" s="67"/>
      <c r="GP264" s="67"/>
      <c r="GQ264" s="67"/>
      <c r="GR264" s="67"/>
      <c r="GS264" s="67"/>
      <c r="GT264" s="67"/>
      <c r="GU264" s="67"/>
      <c r="GV264" s="67"/>
      <c r="GW264" s="67"/>
      <c r="GX264" s="67"/>
      <c r="GY264" s="67"/>
      <c r="GZ264" s="67"/>
      <c r="HA264" s="67"/>
      <c r="HB264" s="67"/>
      <c r="HC264" s="67"/>
      <c r="HD264" s="67"/>
      <c r="HE264" s="67"/>
      <c r="HF264" s="67"/>
      <c r="HG264" s="67"/>
      <c r="HH264" s="67"/>
      <c r="HI264" s="67"/>
      <c r="HJ264" s="67"/>
      <c r="HK264" s="75"/>
      <c r="HL264" s="67"/>
      <c r="HM264" s="67"/>
      <c r="HN264" s="67"/>
      <c r="HO264" s="67"/>
      <c r="HP264" s="67"/>
      <c r="HQ264" s="67"/>
      <c r="HR264" s="67"/>
      <c r="HS264" s="67"/>
      <c r="HT264" s="67"/>
      <c r="HU264" s="67"/>
      <c r="HV264" s="67"/>
      <c r="HW264" s="67"/>
      <c r="HX264" s="67"/>
      <c r="HY264" s="67"/>
      <c r="HZ264" s="67"/>
      <c r="IA264" s="67"/>
      <c r="IB264" s="67"/>
      <c r="IC264" s="67"/>
      <c r="ID264" s="67"/>
      <c r="IE264" s="67"/>
      <c r="IF264" s="67"/>
      <c r="IG264" s="75"/>
      <c r="IH264" s="67"/>
      <c r="II264" s="67"/>
      <c r="IJ264" s="67"/>
      <c r="IK264" s="67"/>
      <c r="IL264" s="67"/>
      <c r="IM264" s="67"/>
      <c r="IN264" s="67"/>
      <c r="IO264" s="67"/>
      <c r="IP264" s="67"/>
      <c r="IQ264" s="67"/>
      <c r="IR264" s="67"/>
      <c r="IS264" s="67"/>
      <c r="IT264" s="67"/>
      <c r="IU264" s="67"/>
      <c r="IV264" s="67"/>
      <c r="IW264" s="67"/>
      <c r="IX264" s="67"/>
      <c r="IY264" s="67"/>
      <c r="IZ264" s="67"/>
      <c r="JA264" s="67"/>
      <c r="JB264" s="75"/>
      <c r="JC264" s="80"/>
      <c r="JD264" s="80"/>
      <c r="JE264" s="80"/>
      <c r="JF264" s="80"/>
      <c r="JG264" s="80"/>
      <c r="JH264" s="80"/>
      <c r="JI264" s="80"/>
      <c r="JJ264" s="80"/>
      <c r="JK264" s="80"/>
      <c r="JL264" s="80"/>
      <c r="JM264" s="80"/>
      <c r="JN264" s="80"/>
      <c r="JO264" s="80"/>
      <c r="JP264" s="80"/>
      <c r="JQ264" s="80"/>
      <c r="JR264" s="80"/>
      <c r="JS264" s="80"/>
      <c r="JT264" s="80"/>
      <c r="JU264" s="80"/>
      <c r="JV264" s="80"/>
      <c r="JW264" s="80"/>
      <c r="JX264" s="80"/>
      <c r="JY264" s="80"/>
      <c r="JZ264" s="80"/>
      <c r="KA264" s="80"/>
      <c r="KB264" s="80"/>
      <c r="KC264" s="80"/>
      <c r="KD264" s="80"/>
      <c r="KE264" s="80"/>
      <c r="KF264" s="80"/>
      <c r="KG264" s="80"/>
      <c r="KH264" s="80"/>
      <c r="KI264" s="80"/>
      <c r="KJ264" s="80"/>
      <c r="KK264" s="80"/>
      <c r="KL264" s="80"/>
      <c r="KM264" s="80"/>
      <c r="KN264" s="80"/>
      <c r="KO264" s="80"/>
      <c r="KP264" s="80"/>
      <c r="KQ264" s="80"/>
      <c r="KR264" s="80"/>
      <c r="KS264" s="80"/>
      <c r="KT264" s="80"/>
      <c r="KU264" s="80"/>
      <c r="KV264" s="80"/>
      <c r="KW264" s="80"/>
      <c r="KX264" s="80"/>
      <c r="KY264" s="80"/>
      <c r="KZ264" s="80"/>
      <c r="LA264" s="80"/>
      <c r="LB264" s="80"/>
      <c r="LC264" s="80"/>
      <c r="LD264" s="80"/>
      <c r="LE264" s="80"/>
      <c r="LF264" s="80"/>
      <c r="LG264" s="80"/>
      <c r="LH264" s="80"/>
      <c r="LI264" s="80"/>
      <c r="LJ264" s="80"/>
      <c r="LK264" s="80"/>
      <c r="LL264" s="80"/>
      <c r="LM264" s="80"/>
      <c r="LN264" s="80"/>
      <c r="LO264" s="80"/>
      <c r="LP264" s="80"/>
      <c r="LQ264" s="80"/>
      <c r="LR264" s="80"/>
      <c r="LS264" s="80"/>
      <c r="LT264" s="80"/>
      <c r="LU264" s="80"/>
      <c r="LV264" s="80"/>
      <c r="LW264" s="80"/>
      <c r="LX264" s="80"/>
      <c r="LY264" s="80"/>
      <c r="LZ264" s="80"/>
      <c r="MA264" s="80"/>
      <c r="MB264" s="80"/>
      <c r="MC264" s="80"/>
      <c r="MD264" s="80"/>
      <c r="ME264" s="80"/>
      <c r="MF264" s="80"/>
      <c r="MG264" s="80"/>
      <c r="MH264" s="80"/>
      <c r="MI264" s="80"/>
      <c r="MJ264" s="80"/>
      <c r="MK264" s="80"/>
      <c r="ML264" s="80"/>
      <c r="MM264" s="80"/>
      <c r="MN264" s="80"/>
      <c r="MO264" s="80"/>
      <c r="MP264" s="80"/>
      <c r="MQ264" s="80"/>
      <c r="MR264" s="80"/>
      <c r="MS264" s="80"/>
      <c r="MT264" s="80"/>
      <c r="MU264" s="80"/>
      <c r="MV264" s="80"/>
      <c r="MW264" s="80"/>
      <c r="MX264" s="80"/>
      <c r="MY264" s="80"/>
      <c r="MZ264" s="80"/>
      <c r="NA264" s="80"/>
      <c r="NB264" s="80"/>
      <c r="NC264" s="80"/>
      <c r="ND264" s="80"/>
      <c r="NE264" s="80"/>
      <c r="NF264" s="80"/>
      <c r="NG264" s="80"/>
      <c r="NH264" s="80"/>
      <c r="NI264" s="80"/>
    </row>
    <row r="265" ht="3.75" customHeight="1" outlineLevel="1" spans="2:373">
      <c r="B265" s="45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76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76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76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76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76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  <c r="DS265" s="68"/>
      <c r="DT265" s="68"/>
      <c r="DU265" s="68"/>
      <c r="DV265" s="68"/>
      <c r="DW265" s="68"/>
      <c r="DX265" s="68"/>
      <c r="DY265" s="68"/>
      <c r="DZ265" s="68"/>
      <c r="EA265" s="76"/>
      <c r="EB265" s="68"/>
      <c r="EC265" s="68"/>
      <c r="ED265" s="68"/>
      <c r="EE265" s="68"/>
      <c r="EF265" s="68"/>
      <c r="EG265" s="68"/>
      <c r="EH265" s="68"/>
      <c r="EI265" s="68"/>
      <c r="EJ265" s="68"/>
      <c r="EK265" s="68"/>
      <c r="EL265" s="68"/>
      <c r="EM265" s="68"/>
      <c r="EN265" s="68"/>
      <c r="EO265" s="68"/>
      <c r="EP265" s="68"/>
      <c r="EQ265" s="68"/>
      <c r="ER265" s="68"/>
      <c r="ES265" s="68"/>
      <c r="ET265" s="68"/>
      <c r="EU265" s="68"/>
      <c r="EV265" s="68"/>
      <c r="EW265" s="68"/>
      <c r="EX265" s="68"/>
      <c r="EY265" s="68"/>
      <c r="EZ265" s="76"/>
      <c r="FA265" s="68"/>
      <c r="FB265" s="68"/>
      <c r="FC265" s="68"/>
      <c r="FD265" s="68"/>
      <c r="FE265" s="68"/>
      <c r="FF265" s="68"/>
      <c r="FG265" s="68"/>
      <c r="FH265" s="68"/>
      <c r="FI265" s="68"/>
      <c r="FJ265" s="68"/>
      <c r="FK265" s="68"/>
      <c r="FL265" s="68"/>
      <c r="FM265" s="68"/>
      <c r="FN265" s="68"/>
      <c r="FO265" s="68"/>
      <c r="FP265" s="68"/>
      <c r="FQ265" s="68"/>
      <c r="FR265" s="68"/>
      <c r="FS265" s="68"/>
      <c r="FT265" s="76"/>
      <c r="FU265" s="68"/>
      <c r="FV265" s="68"/>
      <c r="FW265" s="68"/>
      <c r="FX265" s="68"/>
      <c r="FY265" s="68"/>
      <c r="FZ265" s="68"/>
      <c r="GA265" s="68"/>
      <c r="GB265" s="68"/>
      <c r="GC265" s="68"/>
      <c r="GD265" s="68"/>
      <c r="GE265" s="68"/>
      <c r="GF265" s="68"/>
      <c r="GG265" s="68"/>
      <c r="GH265" s="68"/>
      <c r="GI265" s="68"/>
      <c r="GJ265" s="68"/>
      <c r="GK265" s="68"/>
      <c r="GL265" s="68"/>
      <c r="GM265" s="68"/>
      <c r="GN265" s="76"/>
      <c r="GO265" s="68"/>
      <c r="GP265" s="68"/>
      <c r="GQ265" s="68"/>
      <c r="GR265" s="68"/>
      <c r="GS265" s="68"/>
      <c r="GT265" s="68"/>
      <c r="GU265" s="68"/>
      <c r="GV265" s="68"/>
      <c r="GW265" s="68"/>
      <c r="GX265" s="68"/>
      <c r="GY265" s="68"/>
      <c r="GZ265" s="68"/>
      <c r="HA265" s="68"/>
      <c r="HB265" s="68"/>
      <c r="HC265" s="68"/>
      <c r="HD265" s="68"/>
      <c r="HE265" s="68"/>
      <c r="HF265" s="68"/>
      <c r="HG265" s="68"/>
      <c r="HH265" s="68"/>
      <c r="HI265" s="68"/>
      <c r="HJ265" s="68"/>
      <c r="HK265" s="76"/>
      <c r="HL265" s="68"/>
      <c r="HM265" s="68"/>
      <c r="HN265" s="68"/>
      <c r="HO265" s="68"/>
      <c r="HP265" s="68"/>
      <c r="HQ265" s="68"/>
      <c r="HR265" s="68"/>
      <c r="HS265" s="68"/>
      <c r="HT265" s="68"/>
      <c r="HU265" s="68"/>
      <c r="HV265" s="68"/>
      <c r="HW265" s="68"/>
      <c r="HX265" s="68"/>
      <c r="HY265" s="68"/>
      <c r="HZ265" s="68"/>
      <c r="IA265" s="68"/>
      <c r="IB265" s="68"/>
      <c r="IC265" s="68"/>
      <c r="ID265" s="68"/>
      <c r="IE265" s="68"/>
      <c r="IF265" s="68"/>
      <c r="IG265" s="76"/>
      <c r="IH265" s="68"/>
      <c r="II265" s="68"/>
      <c r="IJ265" s="68"/>
      <c r="IK265" s="68"/>
      <c r="IL265" s="68"/>
      <c r="IM265" s="68"/>
      <c r="IN265" s="68"/>
      <c r="IO265" s="68"/>
      <c r="IP265" s="68"/>
      <c r="IQ265" s="68"/>
      <c r="IR265" s="68"/>
      <c r="IS265" s="68"/>
      <c r="IT265" s="68"/>
      <c r="IU265" s="68"/>
      <c r="IV265" s="68"/>
      <c r="IW265" s="68"/>
      <c r="IX265" s="68"/>
      <c r="IY265" s="68"/>
      <c r="IZ265" s="68"/>
      <c r="JA265" s="68"/>
      <c r="JB265" s="76"/>
      <c r="JC265" s="80"/>
      <c r="JD265" s="80"/>
      <c r="JE265" s="80"/>
      <c r="JF265" s="80"/>
      <c r="JG265" s="80"/>
      <c r="JH265" s="80"/>
      <c r="JI265" s="80"/>
      <c r="JJ265" s="80"/>
      <c r="JK265" s="80"/>
      <c r="JL265" s="80"/>
      <c r="JM265" s="80"/>
      <c r="JN265" s="80"/>
      <c r="JO265" s="80"/>
      <c r="JP265" s="80"/>
      <c r="JQ265" s="80"/>
      <c r="JR265" s="80"/>
      <c r="JS265" s="80"/>
      <c r="JT265" s="80"/>
      <c r="JU265" s="80"/>
      <c r="JV265" s="80"/>
      <c r="JW265" s="80"/>
      <c r="JX265" s="80"/>
      <c r="JY265" s="80"/>
      <c r="JZ265" s="80"/>
      <c r="KA265" s="80"/>
      <c r="KB265" s="80"/>
      <c r="KC265" s="80"/>
      <c r="KD265" s="80"/>
      <c r="KE265" s="80"/>
      <c r="KF265" s="80"/>
      <c r="KG265" s="80"/>
      <c r="KH265" s="80"/>
      <c r="KI265" s="80"/>
      <c r="KJ265" s="80"/>
      <c r="KK265" s="80"/>
      <c r="KL265" s="80"/>
      <c r="KM265" s="80"/>
      <c r="KN265" s="80"/>
      <c r="KO265" s="80"/>
      <c r="KP265" s="80"/>
      <c r="KQ265" s="80"/>
      <c r="KR265" s="80"/>
      <c r="KS265" s="80"/>
      <c r="KT265" s="80"/>
      <c r="KU265" s="80"/>
      <c r="KV265" s="80"/>
      <c r="KW265" s="80"/>
      <c r="KX265" s="80"/>
      <c r="KY265" s="80"/>
      <c r="KZ265" s="80"/>
      <c r="LA265" s="80"/>
      <c r="LB265" s="80"/>
      <c r="LC265" s="80"/>
      <c r="LD265" s="80"/>
      <c r="LE265" s="80"/>
      <c r="LF265" s="80"/>
      <c r="LG265" s="80"/>
      <c r="LH265" s="80"/>
      <c r="LI265" s="80"/>
      <c r="LJ265" s="80"/>
      <c r="LK265" s="80"/>
      <c r="LL265" s="80"/>
      <c r="LM265" s="80"/>
      <c r="LN265" s="80"/>
      <c r="LO265" s="80"/>
      <c r="LP265" s="80"/>
      <c r="LQ265" s="80"/>
      <c r="LR265" s="80"/>
      <c r="LS265" s="80"/>
      <c r="LT265" s="80"/>
      <c r="LU265" s="80"/>
      <c r="LV265" s="80"/>
      <c r="LW265" s="80"/>
      <c r="LX265" s="80"/>
      <c r="LY265" s="80"/>
      <c r="LZ265" s="80"/>
      <c r="MA265" s="80"/>
      <c r="MB265" s="80"/>
      <c r="MC265" s="80"/>
      <c r="MD265" s="80"/>
      <c r="ME265" s="80"/>
      <c r="MF265" s="80"/>
      <c r="MG265" s="80"/>
      <c r="MH265" s="80"/>
      <c r="MI265" s="80"/>
      <c r="MJ265" s="80"/>
      <c r="MK265" s="80"/>
      <c r="ML265" s="80"/>
      <c r="MM265" s="80"/>
      <c r="MN265" s="80"/>
      <c r="MO265" s="80"/>
      <c r="MP265" s="80"/>
      <c r="MQ265" s="80"/>
      <c r="MR265" s="80"/>
      <c r="MS265" s="80"/>
      <c r="MT265" s="80"/>
      <c r="MU265" s="80"/>
      <c r="MV265" s="80"/>
      <c r="MW265" s="80"/>
      <c r="MX265" s="80"/>
      <c r="MY265" s="80"/>
      <c r="MZ265" s="80"/>
      <c r="NA265" s="80"/>
      <c r="NB265" s="80"/>
      <c r="NC265" s="80"/>
      <c r="ND265" s="80"/>
      <c r="NE265" s="80"/>
      <c r="NF265" s="80"/>
      <c r="NG265" s="80"/>
      <c r="NH265" s="80"/>
      <c r="NI265" s="80"/>
    </row>
    <row r="266" s="27" customFormat="1" outlineLevel="1" collapsed="1" spans="2:373">
      <c r="B266" s="44" t="s">
        <v>137</v>
      </c>
      <c r="C266" s="27" t="s">
        <v>33</v>
      </c>
      <c r="G266" s="52">
        <f>NETWORKDAYS(H266,I266,Holidays!$C$3:$C$53)</f>
        <v>15</v>
      </c>
      <c r="H266" s="53">
        <v>44129</v>
      </c>
      <c r="I266" s="53">
        <v>44149</v>
      </c>
      <c r="J266" s="66">
        <v>0</v>
      </c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75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75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75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75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75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  <c r="DS266" s="67"/>
      <c r="DT266" s="67"/>
      <c r="DU266" s="67"/>
      <c r="DV266" s="67"/>
      <c r="DW266" s="67"/>
      <c r="DX266" s="67"/>
      <c r="DY266" s="67"/>
      <c r="DZ266" s="67"/>
      <c r="EA266" s="75"/>
      <c r="EB266" s="67"/>
      <c r="EC266" s="67"/>
      <c r="ED266" s="67"/>
      <c r="EE266" s="67"/>
      <c r="EF266" s="67"/>
      <c r="EG266" s="67"/>
      <c r="EH266" s="67"/>
      <c r="EI266" s="67"/>
      <c r="EJ266" s="67"/>
      <c r="EK266" s="67"/>
      <c r="EL266" s="67"/>
      <c r="EM266" s="67"/>
      <c r="EN266" s="67"/>
      <c r="EO266" s="67"/>
      <c r="EP266" s="67"/>
      <c r="EQ266" s="67"/>
      <c r="ER266" s="67"/>
      <c r="ES266" s="67"/>
      <c r="ET266" s="67"/>
      <c r="EU266" s="67"/>
      <c r="EV266" s="67"/>
      <c r="EW266" s="67"/>
      <c r="EX266" s="67"/>
      <c r="EY266" s="67"/>
      <c r="EZ266" s="75"/>
      <c r="FA266" s="67"/>
      <c r="FB266" s="67"/>
      <c r="FC266" s="67"/>
      <c r="FD266" s="67"/>
      <c r="FE266" s="67"/>
      <c r="FF266" s="67"/>
      <c r="FG266" s="67"/>
      <c r="FH266" s="67"/>
      <c r="FI266" s="67"/>
      <c r="FJ266" s="67"/>
      <c r="FK266" s="67"/>
      <c r="FL266" s="67"/>
      <c r="FM266" s="67"/>
      <c r="FN266" s="67"/>
      <c r="FO266" s="67"/>
      <c r="FP266" s="67"/>
      <c r="FQ266" s="67"/>
      <c r="FR266" s="67"/>
      <c r="FS266" s="67"/>
      <c r="FT266" s="75"/>
      <c r="FU266" s="67"/>
      <c r="FV266" s="67"/>
      <c r="FW266" s="67"/>
      <c r="FX266" s="67"/>
      <c r="FY266" s="67"/>
      <c r="FZ266" s="67"/>
      <c r="GA266" s="67"/>
      <c r="GB266" s="67"/>
      <c r="GC266" s="67"/>
      <c r="GD266" s="67"/>
      <c r="GE266" s="67"/>
      <c r="GF266" s="67"/>
      <c r="GG266" s="67"/>
      <c r="GH266" s="67"/>
      <c r="GI266" s="67"/>
      <c r="GJ266" s="67"/>
      <c r="GK266" s="67"/>
      <c r="GL266" s="67"/>
      <c r="GM266" s="67"/>
      <c r="GN266" s="75"/>
      <c r="GO266" s="67"/>
      <c r="GP266" s="67"/>
      <c r="GQ266" s="67"/>
      <c r="GR266" s="67"/>
      <c r="GS266" s="67"/>
      <c r="GT266" s="67"/>
      <c r="GU266" s="67"/>
      <c r="GV266" s="67"/>
      <c r="GW266" s="67"/>
      <c r="GX266" s="67"/>
      <c r="GY266" s="67"/>
      <c r="GZ266" s="67"/>
      <c r="HA266" s="67"/>
      <c r="HB266" s="67"/>
      <c r="HC266" s="67"/>
      <c r="HD266" s="67"/>
      <c r="HE266" s="67"/>
      <c r="HF266" s="67"/>
      <c r="HG266" s="67"/>
      <c r="HH266" s="67"/>
      <c r="HI266" s="67"/>
      <c r="HJ266" s="67"/>
      <c r="HK266" s="75"/>
      <c r="HL266" s="67"/>
      <c r="HM266" s="67"/>
      <c r="HN266" s="67"/>
      <c r="HO266" s="67"/>
      <c r="HP266" s="67"/>
      <c r="HQ266" s="67"/>
      <c r="HR266" s="67"/>
      <c r="HS266" s="67"/>
      <c r="HT266" s="67"/>
      <c r="HU266" s="67"/>
      <c r="HV266" s="67"/>
      <c r="HW266" s="67"/>
      <c r="HX266" s="67"/>
      <c r="HY266" s="67"/>
      <c r="HZ266" s="67"/>
      <c r="IA266" s="67"/>
      <c r="IB266" s="67"/>
      <c r="IC266" s="67"/>
      <c r="ID266" s="67"/>
      <c r="IE266" s="67"/>
      <c r="IF266" s="67"/>
      <c r="IG266" s="75"/>
      <c r="IH266" s="67"/>
      <c r="II266" s="67"/>
      <c r="IJ266" s="67"/>
      <c r="IK266" s="67"/>
      <c r="IL266" s="67"/>
      <c r="IM266" s="67"/>
      <c r="IN266" s="67"/>
      <c r="IO266" s="67"/>
      <c r="IP266" s="67"/>
      <c r="IQ266" s="67"/>
      <c r="IR266" s="67"/>
      <c r="IS266" s="67"/>
      <c r="IT266" s="67"/>
      <c r="IU266" s="67"/>
      <c r="IV266" s="67"/>
      <c r="IW266" s="67"/>
      <c r="IX266" s="67"/>
      <c r="IY266" s="67"/>
      <c r="IZ266" s="67"/>
      <c r="JA266" s="67"/>
      <c r="JB266" s="75"/>
      <c r="JC266" s="80"/>
      <c r="JD266" s="80"/>
      <c r="JE266" s="80"/>
      <c r="JF266" s="80"/>
      <c r="JG266" s="80"/>
      <c r="JH266" s="80"/>
      <c r="JI266" s="80"/>
      <c r="JJ266" s="80"/>
      <c r="JK266" s="80"/>
      <c r="JL266" s="80"/>
      <c r="JM266" s="80"/>
      <c r="JN266" s="80"/>
      <c r="JO266" s="80"/>
      <c r="JP266" s="80"/>
      <c r="JQ266" s="80"/>
      <c r="JR266" s="80"/>
      <c r="JS266" s="80"/>
      <c r="JT266" s="80"/>
      <c r="JU266" s="80"/>
      <c r="JV266" s="80"/>
      <c r="JW266" s="80"/>
      <c r="JX266" s="80"/>
      <c r="JY266" s="80"/>
      <c r="JZ266" s="80"/>
      <c r="KA266" s="80"/>
      <c r="KB266" s="80"/>
      <c r="KC266" s="80"/>
      <c r="KD266" s="80"/>
      <c r="KE266" s="80"/>
      <c r="KF266" s="80"/>
      <c r="KG266" s="80"/>
      <c r="KH266" s="80"/>
      <c r="KI266" s="80"/>
      <c r="KJ266" s="80"/>
      <c r="KK266" s="80"/>
      <c r="KL266" s="80"/>
      <c r="KM266" s="80"/>
      <c r="KN266" s="80"/>
      <c r="KO266" s="80"/>
      <c r="KP266" s="80"/>
      <c r="KQ266" s="80"/>
      <c r="KR266" s="80"/>
      <c r="KS266" s="80"/>
      <c r="KT266" s="80"/>
      <c r="KU266" s="80"/>
      <c r="KV266" s="80"/>
      <c r="KW266" s="80"/>
      <c r="KX266" s="80"/>
      <c r="KY266" s="80"/>
      <c r="KZ266" s="80"/>
      <c r="LA266" s="80"/>
      <c r="LB266" s="80"/>
      <c r="LC266" s="80"/>
      <c r="LD266" s="80"/>
      <c r="LE266" s="80"/>
      <c r="LF266" s="80"/>
      <c r="LG266" s="80"/>
      <c r="LH266" s="80"/>
      <c r="LI266" s="80"/>
      <c r="LJ266" s="80"/>
      <c r="LK266" s="80"/>
      <c r="LL266" s="80"/>
      <c r="LM266" s="80"/>
      <c r="LN266" s="80"/>
      <c r="LO266" s="80"/>
      <c r="LP266" s="80"/>
      <c r="LQ266" s="80"/>
      <c r="LR266" s="80"/>
      <c r="LS266" s="80"/>
      <c r="LT266" s="80"/>
      <c r="LU266" s="80"/>
      <c r="LV266" s="80"/>
      <c r="LW266" s="80"/>
      <c r="LX266" s="80"/>
      <c r="LY266" s="80"/>
      <c r="LZ266" s="80"/>
      <c r="MA266" s="80"/>
      <c r="MB266" s="80"/>
      <c r="MC266" s="80"/>
      <c r="MD266" s="80"/>
      <c r="ME266" s="80"/>
      <c r="MF266" s="80"/>
      <c r="MG266" s="80"/>
      <c r="MH266" s="80"/>
      <c r="MI266" s="80"/>
      <c r="MJ266" s="80"/>
      <c r="MK266" s="80"/>
      <c r="ML266" s="80"/>
      <c r="MM266" s="80"/>
      <c r="MN266" s="80"/>
      <c r="MO266" s="80"/>
      <c r="MP266" s="80"/>
      <c r="MQ266" s="80"/>
      <c r="MR266" s="80"/>
      <c r="MS266" s="80"/>
      <c r="MT266" s="80"/>
      <c r="MU266" s="80"/>
      <c r="MV266" s="80"/>
      <c r="MW266" s="80"/>
      <c r="MX266" s="80"/>
      <c r="MY266" s="80"/>
      <c r="MZ266" s="80"/>
      <c r="NA266" s="80"/>
      <c r="NB266" s="80"/>
      <c r="NC266" s="80"/>
      <c r="ND266" s="80"/>
      <c r="NE266" s="80"/>
      <c r="NF266" s="80"/>
      <c r="NG266" s="80"/>
      <c r="NH266" s="80"/>
      <c r="NI266" s="80"/>
    </row>
    <row r="267" ht="3.75" hidden="1" customHeight="1" outlineLevel="2" spans="2:373">
      <c r="B267" s="45"/>
      <c r="J267" s="31">
        <v>0</v>
      </c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76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76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76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76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76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  <c r="DS267" s="68"/>
      <c r="DT267" s="68"/>
      <c r="DU267" s="68"/>
      <c r="DV267" s="68"/>
      <c r="DW267" s="68"/>
      <c r="DX267" s="68"/>
      <c r="DY267" s="68"/>
      <c r="DZ267" s="68"/>
      <c r="EA267" s="76"/>
      <c r="EB267" s="68"/>
      <c r="EC267" s="68"/>
      <c r="ED267" s="68"/>
      <c r="EE267" s="68"/>
      <c r="EF267" s="68"/>
      <c r="EG267" s="68"/>
      <c r="EH267" s="68"/>
      <c r="EI267" s="68"/>
      <c r="EJ267" s="68"/>
      <c r="EK267" s="68"/>
      <c r="EL267" s="68"/>
      <c r="EM267" s="68"/>
      <c r="EN267" s="68"/>
      <c r="EO267" s="68"/>
      <c r="EP267" s="68"/>
      <c r="EQ267" s="68"/>
      <c r="ER267" s="68"/>
      <c r="ES267" s="68"/>
      <c r="ET267" s="68"/>
      <c r="EU267" s="68"/>
      <c r="EV267" s="68"/>
      <c r="EW267" s="68"/>
      <c r="EX267" s="68"/>
      <c r="EY267" s="68"/>
      <c r="EZ267" s="76"/>
      <c r="FA267" s="68"/>
      <c r="FB267" s="68"/>
      <c r="FC267" s="68"/>
      <c r="FD267" s="68"/>
      <c r="FE267" s="68"/>
      <c r="FF267" s="68"/>
      <c r="FG267" s="68"/>
      <c r="FH267" s="68"/>
      <c r="FI267" s="68"/>
      <c r="FJ267" s="68"/>
      <c r="FK267" s="68"/>
      <c r="FL267" s="68"/>
      <c r="FM267" s="68"/>
      <c r="FN267" s="68"/>
      <c r="FO267" s="68"/>
      <c r="FP267" s="68"/>
      <c r="FQ267" s="68"/>
      <c r="FR267" s="68"/>
      <c r="FS267" s="68"/>
      <c r="FT267" s="76"/>
      <c r="FU267" s="68"/>
      <c r="FV267" s="68"/>
      <c r="FW267" s="68"/>
      <c r="FX267" s="68"/>
      <c r="FY267" s="68"/>
      <c r="FZ267" s="68"/>
      <c r="GA267" s="68"/>
      <c r="GB267" s="68"/>
      <c r="GC267" s="68"/>
      <c r="GD267" s="68"/>
      <c r="GE267" s="68"/>
      <c r="GF267" s="68"/>
      <c r="GG267" s="68"/>
      <c r="GH267" s="68"/>
      <c r="GI267" s="68"/>
      <c r="GJ267" s="68"/>
      <c r="GK267" s="68"/>
      <c r="GL267" s="68"/>
      <c r="GM267" s="68"/>
      <c r="GN267" s="76"/>
      <c r="GO267" s="68"/>
      <c r="GP267" s="68"/>
      <c r="GQ267" s="68"/>
      <c r="GR267" s="68"/>
      <c r="GS267" s="68"/>
      <c r="GT267" s="68"/>
      <c r="GU267" s="68"/>
      <c r="GV267" s="68"/>
      <c r="GW267" s="68"/>
      <c r="GX267" s="68"/>
      <c r="GY267" s="68"/>
      <c r="GZ267" s="68"/>
      <c r="HA267" s="68"/>
      <c r="HB267" s="68"/>
      <c r="HC267" s="68"/>
      <c r="HD267" s="68"/>
      <c r="HE267" s="68"/>
      <c r="HF267" s="68"/>
      <c r="HG267" s="68"/>
      <c r="HH267" s="68"/>
      <c r="HI267" s="68"/>
      <c r="HJ267" s="68"/>
      <c r="HK267" s="76"/>
      <c r="HL267" s="68"/>
      <c r="HM267" s="68"/>
      <c r="HN267" s="68"/>
      <c r="HO267" s="68"/>
      <c r="HP267" s="68"/>
      <c r="HQ267" s="68"/>
      <c r="HR267" s="68"/>
      <c r="HS267" s="68"/>
      <c r="HT267" s="68"/>
      <c r="HU267" s="68"/>
      <c r="HV267" s="68"/>
      <c r="HW267" s="68"/>
      <c r="HX267" s="68"/>
      <c r="HY267" s="68"/>
      <c r="HZ267" s="68"/>
      <c r="IA267" s="68"/>
      <c r="IB267" s="68"/>
      <c r="IC267" s="68"/>
      <c r="ID267" s="68"/>
      <c r="IE267" s="68"/>
      <c r="IF267" s="68"/>
      <c r="IG267" s="76"/>
      <c r="IH267" s="68"/>
      <c r="II267" s="68"/>
      <c r="IJ267" s="68"/>
      <c r="IK267" s="68"/>
      <c r="IL267" s="68"/>
      <c r="IM267" s="68"/>
      <c r="IN267" s="68"/>
      <c r="IO267" s="68"/>
      <c r="IP267" s="68"/>
      <c r="IQ267" s="68"/>
      <c r="IR267" s="68"/>
      <c r="IS267" s="68"/>
      <c r="IT267" s="68"/>
      <c r="IU267" s="68"/>
      <c r="IV267" s="68"/>
      <c r="IW267" s="68"/>
      <c r="IX267" s="68"/>
      <c r="IY267" s="68"/>
      <c r="IZ267" s="68"/>
      <c r="JA267" s="68"/>
      <c r="JB267" s="76"/>
      <c r="JC267" s="80"/>
      <c r="JD267" s="80"/>
      <c r="JE267" s="80"/>
      <c r="JF267" s="80"/>
      <c r="JG267" s="80"/>
      <c r="JH267" s="80"/>
      <c r="JI267" s="80"/>
      <c r="JJ267" s="80"/>
      <c r="JK267" s="80"/>
      <c r="JL267" s="80"/>
      <c r="JM267" s="80"/>
      <c r="JN267" s="80"/>
      <c r="JO267" s="80"/>
      <c r="JP267" s="80"/>
      <c r="JQ267" s="80"/>
      <c r="JR267" s="80"/>
      <c r="JS267" s="80"/>
      <c r="JT267" s="80"/>
      <c r="JU267" s="80"/>
      <c r="JV267" s="80"/>
      <c r="JW267" s="80"/>
      <c r="JX267" s="80"/>
      <c r="JY267" s="80"/>
      <c r="JZ267" s="80"/>
      <c r="KA267" s="80"/>
      <c r="KB267" s="80"/>
      <c r="KC267" s="80"/>
      <c r="KD267" s="80"/>
      <c r="KE267" s="80"/>
      <c r="KF267" s="80"/>
      <c r="KG267" s="80"/>
      <c r="KH267" s="80"/>
      <c r="KI267" s="80"/>
      <c r="KJ267" s="80"/>
      <c r="KK267" s="80"/>
      <c r="KL267" s="80"/>
      <c r="KM267" s="80"/>
      <c r="KN267" s="80"/>
      <c r="KO267" s="80"/>
      <c r="KP267" s="80"/>
      <c r="KQ267" s="80"/>
      <c r="KR267" s="80"/>
      <c r="KS267" s="80"/>
      <c r="KT267" s="80"/>
      <c r="KU267" s="80"/>
      <c r="KV267" s="80"/>
      <c r="KW267" s="80"/>
      <c r="KX267" s="80"/>
      <c r="KY267" s="80"/>
      <c r="KZ267" s="80"/>
      <c r="LA267" s="80"/>
      <c r="LB267" s="80"/>
      <c r="LC267" s="80"/>
      <c r="LD267" s="80"/>
      <c r="LE267" s="80"/>
      <c r="LF267" s="80"/>
      <c r="LG267" s="80"/>
      <c r="LH267" s="80"/>
      <c r="LI267" s="80"/>
      <c r="LJ267" s="80"/>
      <c r="LK267" s="80"/>
      <c r="LL267" s="80"/>
      <c r="LM267" s="80"/>
      <c r="LN267" s="80"/>
      <c r="LO267" s="80"/>
      <c r="LP267" s="80"/>
      <c r="LQ267" s="80"/>
      <c r="LR267" s="80"/>
      <c r="LS267" s="80"/>
      <c r="LT267" s="80"/>
      <c r="LU267" s="80"/>
      <c r="LV267" s="80"/>
      <c r="LW267" s="80"/>
      <c r="LX267" s="80"/>
      <c r="LY267" s="80"/>
      <c r="LZ267" s="80"/>
      <c r="MA267" s="80"/>
      <c r="MB267" s="80"/>
      <c r="MC267" s="80"/>
      <c r="MD267" s="80"/>
      <c r="ME267" s="80"/>
      <c r="MF267" s="80"/>
      <c r="MG267" s="80"/>
      <c r="MH267" s="80"/>
      <c r="MI267" s="80"/>
      <c r="MJ267" s="80"/>
      <c r="MK267" s="80"/>
      <c r="ML267" s="80"/>
      <c r="MM267" s="80"/>
      <c r="MN267" s="80"/>
      <c r="MO267" s="80"/>
      <c r="MP267" s="80"/>
      <c r="MQ267" s="80"/>
      <c r="MR267" s="80"/>
      <c r="MS267" s="80"/>
      <c r="MT267" s="80"/>
      <c r="MU267" s="80"/>
      <c r="MV267" s="80"/>
      <c r="MW267" s="80"/>
      <c r="MX267" s="80"/>
      <c r="MY267" s="80"/>
      <c r="MZ267" s="80"/>
      <c r="NA267" s="80"/>
      <c r="NB267" s="80"/>
      <c r="NC267" s="80"/>
      <c r="ND267" s="80"/>
      <c r="NE267" s="80"/>
      <c r="NF267" s="80"/>
      <c r="NG267" s="80"/>
      <c r="NH267" s="80"/>
      <c r="NI267" s="80"/>
    </row>
    <row r="268" s="27" customFormat="1" hidden="1" outlineLevel="2" spans="2:373">
      <c r="B268" s="44"/>
      <c r="C268" s="41" t="s">
        <v>138</v>
      </c>
      <c r="D268" s="27" t="s">
        <v>33</v>
      </c>
      <c r="G268" s="52">
        <f>NETWORKDAYS(H268,I268,Holidays!$C$3:$C$53)</f>
        <v>5</v>
      </c>
      <c r="H268" s="53">
        <v>44129.3333333333</v>
      </c>
      <c r="I268" s="53">
        <v>44135.7083333333</v>
      </c>
      <c r="J268" s="66">
        <v>0</v>
      </c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75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75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75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75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75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  <c r="DS268" s="67"/>
      <c r="DT268" s="67"/>
      <c r="DU268" s="67"/>
      <c r="DV268" s="67"/>
      <c r="DW268" s="67"/>
      <c r="DX268" s="67"/>
      <c r="DY268" s="67"/>
      <c r="DZ268" s="67"/>
      <c r="EA268" s="75"/>
      <c r="EB268" s="67"/>
      <c r="EC268" s="67"/>
      <c r="ED268" s="67"/>
      <c r="EE268" s="67"/>
      <c r="EF268" s="67"/>
      <c r="EG268" s="67"/>
      <c r="EH268" s="67"/>
      <c r="EI268" s="67"/>
      <c r="EJ268" s="67"/>
      <c r="EK268" s="67"/>
      <c r="EL268" s="67"/>
      <c r="EM268" s="67"/>
      <c r="EN268" s="67"/>
      <c r="EO268" s="67"/>
      <c r="EP268" s="67"/>
      <c r="EQ268" s="67"/>
      <c r="ER268" s="67"/>
      <c r="ES268" s="67"/>
      <c r="ET268" s="67"/>
      <c r="EU268" s="67"/>
      <c r="EV268" s="67"/>
      <c r="EW268" s="67"/>
      <c r="EX268" s="67"/>
      <c r="EY268" s="67"/>
      <c r="EZ268" s="75"/>
      <c r="FA268" s="67"/>
      <c r="FB268" s="67"/>
      <c r="FC268" s="67"/>
      <c r="FD268" s="67"/>
      <c r="FE268" s="67"/>
      <c r="FF268" s="67"/>
      <c r="FG268" s="67"/>
      <c r="FH268" s="67"/>
      <c r="FI268" s="67"/>
      <c r="FJ268" s="67"/>
      <c r="FK268" s="67"/>
      <c r="FL268" s="67"/>
      <c r="FM268" s="67"/>
      <c r="FN268" s="67"/>
      <c r="FO268" s="67"/>
      <c r="FP268" s="67"/>
      <c r="FQ268" s="67"/>
      <c r="FR268" s="67"/>
      <c r="FS268" s="67"/>
      <c r="FT268" s="75"/>
      <c r="FU268" s="67"/>
      <c r="FV268" s="67"/>
      <c r="FW268" s="67"/>
      <c r="FX268" s="67"/>
      <c r="FY268" s="67"/>
      <c r="FZ268" s="67"/>
      <c r="GA268" s="67"/>
      <c r="GB268" s="67"/>
      <c r="GC268" s="67"/>
      <c r="GD268" s="67"/>
      <c r="GE268" s="67"/>
      <c r="GF268" s="67"/>
      <c r="GG268" s="67"/>
      <c r="GH268" s="67"/>
      <c r="GI268" s="67"/>
      <c r="GJ268" s="67"/>
      <c r="GK268" s="67"/>
      <c r="GL268" s="67"/>
      <c r="GM268" s="67"/>
      <c r="GN268" s="75"/>
      <c r="GO268" s="67"/>
      <c r="GP268" s="67"/>
      <c r="GQ268" s="67"/>
      <c r="GR268" s="67"/>
      <c r="GS268" s="67"/>
      <c r="GT268" s="67"/>
      <c r="GU268" s="67"/>
      <c r="GV268" s="67"/>
      <c r="GW268" s="67"/>
      <c r="GX268" s="67"/>
      <c r="GY268" s="67"/>
      <c r="GZ268" s="67"/>
      <c r="HA268" s="67"/>
      <c r="HB268" s="67"/>
      <c r="HC268" s="67"/>
      <c r="HD268" s="67"/>
      <c r="HE268" s="67"/>
      <c r="HF268" s="67"/>
      <c r="HG268" s="67"/>
      <c r="HH268" s="67"/>
      <c r="HI268" s="67"/>
      <c r="HJ268" s="67"/>
      <c r="HK268" s="75"/>
      <c r="HL268" s="67"/>
      <c r="HM268" s="67"/>
      <c r="HN268" s="67"/>
      <c r="HO268" s="67"/>
      <c r="HP268" s="67"/>
      <c r="HQ268" s="67"/>
      <c r="HR268" s="67"/>
      <c r="HS268" s="67"/>
      <c r="HT268" s="67"/>
      <c r="HU268" s="67"/>
      <c r="HV268" s="67"/>
      <c r="HW268" s="67"/>
      <c r="HX268" s="67"/>
      <c r="HY268" s="67"/>
      <c r="HZ268" s="67"/>
      <c r="IA268" s="67"/>
      <c r="IB268" s="67"/>
      <c r="IC268" s="67"/>
      <c r="ID268" s="67"/>
      <c r="IE268" s="67"/>
      <c r="IF268" s="67"/>
      <c r="IG268" s="75"/>
      <c r="IH268" s="67"/>
      <c r="II268" s="67"/>
      <c r="IJ268" s="67"/>
      <c r="IK268" s="67"/>
      <c r="IL268" s="67"/>
      <c r="IM268" s="67"/>
      <c r="IN268" s="67"/>
      <c r="IO268" s="67"/>
      <c r="IP268" s="67"/>
      <c r="IQ268" s="67"/>
      <c r="IR268" s="67"/>
      <c r="IS268" s="67"/>
      <c r="IT268" s="67"/>
      <c r="IU268" s="67"/>
      <c r="IV268" s="67"/>
      <c r="IW268" s="67"/>
      <c r="IX268" s="67"/>
      <c r="IY268" s="67"/>
      <c r="IZ268" s="67"/>
      <c r="JA268" s="67"/>
      <c r="JB268" s="75"/>
      <c r="JC268" s="80"/>
      <c r="JD268" s="80"/>
      <c r="JE268" s="80"/>
      <c r="JF268" s="80"/>
      <c r="JG268" s="80"/>
      <c r="JH268" s="80"/>
      <c r="JI268" s="80"/>
      <c r="JJ268" s="80"/>
      <c r="JK268" s="80"/>
      <c r="JL268" s="80"/>
      <c r="JM268" s="80"/>
      <c r="JN268" s="80"/>
      <c r="JO268" s="80"/>
      <c r="JP268" s="80"/>
      <c r="JQ268" s="80"/>
      <c r="JR268" s="80"/>
      <c r="JS268" s="80"/>
      <c r="JT268" s="80"/>
      <c r="JU268" s="80"/>
      <c r="JV268" s="80"/>
      <c r="JW268" s="80"/>
      <c r="JX268" s="80"/>
      <c r="JY268" s="80"/>
      <c r="JZ268" s="80"/>
      <c r="KA268" s="80"/>
      <c r="KB268" s="80"/>
      <c r="KC268" s="80"/>
      <c r="KD268" s="80"/>
      <c r="KE268" s="80"/>
      <c r="KF268" s="80"/>
      <c r="KG268" s="80"/>
      <c r="KH268" s="80"/>
      <c r="KI268" s="80"/>
      <c r="KJ268" s="80"/>
      <c r="KK268" s="80"/>
      <c r="KL268" s="80"/>
      <c r="KM268" s="80"/>
      <c r="KN268" s="80"/>
      <c r="KO268" s="80"/>
      <c r="KP268" s="80"/>
      <c r="KQ268" s="80"/>
      <c r="KR268" s="80"/>
      <c r="KS268" s="80"/>
      <c r="KT268" s="80"/>
      <c r="KU268" s="80"/>
      <c r="KV268" s="80"/>
      <c r="KW268" s="80"/>
      <c r="KX268" s="80"/>
      <c r="KY268" s="80"/>
      <c r="KZ268" s="80"/>
      <c r="LA268" s="80"/>
      <c r="LB268" s="80"/>
      <c r="LC268" s="80"/>
      <c r="LD268" s="80"/>
      <c r="LE268" s="80"/>
      <c r="LF268" s="80"/>
      <c r="LG268" s="80"/>
      <c r="LH268" s="80"/>
      <c r="LI268" s="80"/>
      <c r="LJ268" s="80"/>
      <c r="LK268" s="80"/>
      <c r="LL268" s="80"/>
      <c r="LM268" s="80"/>
      <c r="LN268" s="80"/>
      <c r="LO268" s="80"/>
      <c r="LP268" s="80"/>
      <c r="LQ268" s="80"/>
      <c r="LR268" s="80"/>
      <c r="LS268" s="80"/>
      <c r="LT268" s="80"/>
      <c r="LU268" s="80"/>
      <c r="LV268" s="80"/>
      <c r="LW268" s="80"/>
      <c r="LX268" s="80"/>
      <c r="LY268" s="80"/>
      <c r="LZ268" s="80"/>
      <c r="MA268" s="80"/>
      <c r="MB268" s="80"/>
      <c r="MC268" s="80"/>
      <c r="MD268" s="80"/>
      <c r="ME268" s="80"/>
      <c r="MF268" s="80"/>
      <c r="MG268" s="80"/>
      <c r="MH268" s="80"/>
      <c r="MI268" s="80"/>
      <c r="MJ268" s="80"/>
      <c r="MK268" s="80"/>
      <c r="ML268" s="80"/>
      <c r="MM268" s="80"/>
      <c r="MN268" s="80"/>
      <c r="MO268" s="80"/>
      <c r="MP268" s="80"/>
      <c r="MQ268" s="80"/>
      <c r="MR268" s="80"/>
      <c r="MS268" s="80"/>
      <c r="MT268" s="80"/>
      <c r="MU268" s="80"/>
      <c r="MV268" s="80"/>
      <c r="MW268" s="80"/>
      <c r="MX268" s="80"/>
      <c r="MY268" s="80"/>
      <c r="MZ268" s="80"/>
      <c r="NA268" s="80"/>
      <c r="NB268" s="80"/>
      <c r="NC268" s="80"/>
      <c r="ND268" s="80"/>
      <c r="NE268" s="80"/>
      <c r="NF268" s="80"/>
      <c r="NG268" s="80"/>
      <c r="NH268" s="80"/>
      <c r="NI268" s="80"/>
    </row>
    <row r="269" ht="3.75" hidden="1" customHeight="1" outlineLevel="2" spans="2:373">
      <c r="B269" s="45"/>
      <c r="C269" s="42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76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76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76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76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76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  <c r="DS269" s="68"/>
      <c r="DT269" s="68"/>
      <c r="DU269" s="68"/>
      <c r="DV269" s="68"/>
      <c r="DW269" s="68"/>
      <c r="DX269" s="68"/>
      <c r="DY269" s="68"/>
      <c r="DZ269" s="68"/>
      <c r="EA269" s="76"/>
      <c r="EB269" s="68"/>
      <c r="EC269" s="68"/>
      <c r="ED269" s="68"/>
      <c r="EE269" s="68"/>
      <c r="EF269" s="68"/>
      <c r="EG269" s="68"/>
      <c r="EH269" s="68"/>
      <c r="EI269" s="68"/>
      <c r="EJ269" s="68"/>
      <c r="EK269" s="68"/>
      <c r="EL269" s="68"/>
      <c r="EM269" s="68"/>
      <c r="EN269" s="68"/>
      <c r="EO269" s="68"/>
      <c r="EP269" s="68"/>
      <c r="EQ269" s="68"/>
      <c r="ER269" s="68"/>
      <c r="ES269" s="68"/>
      <c r="ET269" s="68"/>
      <c r="EU269" s="68"/>
      <c r="EV269" s="68"/>
      <c r="EW269" s="68"/>
      <c r="EX269" s="68"/>
      <c r="EY269" s="68"/>
      <c r="EZ269" s="76"/>
      <c r="FA269" s="68"/>
      <c r="FB269" s="68"/>
      <c r="FC269" s="68"/>
      <c r="FD269" s="68"/>
      <c r="FE269" s="68"/>
      <c r="FF269" s="68"/>
      <c r="FG269" s="68"/>
      <c r="FH269" s="68"/>
      <c r="FI269" s="68"/>
      <c r="FJ269" s="68"/>
      <c r="FK269" s="68"/>
      <c r="FL269" s="68"/>
      <c r="FM269" s="68"/>
      <c r="FN269" s="68"/>
      <c r="FO269" s="68"/>
      <c r="FP269" s="68"/>
      <c r="FQ269" s="68"/>
      <c r="FR269" s="68"/>
      <c r="FS269" s="68"/>
      <c r="FT269" s="76"/>
      <c r="FU269" s="68"/>
      <c r="FV269" s="68"/>
      <c r="FW269" s="68"/>
      <c r="FX269" s="68"/>
      <c r="FY269" s="68"/>
      <c r="FZ269" s="68"/>
      <c r="GA269" s="68"/>
      <c r="GB269" s="68"/>
      <c r="GC269" s="68"/>
      <c r="GD269" s="68"/>
      <c r="GE269" s="68"/>
      <c r="GF269" s="68"/>
      <c r="GG269" s="68"/>
      <c r="GH269" s="68"/>
      <c r="GI269" s="68"/>
      <c r="GJ269" s="68"/>
      <c r="GK269" s="68"/>
      <c r="GL269" s="68"/>
      <c r="GM269" s="68"/>
      <c r="GN269" s="76"/>
      <c r="GO269" s="68"/>
      <c r="GP269" s="68"/>
      <c r="GQ269" s="68"/>
      <c r="GR269" s="68"/>
      <c r="GS269" s="68"/>
      <c r="GT269" s="68"/>
      <c r="GU269" s="68"/>
      <c r="GV269" s="68"/>
      <c r="GW269" s="68"/>
      <c r="GX269" s="68"/>
      <c r="GY269" s="68"/>
      <c r="GZ269" s="68"/>
      <c r="HA269" s="68"/>
      <c r="HB269" s="68"/>
      <c r="HC269" s="68"/>
      <c r="HD269" s="68"/>
      <c r="HE269" s="68"/>
      <c r="HF269" s="68"/>
      <c r="HG269" s="68"/>
      <c r="HH269" s="68"/>
      <c r="HI269" s="68"/>
      <c r="HJ269" s="68"/>
      <c r="HK269" s="76"/>
      <c r="HL269" s="68"/>
      <c r="HM269" s="68"/>
      <c r="HN269" s="68"/>
      <c r="HO269" s="68"/>
      <c r="HP269" s="68"/>
      <c r="HQ269" s="68"/>
      <c r="HR269" s="68"/>
      <c r="HS269" s="68"/>
      <c r="HT269" s="68"/>
      <c r="HU269" s="68"/>
      <c r="HV269" s="68"/>
      <c r="HW269" s="68"/>
      <c r="HX269" s="68"/>
      <c r="HY269" s="68"/>
      <c r="HZ269" s="68"/>
      <c r="IA269" s="68"/>
      <c r="IB269" s="68"/>
      <c r="IC269" s="68"/>
      <c r="ID269" s="68"/>
      <c r="IE269" s="68"/>
      <c r="IF269" s="68"/>
      <c r="IG269" s="76"/>
      <c r="IH269" s="68"/>
      <c r="II269" s="68"/>
      <c r="IJ269" s="68"/>
      <c r="IK269" s="68"/>
      <c r="IL269" s="68"/>
      <c r="IM269" s="68"/>
      <c r="IN269" s="68"/>
      <c r="IO269" s="68"/>
      <c r="IP269" s="68"/>
      <c r="IQ269" s="68"/>
      <c r="IR269" s="68"/>
      <c r="IS269" s="68"/>
      <c r="IT269" s="68"/>
      <c r="IU269" s="68"/>
      <c r="IV269" s="68"/>
      <c r="IW269" s="68"/>
      <c r="IX269" s="68"/>
      <c r="IY269" s="68"/>
      <c r="IZ269" s="68"/>
      <c r="JA269" s="68"/>
      <c r="JB269" s="76"/>
      <c r="JC269" s="80"/>
      <c r="JD269" s="80"/>
      <c r="JE269" s="80"/>
      <c r="JF269" s="80"/>
      <c r="JG269" s="80"/>
      <c r="JH269" s="80"/>
      <c r="JI269" s="80"/>
      <c r="JJ269" s="80"/>
      <c r="JK269" s="80"/>
      <c r="JL269" s="80"/>
      <c r="JM269" s="80"/>
      <c r="JN269" s="80"/>
      <c r="JO269" s="80"/>
      <c r="JP269" s="80"/>
      <c r="JQ269" s="80"/>
      <c r="JR269" s="80"/>
      <c r="JS269" s="80"/>
      <c r="JT269" s="80"/>
      <c r="JU269" s="80"/>
      <c r="JV269" s="80"/>
      <c r="JW269" s="80"/>
      <c r="JX269" s="80"/>
      <c r="JY269" s="80"/>
      <c r="JZ269" s="80"/>
      <c r="KA269" s="80"/>
      <c r="KB269" s="80"/>
      <c r="KC269" s="80"/>
      <c r="KD269" s="80"/>
      <c r="KE269" s="80"/>
      <c r="KF269" s="80"/>
      <c r="KG269" s="80"/>
      <c r="KH269" s="80"/>
      <c r="KI269" s="80"/>
      <c r="KJ269" s="80"/>
      <c r="KK269" s="80"/>
      <c r="KL269" s="80"/>
      <c r="KM269" s="80"/>
      <c r="KN269" s="80"/>
      <c r="KO269" s="80"/>
      <c r="KP269" s="80"/>
      <c r="KQ269" s="80"/>
      <c r="KR269" s="80"/>
      <c r="KS269" s="80"/>
      <c r="KT269" s="80"/>
      <c r="KU269" s="80"/>
      <c r="KV269" s="80"/>
      <c r="KW269" s="80"/>
      <c r="KX269" s="80"/>
      <c r="KY269" s="80"/>
      <c r="KZ269" s="80"/>
      <c r="LA269" s="80"/>
      <c r="LB269" s="80"/>
      <c r="LC269" s="80"/>
      <c r="LD269" s="80"/>
      <c r="LE269" s="80"/>
      <c r="LF269" s="80"/>
      <c r="LG269" s="80"/>
      <c r="LH269" s="80"/>
      <c r="LI269" s="80"/>
      <c r="LJ269" s="80"/>
      <c r="LK269" s="80"/>
      <c r="LL269" s="80"/>
      <c r="LM269" s="80"/>
      <c r="LN269" s="80"/>
      <c r="LO269" s="80"/>
      <c r="LP269" s="80"/>
      <c r="LQ269" s="80"/>
      <c r="LR269" s="80"/>
      <c r="LS269" s="80"/>
      <c r="LT269" s="80"/>
      <c r="LU269" s="80"/>
      <c r="LV269" s="80"/>
      <c r="LW269" s="80"/>
      <c r="LX269" s="80"/>
      <c r="LY269" s="80"/>
      <c r="LZ269" s="80"/>
      <c r="MA269" s="80"/>
      <c r="MB269" s="80"/>
      <c r="MC269" s="80"/>
      <c r="MD269" s="80"/>
      <c r="ME269" s="80"/>
      <c r="MF269" s="80"/>
      <c r="MG269" s="80"/>
      <c r="MH269" s="80"/>
      <c r="MI269" s="80"/>
      <c r="MJ269" s="80"/>
      <c r="MK269" s="80"/>
      <c r="ML269" s="80"/>
      <c r="MM269" s="80"/>
      <c r="MN269" s="80"/>
      <c r="MO269" s="80"/>
      <c r="MP269" s="80"/>
      <c r="MQ269" s="80"/>
      <c r="MR269" s="80"/>
      <c r="MS269" s="80"/>
      <c r="MT269" s="80"/>
      <c r="MU269" s="80"/>
      <c r="MV269" s="80"/>
      <c r="MW269" s="80"/>
      <c r="MX269" s="80"/>
      <c r="MY269" s="80"/>
      <c r="MZ269" s="80"/>
      <c r="NA269" s="80"/>
      <c r="NB269" s="80"/>
      <c r="NC269" s="80"/>
      <c r="ND269" s="80"/>
      <c r="NE269" s="80"/>
      <c r="NF269" s="80"/>
      <c r="NG269" s="80"/>
      <c r="NH269" s="80"/>
      <c r="NI269" s="80"/>
    </row>
    <row r="270" s="27" customFormat="1" hidden="1" outlineLevel="2" spans="2:373">
      <c r="B270" s="44"/>
      <c r="C270" s="41" t="s">
        <v>139</v>
      </c>
      <c r="D270" s="27" t="s">
        <v>33</v>
      </c>
      <c r="G270" s="52">
        <f>NETWORKDAYS(H270,I270,Holidays!$C$3:$C$53)</f>
        <v>10</v>
      </c>
      <c r="H270" s="53">
        <v>44136.3333333333</v>
      </c>
      <c r="I270" s="53">
        <v>44149.7083333333</v>
      </c>
      <c r="J270" s="66">
        <v>0</v>
      </c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75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75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75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75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75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  <c r="DS270" s="67"/>
      <c r="DT270" s="67"/>
      <c r="DU270" s="67"/>
      <c r="DV270" s="67"/>
      <c r="DW270" s="67"/>
      <c r="DX270" s="67"/>
      <c r="DY270" s="67"/>
      <c r="DZ270" s="67"/>
      <c r="EA270" s="75"/>
      <c r="EB270" s="67"/>
      <c r="EC270" s="67"/>
      <c r="ED270" s="67"/>
      <c r="EE270" s="67"/>
      <c r="EF270" s="67"/>
      <c r="EG270" s="67"/>
      <c r="EH270" s="67"/>
      <c r="EI270" s="67"/>
      <c r="EJ270" s="67"/>
      <c r="EK270" s="67"/>
      <c r="EL270" s="67"/>
      <c r="EM270" s="67"/>
      <c r="EN270" s="67"/>
      <c r="EO270" s="67"/>
      <c r="EP270" s="67"/>
      <c r="EQ270" s="67"/>
      <c r="ER270" s="67"/>
      <c r="ES270" s="67"/>
      <c r="ET270" s="67"/>
      <c r="EU270" s="67"/>
      <c r="EV270" s="67"/>
      <c r="EW270" s="67"/>
      <c r="EX270" s="67"/>
      <c r="EY270" s="67"/>
      <c r="EZ270" s="75"/>
      <c r="FA270" s="67"/>
      <c r="FB270" s="67"/>
      <c r="FC270" s="67"/>
      <c r="FD270" s="67"/>
      <c r="FE270" s="67"/>
      <c r="FF270" s="67"/>
      <c r="FG270" s="67"/>
      <c r="FH270" s="67"/>
      <c r="FI270" s="67"/>
      <c r="FJ270" s="67"/>
      <c r="FK270" s="67"/>
      <c r="FL270" s="67"/>
      <c r="FM270" s="67"/>
      <c r="FN270" s="67"/>
      <c r="FO270" s="67"/>
      <c r="FP270" s="67"/>
      <c r="FQ270" s="67"/>
      <c r="FR270" s="67"/>
      <c r="FS270" s="67"/>
      <c r="FT270" s="75"/>
      <c r="FU270" s="67"/>
      <c r="FV270" s="67"/>
      <c r="FW270" s="67"/>
      <c r="FX270" s="67"/>
      <c r="FY270" s="67"/>
      <c r="FZ270" s="67"/>
      <c r="GA270" s="67"/>
      <c r="GB270" s="67"/>
      <c r="GC270" s="67"/>
      <c r="GD270" s="67"/>
      <c r="GE270" s="67"/>
      <c r="GF270" s="67"/>
      <c r="GG270" s="67"/>
      <c r="GH270" s="67"/>
      <c r="GI270" s="67"/>
      <c r="GJ270" s="67"/>
      <c r="GK270" s="67"/>
      <c r="GL270" s="67"/>
      <c r="GM270" s="67"/>
      <c r="GN270" s="75"/>
      <c r="GO270" s="67"/>
      <c r="GP270" s="67"/>
      <c r="GQ270" s="67"/>
      <c r="GR270" s="67"/>
      <c r="GS270" s="67"/>
      <c r="GT270" s="67"/>
      <c r="GU270" s="67"/>
      <c r="GV270" s="67"/>
      <c r="GW270" s="67"/>
      <c r="GX270" s="67"/>
      <c r="GY270" s="67"/>
      <c r="GZ270" s="67"/>
      <c r="HA270" s="67"/>
      <c r="HB270" s="67"/>
      <c r="HC270" s="67"/>
      <c r="HD270" s="67"/>
      <c r="HE270" s="67"/>
      <c r="HF270" s="67"/>
      <c r="HG270" s="67"/>
      <c r="HH270" s="67"/>
      <c r="HI270" s="67"/>
      <c r="HJ270" s="67"/>
      <c r="HK270" s="75"/>
      <c r="HL270" s="67"/>
      <c r="HM270" s="67"/>
      <c r="HN270" s="67"/>
      <c r="HO270" s="67"/>
      <c r="HP270" s="67"/>
      <c r="HQ270" s="67"/>
      <c r="HR270" s="67"/>
      <c r="HS270" s="67"/>
      <c r="HT270" s="67"/>
      <c r="HU270" s="67"/>
      <c r="HV270" s="67"/>
      <c r="HW270" s="67"/>
      <c r="HX270" s="67"/>
      <c r="HY270" s="67"/>
      <c r="HZ270" s="67"/>
      <c r="IA270" s="67"/>
      <c r="IB270" s="67"/>
      <c r="IC270" s="67"/>
      <c r="ID270" s="67"/>
      <c r="IE270" s="67"/>
      <c r="IF270" s="67"/>
      <c r="IG270" s="75"/>
      <c r="IH270" s="67"/>
      <c r="II270" s="67"/>
      <c r="IJ270" s="67"/>
      <c r="IK270" s="67"/>
      <c r="IL270" s="67"/>
      <c r="IM270" s="67"/>
      <c r="IN270" s="67"/>
      <c r="IO270" s="67"/>
      <c r="IP270" s="67"/>
      <c r="IQ270" s="67"/>
      <c r="IR270" s="67"/>
      <c r="IS270" s="67"/>
      <c r="IT270" s="67"/>
      <c r="IU270" s="67"/>
      <c r="IV270" s="67"/>
      <c r="IW270" s="67"/>
      <c r="IX270" s="67"/>
      <c r="IY270" s="67"/>
      <c r="IZ270" s="67"/>
      <c r="JA270" s="67"/>
      <c r="JB270" s="75"/>
      <c r="JC270" s="80"/>
      <c r="JD270" s="80"/>
      <c r="JE270" s="80"/>
      <c r="JF270" s="80"/>
      <c r="JG270" s="80"/>
      <c r="JH270" s="80"/>
      <c r="JI270" s="80"/>
      <c r="JJ270" s="80"/>
      <c r="JK270" s="80"/>
      <c r="JL270" s="80"/>
      <c r="JM270" s="80"/>
      <c r="JN270" s="80"/>
      <c r="JO270" s="80"/>
      <c r="JP270" s="80"/>
      <c r="JQ270" s="80"/>
      <c r="JR270" s="80"/>
      <c r="JS270" s="80"/>
      <c r="JT270" s="80"/>
      <c r="JU270" s="80"/>
      <c r="JV270" s="80"/>
      <c r="JW270" s="80"/>
      <c r="JX270" s="80"/>
      <c r="JY270" s="80"/>
      <c r="JZ270" s="80"/>
      <c r="KA270" s="80"/>
      <c r="KB270" s="80"/>
      <c r="KC270" s="80"/>
      <c r="KD270" s="80"/>
      <c r="KE270" s="80"/>
      <c r="KF270" s="80"/>
      <c r="KG270" s="80"/>
      <c r="KH270" s="80"/>
      <c r="KI270" s="80"/>
      <c r="KJ270" s="80"/>
      <c r="KK270" s="80"/>
      <c r="KL270" s="80"/>
      <c r="KM270" s="80"/>
      <c r="KN270" s="80"/>
      <c r="KO270" s="80"/>
      <c r="KP270" s="80"/>
      <c r="KQ270" s="80"/>
      <c r="KR270" s="80"/>
      <c r="KS270" s="80"/>
      <c r="KT270" s="80"/>
      <c r="KU270" s="80"/>
      <c r="KV270" s="80"/>
      <c r="KW270" s="80"/>
      <c r="KX270" s="80"/>
      <c r="KY270" s="80"/>
      <c r="KZ270" s="80"/>
      <c r="LA270" s="80"/>
      <c r="LB270" s="80"/>
      <c r="LC270" s="80"/>
      <c r="LD270" s="80"/>
      <c r="LE270" s="80"/>
      <c r="LF270" s="80"/>
      <c r="LG270" s="80"/>
      <c r="LH270" s="80"/>
      <c r="LI270" s="80"/>
      <c r="LJ270" s="80"/>
      <c r="LK270" s="80"/>
      <c r="LL270" s="80"/>
      <c r="LM270" s="80"/>
      <c r="LN270" s="80"/>
      <c r="LO270" s="80"/>
      <c r="LP270" s="80"/>
      <c r="LQ270" s="80"/>
      <c r="LR270" s="80"/>
      <c r="LS270" s="80"/>
      <c r="LT270" s="80"/>
      <c r="LU270" s="80"/>
      <c r="LV270" s="80"/>
      <c r="LW270" s="80"/>
      <c r="LX270" s="80"/>
      <c r="LY270" s="80"/>
      <c r="LZ270" s="80"/>
      <c r="MA270" s="80"/>
      <c r="MB270" s="80"/>
      <c r="MC270" s="80"/>
      <c r="MD270" s="80"/>
      <c r="ME270" s="80"/>
      <c r="MF270" s="80"/>
      <c r="MG270" s="80"/>
      <c r="MH270" s="80"/>
      <c r="MI270" s="80"/>
      <c r="MJ270" s="80"/>
      <c r="MK270" s="80"/>
      <c r="ML270" s="80"/>
      <c r="MM270" s="80"/>
      <c r="MN270" s="80"/>
      <c r="MO270" s="80"/>
      <c r="MP270" s="80"/>
      <c r="MQ270" s="80"/>
      <c r="MR270" s="80"/>
      <c r="MS270" s="80"/>
      <c r="MT270" s="80"/>
      <c r="MU270" s="80"/>
      <c r="MV270" s="80"/>
      <c r="MW270" s="80"/>
      <c r="MX270" s="80"/>
      <c r="MY270" s="80"/>
      <c r="MZ270" s="80"/>
      <c r="NA270" s="80"/>
      <c r="NB270" s="80"/>
      <c r="NC270" s="80"/>
      <c r="ND270" s="80"/>
      <c r="NE270" s="80"/>
      <c r="NF270" s="80"/>
      <c r="NG270" s="80"/>
      <c r="NH270" s="80"/>
      <c r="NI270" s="80"/>
    </row>
    <row r="271" ht="3.75" customHeight="1" outlineLevel="1" spans="2:373">
      <c r="B271" s="45"/>
      <c r="C271" s="42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76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76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76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76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76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  <c r="DS271" s="68"/>
      <c r="DT271" s="68"/>
      <c r="DU271" s="68"/>
      <c r="DV271" s="68"/>
      <c r="DW271" s="68"/>
      <c r="DX271" s="68"/>
      <c r="DY271" s="68"/>
      <c r="DZ271" s="68"/>
      <c r="EA271" s="76"/>
      <c r="EB271" s="68"/>
      <c r="EC271" s="68"/>
      <c r="ED271" s="68"/>
      <c r="EE271" s="68"/>
      <c r="EF271" s="68"/>
      <c r="EG271" s="68"/>
      <c r="EH271" s="68"/>
      <c r="EI271" s="68"/>
      <c r="EJ271" s="68"/>
      <c r="EK271" s="68"/>
      <c r="EL271" s="68"/>
      <c r="EM271" s="68"/>
      <c r="EN271" s="68"/>
      <c r="EO271" s="68"/>
      <c r="EP271" s="68"/>
      <c r="EQ271" s="68"/>
      <c r="ER271" s="68"/>
      <c r="ES271" s="68"/>
      <c r="ET271" s="68"/>
      <c r="EU271" s="68"/>
      <c r="EV271" s="68"/>
      <c r="EW271" s="68"/>
      <c r="EX271" s="68"/>
      <c r="EY271" s="68"/>
      <c r="EZ271" s="76"/>
      <c r="FA271" s="68"/>
      <c r="FB271" s="68"/>
      <c r="FC271" s="68"/>
      <c r="FD271" s="68"/>
      <c r="FE271" s="68"/>
      <c r="FF271" s="68"/>
      <c r="FG271" s="68"/>
      <c r="FH271" s="68"/>
      <c r="FI271" s="68"/>
      <c r="FJ271" s="68"/>
      <c r="FK271" s="68"/>
      <c r="FL271" s="68"/>
      <c r="FM271" s="68"/>
      <c r="FN271" s="68"/>
      <c r="FO271" s="68"/>
      <c r="FP271" s="68"/>
      <c r="FQ271" s="68"/>
      <c r="FR271" s="68"/>
      <c r="FS271" s="68"/>
      <c r="FT271" s="76"/>
      <c r="FU271" s="68"/>
      <c r="FV271" s="68"/>
      <c r="FW271" s="68"/>
      <c r="FX271" s="68"/>
      <c r="FY271" s="68"/>
      <c r="FZ271" s="68"/>
      <c r="GA271" s="68"/>
      <c r="GB271" s="68"/>
      <c r="GC271" s="68"/>
      <c r="GD271" s="68"/>
      <c r="GE271" s="68"/>
      <c r="GF271" s="68"/>
      <c r="GG271" s="68"/>
      <c r="GH271" s="68"/>
      <c r="GI271" s="68"/>
      <c r="GJ271" s="68"/>
      <c r="GK271" s="68"/>
      <c r="GL271" s="68"/>
      <c r="GM271" s="68"/>
      <c r="GN271" s="76"/>
      <c r="GO271" s="68"/>
      <c r="GP271" s="68"/>
      <c r="GQ271" s="68"/>
      <c r="GR271" s="68"/>
      <c r="GS271" s="68"/>
      <c r="GT271" s="68"/>
      <c r="GU271" s="68"/>
      <c r="GV271" s="68"/>
      <c r="GW271" s="68"/>
      <c r="GX271" s="68"/>
      <c r="GY271" s="68"/>
      <c r="GZ271" s="68"/>
      <c r="HA271" s="68"/>
      <c r="HB271" s="68"/>
      <c r="HC271" s="68"/>
      <c r="HD271" s="68"/>
      <c r="HE271" s="68"/>
      <c r="HF271" s="68"/>
      <c r="HG271" s="68"/>
      <c r="HH271" s="68"/>
      <c r="HI271" s="68"/>
      <c r="HJ271" s="68"/>
      <c r="HK271" s="76"/>
      <c r="HL271" s="68"/>
      <c r="HM271" s="68"/>
      <c r="HN271" s="68"/>
      <c r="HO271" s="68"/>
      <c r="HP271" s="68"/>
      <c r="HQ271" s="68"/>
      <c r="HR271" s="68"/>
      <c r="HS271" s="68"/>
      <c r="HT271" s="68"/>
      <c r="HU271" s="68"/>
      <c r="HV271" s="68"/>
      <c r="HW271" s="68"/>
      <c r="HX271" s="68"/>
      <c r="HY271" s="68"/>
      <c r="HZ271" s="68"/>
      <c r="IA271" s="68"/>
      <c r="IB271" s="68"/>
      <c r="IC271" s="68"/>
      <c r="ID271" s="68"/>
      <c r="IE271" s="68"/>
      <c r="IF271" s="68"/>
      <c r="IG271" s="76"/>
      <c r="IH271" s="68"/>
      <c r="II271" s="68"/>
      <c r="IJ271" s="68"/>
      <c r="IK271" s="68"/>
      <c r="IL271" s="68"/>
      <c r="IM271" s="68"/>
      <c r="IN271" s="68"/>
      <c r="IO271" s="68"/>
      <c r="IP271" s="68"/>
      <c r="IQ271" s="68"/>
      <c r="IR271" s="68"/>
      <c r="IS271" s="68"/>
      <c r="IT271" s="68"/>
      <c r="IU271" s="68"/>
      <c r="IV271" s="68"/>
      <c r="IW271" s="68"/>
      <c r="IX271" s="68"/>
      <c r="IY271" s="68"/>
      <c r="IZ271" s="68"/>
      <c r="JA271" s="68"/>
      <c r="JB271" s="76"/>
      <c r="JC271" s="80"/>
      <c r="JD271" s="80"/>
      <c r="JE271" s="80"/>
      <c r="JF271" s="80"/>
      <c r="JG271" s="80"/>
      <c r="JH271" s="80"/>
      <c r="JI271" s="80"/>
      <c r="JJ271" s="80"/>
      <c r="JK271" s="80"/>
      <c r="JL271" s="80"/>
      <c r="JM271" s="80"/>
      <c r="JN271" s="80"/>
      <c r="JO271" s="80"/>
      <c r="JP271" s="80"/>
      <c r="JQ271" s="80"/>
      <c r="JR271" s="80"/>
      <c r="JS271" s="80"/>
      <c r="JT271" s="80"/>
      <c r="JU271" s="80"/>
      <c r="JV271" s="80"/>
      <c r="JW271" s="80"/>
      <c r="JX271" s="80"/>
      <c r="JY271" s="80"/>
      <c r="JZ271" s="80"/>
      <c r="KA271" s="80"/>
      <c r="KB271" s="80"/>
      <c r="KC271" s="80"/>
      <c r="KD271" s="80"/>
      <c r="KE271" s="80"/>
      <c r="KF271" s="80"/>
      <c r="KG271" s="80"/>
      <c r="KH271" s="80"/>
      <c r="KI271" s="80"/>
      <c r="KJ271" s="80"/>
      <c r="KK271" s="80"/>
      <c r="KL271" s="80"/>
      <c r="KM271" s="80"/>
      <c r="KN271" s="80"/>
      <c r="KO271" s="80"/>
      <c r="KP271" s="80"/>
      <c r="KQ271" s="80"/>
      <c r="KR271" s="80"/>
      <c r="KS271" s="80"/>
      <c r="KT271" s="80"/>
      <c r="KU271" s="80"/>
      <c r="KV271" s="80"/>
      <c r="KW271" s="80"/>
      <c r="KX271" s="80"/>
      <c r="KY271" s="80"/>
      <c r="KZ271" s="80"/>
      <c r="LA271" s="80"/>
      <c r="LB271" s="80"/>
      <c r="LC271" s="80"/>
      <c r="LD271" s="80"/>
      <c r="LE271" s="80"/>
      <c r="LF271" s="80"/>
      <c r="LG271" s="80"/>
      <c r="LH271" s="80"/>
      <c r="LI271" s="80"/>
      <c r="LJ271" s="80"/>
      <c r="LK271" s="80"/>
      <c r="LL271" s="80"/>
      <c r="LM271" s="80"/>
      <c r="LN271" s="80"/>
      <c r="LO271" s="80"/>
      <c r="LP271" s="80"/>
      <c r="LQ271" s="80"/>
      <c r="LR271" s="80"/>
      <c r="LS271" s="80"/>
      <c r="LT271" s="80"/>
      <c r="LU271" s="80"/>
      <c r="LV271" s="80"/>
      <c r="LW271" s="80"/>
      <c r="LX271" s="80"/>
      <c r="LY271" s="80"/>
      <c r="LZ271" s="80"/>
      <c r="MA271" s="80"/>
      <c r="MB271" s="80"/>
      <c r="MC271" s="80"/>
      <c r="MD271" s="80"/>
      <c r="ME271" s="80"/>
      <c r="MF271" s="80"/>
      <c r="MG271" s="80"/>
      <c r="MH271" s="80"/>
      <c r="MI271" s="80"/>
      <c r="MJ271" s="80"/>
      <c r="MK271" s="80"/>
      <c r="ML271" s="80"/>
      <c r="MM271" s="80"/>
      <c r="MN271" s="80"/>
      <c r="MO271" s="80"/>
      <c r="MP271" s="80"/>
      <c r="MQ271" s="80"/>
      <c r="MR271" s="80"/>
      <c r="MS271" s="80"/>
      <c r="MT271" s="80"/>
      <c r="MU271" s="80"/>
      <c r="MV271" s="80"/>
      <c r="MW271" s="80"/>
      <c r="MX271" s="80"/>
      <c r="MY271" s="80"/>
      <c r="MZ271" s="80"/>
      <c r="NA271" s="80"/>
      <c r="NB271" s="80"/>
      <c r="NC271" s="80"/>
      <c r="ND271" s="80"/>
      <c r="NE271" s="80"/>
      <c r="NF271" s="80"/>
      <c r="NG271" s="80"/>
      <c r="NH271" s="80"/>
      <c r="NI271" s="80"/>
    </row>
    <row r="272" s="27" customFormat="1" outlineLevel="1" spans="2:373">
      <c r="B272" s="44" t="s">
        <v>137</v>
      </c>
      <c r="C272" s="27" t="s">
        <v>33</v>
      </c>
      <c r="G272" s="52">
        <f>NETWORKDAYS(H272,I272,Holidays!$C$3:$C$53)</f>
        <v>31</v>
      </c>
      <c r="H272" s="53">
        <v>44129</v>
      </c>
      <c r="I272" s="53">
        <v>44172</v>
      </c>
      <c r="J272" s="66">
        <v>0</v>
      </c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75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75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75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75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75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  <c r="DS272" s="67"/>
      <c r="DT272" s="67"/>
      <c r="DU272" s="67"/>
      <c r="DV272" s="67"/>
      <c r="DW272" s="67"/>
      <c r="DX272" s="67"/>
      <c r="DY272" s="67"/>
      <c r="DZ272" s="67"/>
      <c r="EA272" s="75"/>
      <c r="EB272" s="67"/>
      <c r="EC272" s="67"/>
      <c r="ED272" s="67"/>
      <c r="EE272" s="67"/>
      <c r="EF272" s="67"/>
      <c r="EG272" s="67"/>
      <c r="EH272" s="67"/>
      <c r="EI272" s="67"/>
      <c r="EJ272" s="67"/>
      <c r="EK272" s="67"/>
      <c r="EL272" s="67"/>
      <c r="EM272" s="67"/>
      <c r="EN272" s="67"/>
      <c r="EO272" s="67"/>
      <c r="EP272" s="67"/>
      <c r="EQ272" s="67"/>
      <c r="ER272" s="67"/>
      <c r="ES272" s="67"/>
      <c r="ET272" s="67"/>
      <c r="EU272" s="67"/>
      <c r="EV272" s="67"/>
      <c r="EW272" s="67"/>
      <c r="EX272" s="67"/>
      <c r="EY272" s="67"/>
      <c r="EZ272" s="75"/>
      <c r="FA272" s="67"/>
      <c r="FB272" s="67"/>
      <c r="FC272" s="67"/>
      <c r="FD272" s="67"/>
      <c r="FE272" s="67"/>
      <c r="FF272" s="67"/>
      <c r="FG272" s="67"/>
      <c r="FH272" s="67"/>
      <c r="FI272" s="67"/>
      <c r="FJ272" s="67"/>
      <c r="FK272" s="67"/>
      <c r="FL272" s="67"/>
      <c r="FM272" s="67"/>
      <c r="FN272" s="67"/>
      <c r="FO272" s="67"/>
      <c r="FP272" s="67"/>
      <c r="FQ272" s="67"/>
      <c r="FR272" s="67"/>
      <c r="FS272" s="67"/>
      <c r="FT272" s="75"/>
      <c r="FU272" s="67"/>
      <c r="FV272" s="67"/>
      <c r="FW272" s="67"/>
      <c r="FX272" s="67"/>
      <c r="FY272" s="67"/>
      <c r="FZ272" s="67"/>
      <c r="GA272" s="67"/>
      <c r="GB272" s="67"/>
      <c r="GC272" s="67"/>
      <c r="GD272" s="67"/>
      <c r="GE272" s="67"/>
      <c r="GF272" s="67"/>
      <c r="GG272" s="67"/>
      <c r="GH272" s="67"/>
      <c r="GI272" s="67"/>
      <c r="GJ272" s="67"/>
      <c r="GK272" s="67"/>
      <c r="GL272" s="67"/>
      <c r="GM272" s="67"/>
      <c r="GN272" s="75"/>
      <c r="GO272" s="67"/>
      <c r="GP272" s="67"/>
      <c r="GQ272" s="67"/>
      <c r="GR272" s="67"/>
      <c r="GS272" s="67"/>
      <c r="GT272" s="67"/>
      <c r="GU272" s="67"/>
      <c r="GV272" s="67"/>
      <c r="GW272" s="67"/>
      <c r="GX272" s="67"/>
      <c r="GY272" s="67"/>
      <c r="GZ272" s="67"/>
      <c r="HA272" s="67"/>
      <c r="HB272" s="67"/>
      <c r="HC272" s="67"/>
      <c r="HD272" s="67"/>
      <c r="HE272" s="67"/>
      <c r="HF272" s="67"/>
      <c r="HG272" s="67"/>
      <c r="HH272" s="67"/>
      <c r="HI272" s="67"/>
      <c r="HJ272" s="67"/>
      <c r="HK272" s="75"/>
      <c r="HL272" s="67"/>
      <c r="HM272" s="67"/>
      <c r="HN272" s="67"/>
      <c r="HO272" s="67"/>
      <c r="HP272" s="67"/>
      <c r="HQ272" s="67"/>
      <c r="HR272" s="67"/>
      <c r="HS272" s="67"/>
      <c r="HT272" s="67"/>
      <c r="HU272" s="67"/>
      <c r="HV272" s="67"/>
      <c r="HW272" s="67"/>
      <c r="HX272" s="67"/>
      <c r="HY272" s="67"/>
      <c r="HZ272" s="67"/>
      <c r="IA272" s="67"/>
      <c r="IB272" s="67"/>
      <c r="IC272" s="67"/>
      <c r="ID272" s="67"/>
      <c r="IE272" s="67"/>
      <c r="IF272" s="67"/>
      <c r="IG272" s="75"/>
      <c r="IH272" s="67"/>
      <c r="II272" s="67"/>
      <c r="IJ272" s="67"/>
      <c r="IK272" s="67"/>
      <c r="IL272" s="67"/>
      <c r="IM272" s="67"/>
      <c r="IN272" s="67"/>
      <c r="IO272" s="67"/>
      <c r="IP272" s="67"/>
      <c r="IQ272" s="67"/>
      <c r="IR272" s="67"/>
      <c r="IS272" s="67"/>
      <c r="IT272" s="67"/>
      <c r="IU272" s="67"/>
      <c r="IV272" s="67"/>
      <c r="IW272" s="67"/>
      <c r="IX272" s="67"/>
      <c r="IY272" s="67"/>
      <c r="IZ272" s="67"/>
      <c r="JA272" s="67"/>
      <c r="JB272" s="75"/>
      <c r="JC272" s="80"/>
      <c r="JD272" s="80"/>
      <c r="JE272" s="80"/>
      <c r="JF272" s="80"/>
      <c r="JG272" s="80"/>
      <c r="JH272" s="80"/>
      <c r="JI272" s="80"/>
      <c r="JJ272" s="80"/>
      <c r="JK272" s="80"/>
      <c r="JL272" s="80"/>
      <c r="JM272" s="80"/>
      <c r="JN272" s="80"/>
      <c r="JO272" s="80"/>
      <c r="JP272" s="80"/>
      <c r="JQ272" s="80"/>
      <c r="JR272" s="80"/>
      <c r="JS272" s="80"/>
      <c r="JT272" s="80"/>
      <c r="JU272" s="80"/>
      <c r="JV272" s="80"/>
      <c r="JW272" s="80"/>
      <c r="JX272" s="80"/>
      <c r="JY272" s="80"/>
      <c r="JZ272" s="80"/>
      <c r="KA272" s="80"/>
      <c r="KB272" s="80"/>
      <c r="KC272" s="80"/>
      <c r="KD272" s="80"/>
      <c r="KE272" s="80"/>
      <c r="KF272" s="80"/>
      <c r="KG272" s="80"/>
      <c r="KH272" s="80"/>
      <c r="KI272" s="80"/>
      <c r="KJ272" s="80"/>
      <c r="KK272" s="80"/>
      <c r="KL272" s="80"/>
      <c r="KM272" s="80"/>
      <c r="KN272" s="80"/>
      <c r="KO272" s="80"/>
      <c r="KP272" s="80"/>
      <c r="KQ272" s="80"/>
      <c r="KR272" s="80"/>
      <c r="KS272" s="80"/>
      <c r="KT272" s="80"/>
      <c r="KU272" s="80"/>
      <c r="KV272" s="80"/>
      <c r="KW272" s="80"/>
      <c r="KX272" s="80"/>
      <c r="KY272" s="80"/>
      <c r="KZ272" s="80"/>
      <c r="LA272" s="80"/>
      <c r="LB272" s="80"/>
      <c r="LC272" s="80"/>
      <c r="LD272" s="80"/>
      <c r="LE272" s="80"/>
      <c r="LF272" s="80"/>
      <c r="LG272" s="80"/>
      <c r="LH272" s="80"/>
      <c r="LI272" s="80"/>
      <c r="LJ272" s="80"/>
      <c r="LK272" s="80"/>
      <c r="LL272" s="80"/>
      <c r="LM272" s="80"/>
      <c r="LN272" s="80"/>
      <c r="LO272" s="80"/>
      <c r="LP272" s="80"/>
      <c r="LQ272" s="80"/>
      <c r="LR272" s="80"/>
      <c r="LS272" s="80"/>
      <c r="LT272" s="80"/>
      <c r="LU272" s="80"/>
      <c r="LV272" s="80"/>
      <c r="LW272" s="80"/>
      <c r="LX272" s="80"/>
      <c r="LY272" s="80"/>
      <c r="LZ272" s="80"/>
      <c r="MA272" s="80"/>
      <c r="MB272" s="80"/>
      <c r="MC272" s="80"/>
      <c r="MD272" s="80"/>
      <c r="ME272" s="80"/>
      <c r="MF272" s="80"/>
      <c r="MG272" s="80"/>
      <c r="MH272" s="80"/>
      <c r="MI272" s="80"/>
      <c r="MJ272" s="80"/>
      <c r="MK272" s="80"/>
      <c r="ML272" s="80"/>
      <c r="MM272" s="80"/>
      <c r="MN272" s="80"/>
      <c r="MO272" s="80"/>
      <c r="MP272" s="80"/>
      <c r="MQ272" s="80"/>
      <c r="MR272" s="80"/>
      <c r="MS272" s="80"/>
      <c r="MT272" s="80"/>
      <c r="MU272" s="80"/>
      <c r="MV272" s="80"/>
      <c r="MW272" s="80"/>
      <c r="MX272" s="80"/>
      <c r="MY272" s="80"/>
      <c r="MZ272" s="80"/>
      <c r="NA272" s="80"/>
      <c r="NB272" s="80"/>
      <c r="NC272" s="80"/>
      <c r="ND272" s="80"/>
      <c r="NE272" s="80"/>
      <c r="NF272" s="80"/>
      <c r="NG272" s="80"/>
      <c r="NH272" s="80"/>
      <c r="NI272" s="80"/>
    </row>
    <row r="273" ht="3.75" customHeight="1" outlineLevel="1" spans="2:373">
      <c r="B273" s="45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76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76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76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76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76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  <c r="DS273" s="68"/>
      <c r="DT273" s="68"/>
      <c r="DU273" s="68"/>
      <c r="DV273" s="68"/>
      <c r="DW273" s="68"/>
      <c r="DX273" s="68"/>
      <c r="DY273" s="68"/>
      <c r="DZ273" s="68"/>
      <c r="EA273" s="76"/>
      <c r="EB273" s="68"/>
      <c r="EC273" s="68"/>
      <c r="ED273" s="68"/>
      <c r="EE273" s="68"/>
      <c r="EF273" s="68"/>
      <c r="EG273" s="68"/>
      <c r="EH273" s="68"/>
      <c r="EI273" s="68"/>
      <c r="EJ273" s="68"/>
      <c r="EK273" s="68"/>
      <c r="EL273" s="68"/>
      <c r="EM273" s="68"/>
      <c r="EN273" s="68"/>
      <c r="EO273" s="68"/>
      <c r="EP273" s="68"/>
      <c r="EQ273" s="68"/>
      <c r="ER273" s="68"/>
      <c r="ES273" s="68"/>
      <c r="ET273" s="68"/>
      <c r="EU273" s="68"/>
      <c r="EV273" s="68"/>
      <c r="EW273" s="68"/>
      <c r="EX273" s="68"/>
      <c r="EY273" s="68"/>
      <c r="EZ273" s="76"/>
      <c r="FA273" s="68"/>
      <c r="FB273" s="68"/>
      <c r="FC273" s="68"/>
      <c r="FD273" s="68"/>
      <c r="FE273" s="68"/>
      <c r="FF273" s="68"/>
      <c r="FG273" s="68"/>
      <c r="FH273" s="68"/>
      <c r="FI273" s="68"/>
      <c r="FJ273" s="68"/>
      <c r="FK273" s="68"/>
      <c r="FL273" s="68"/>
      <c r="FM273" s="68"/>
      <c r="FN273" s="68"/>
      <c r="FO273" s="68"/>
      <c r="FP273" s="68"/>
      <c r="FQ273" s="68"/>
      <c r="FR273" s="68"/>
      <c r="FS273" s="68"/>
      <c r="FT273" s="76"/>
      <c r="FU273" s="68"/>
      <c r="FV273" s="68"/>
      <c r="FW273" s="68"/>
      <c r="FX273" s="68"/>
      <c r="FY273" s="68"/>
      <c r="FZ273" s="68"/>
      <c r="GA273" s="68"/>
      <c r="GB273" s="68"/>
      <c r="GC273" s="68"/>
      <c r="GD273" s="68"/>
      <c r="GE273" s="68"/>
      <c r="GF273" s="68"/>
      <c r="GG273" s="68"/>
      <c r="GH273" s="68"/>
      <c r="GI273" s="68"/>
      <c r="GJ273" s="68"/>
      <c r="GK273" s="68"/>
      <c r="GL273" s="68"/>
      <c r="GM273" s="68"/>
      <c r="GN273" s="76"/>
      <c r="GO273" s="68"/>
      <c r="GP273" s="68"/>
      <c r="GQ273" s="68"/>
      <c r="GR273" s="68"/>
      <c r="GS273" s="68"/>
      <c r="GT273" s="68"/>
      <c r="GU273" s="68"/>
      <c r="GV273" s="68"/>
      <c r="GW273" s="68"/>
      <c r="GX273" s="68"/>
      <c r="GY273" s="68"/>
      <c r="GZ273" s="68"/>
      <c r="HA273" s="68"/>
      <c r="HB273" s="68"/>
      <c r="HC273" s="68"/>
      <c r="HD273" s="68"/>
      <c r="HE273" s="68"/>
      <c r="HF273" s="68"/>
      <c r="HG273" s="68"/>
      <c r="HH273" s="68"/>
      <c r="HI273" s="68"/>
      <c r="HJ273" s="68"/>
      <c r="HK273" s="76"/>
      <c r="HL273" s="68"/>
      <c r="HM273" s="68"/>
      <c r="HN273" s="68"/>
      <c r="HO273" s="68"/>
      <c r="HP273" s="68"/>
      <c r="HQ273" s="68"/>
      <c r="HR273" s="68"/>
      <c r="HS273" s="68"/>
      <c r="HT273" s="68"/>
      <c r="HU273" s="68"/>
      <c r="HV273" s="68"/>
      <c r="HW273" s="68"/>
      <c r="HX273" s="68"/>
      <c r="HY273" s="68"/>
      <c r="HZ273" s="68"/>
      <c r="IA273" s="68"/>
      <c r="IB273" s="68"/>
      <c r="IC273" s="68"/>
      <c r="ID273" s="68"/>
      <c r="IE273" s="68"/>
      <c r="IF273" s="68"/>
      <c r="IG273" s="76"/>
      <c r="IH273" s="68"/>
      <c r="II273" s="68"/>
      <c r="IJ273" s="68"/>
      <c r="IK273" s="68"/>
      <c r="IL273" s="68"/>
      <c r="IM273" s="68"/>
      <c r="IN273" s="68"/>
      <c r="IO273" s="68"/>
      <c r="IP273" s="68"/>
      <c r="IQ273" s="68"/>
      <c r="IR273" s="68"/>
      <c r="IS273" s="68"/>
      <c r="IT273" s="68"/>
      <c r="IU273" s="68"/>
      <c r="IV273" s="68"/>
      <c r="IW273" s="68"/>
      <c r="IX273" s="68"/>
      <c r="IY273" s="68"/>
      <c r="IZ273" s="68"/>
      <c r="JA273" s="68"/>
      <c r="JB273" s="76"/>
      <c r="JC273" s="80"/>
      <c r="JD273" s="80"/>
      <c r="JE273" s="80"/>
      <c r="JF273" s="80"/>
      <c r="JG273" s="80"/>
      <c r="JH273" s="80"/>
      <c r="JI273" s="80"/>
      <c r="JJ273" s="80"/>
      <c r="JK273" s="80"/>
      <c r="JL273" s="80"/>
      <c r="JM273" s="80"/>
      <c r="JN273" s="80"/>
      <c r="JO273" s="80"/>
      <c r="JP273" s="80"/>
      <c r="JQ273" s="80"/>
      <c r="JR273" s="80"/>
      <c r="JS273" s="80"/>
      <c r="JT273" s="80"/>
      <c r="JU273" s="80"/>
      <c r="JV273" s="80"/>
      <c r="JW273" s="80"/>
      <c r="JX273" s="80"/>
      <c r="JY273" s="80"/>
      <c r="JZ273" s="80"/>
      <c r="KA273" s="80"/>
      <c r="KB273" s="80"/>
      <c r="KC273" s="80"/>
      <c r="KD273" s="80"/>
      <c r="KE273" s="80"/>
      <c r="KF273" s="80"/>
      <c r="KG273" s="80"/>
      <c r="KH273" s="80"/>
      <c r="KI273" s="80"/>
      <c r="KJ273" s="80"/>
      <c r="KK273" s="80"/>
      <c r="KL273" s="80"/>
      <c r="KM273" s="80"/>
      <c r="KN273" s="80"/>
      <c r="KO273" s="80"/>
      <c r="KP273" s="80"/>
      <c r="KQ273" s="80"/>
      <c r="KR273" s="80"/>
      <c r="KS273" s="80"/>
      <c r="KT273" s="80"/>
      <c r="KU273" s="80"/>
      <c r="KV273" s="80"/>
      <c r="KW273" s="80"/>
      <c r="KX273" s="80"/>
      <c r="KY273" s="80"/>
      <c r="KZ273" s="80"/>
      <c r="LA273" s="80"/>
      <c r="LB273" s="80"/>
      <c r="LC273" s="80"/>
      <c r="LD273" s="80"/>
      <c r="LE273" s="80"/>
      <c r="LF273" s="80"/>
      <c r="LG273" s="80"/>
      <c r="LH273" s="80"/>
      <c r="LI273" s="80"/>
      <c r="LJ273" s="80"/>
      <c r="LK273" s="80"/>
      <c r="LL273" s="80"/>
      <c r="LM273" s="80"/>
      <c r="LN273" s="80"/>
      <c r="LO273" s="80"/>
      <c r="LP273" s="80"/>
      <c r="LQ273" s="80"/>
      <c r="LR273" s="80"/>
      <c r="LS273" s="80"/>
      <c r="LT273" s="80"/>
      <c r="LU273" s="80"/>
      <c r="LV273" s="80"/>
      <c r="LW273" s="80"/>
      <c r="LX273" s="80"/>
      <c r="LY273" s="80"/>
      <c r="LZ273" s="80"/>
      <c r="MA273" s="80"/>
      <c r="MB273" s="80"/>
      <c r="MC273" s="80"/>
      <c r="MD273" s="80"/>
      <c r="ME273" s="80"/>
      <c r="MF273" s="80"/>
      <c r="MG273" s="80"/>
      <c r="MH273" s="80"/>
      <c r="MI273" s="80"/>
      <c r="MJ273" s="80"/>
      <c r="MK273" s="80"/>
      <c r="ML273" s="80"/>
      <c r="MM273" s="80"/>
      <c r="MN273" s="80"/>
      <c r="MO273" s="80"/>
      <c r="MP273" s="80"/>
      <c r="MQ273" s="80"/>
      <c r="MR273" s="80"/>
      <c r="MS273" s="80"/>
      <c r="MT273" s="80"/>
      <c r="MU273" s="80"/>
      <c r="MV273" s="80"/>
      <c r="MW273" s="80"/>
      <c r="MX273" s="80"/>
      <c r="MY273" s="80"/>
      <c r="MZ273" s="80"/>
      <c r="NA273" s="80"/>
      <c r="NB273" s="80"/>
      <c r="NC273" s="80"/>
      <c r="ND273" s="80"/>
      <c r="NE273" s="80"/>
      <c r="NF273" s="80"/>
      <c r="NG273" s="80"/>
      <c r="NH273" s="80"/>
      <c r="NI273" s="80"/>
    </row>
    <row r="274" s="27" customFormat="1" outlineLevel="1" spans="2:373">
      <c r="B274" s="44" t="s">
        <v>140</v>
      </c>
      <c r="C274" s="27" t="s">
        <v>33</v>
      </c>
      <c r="G274" s="52">
        <f>NETWORKDAYS(H274,I274,Holidays!$C$3:$C$53)</f>
        <v>1</v>
      </c>
      <c r="H274" s="53">
        <v>44141</v>
      </c>
      <c r="I274" s="53">
        <v>44142</v>
      </c>
      <c r="J274" s="66">
        <v>0</v>
      </c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75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75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75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75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75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  <c r="DS274" s="67"/>
      <c r="DT274" s="67"/>
      <c r="DU274" s="67"/>
      <c r="DV274" s="67"/>
      <c r="DW274" s="67"/>
      <c r="DX274" s="67"/>
      <c r="DY274" s="67"/>
      <c r="DZ274" s="67"/>
      <c r="EA274" s="75"/>
      <c r="EB274" s="67"/>
      <c r="EC274" s="67"/>
      <c r="ED274" s="67"/>
      <c r="EE274" s="67"/>
      <c r="EF274" s="67"/>
      <c r="EG274" s="67"/>
      <c r="EH274" s="67"/>
      <c r="EI274" s="67"/>
      <c r="EJ274" s="67"/>
      <c r="EK274" s="67"/>
      <c r="EL274" s="67"/>
      <c r="EM274" s="67"/>
      <c r="EN274" s="67"/>
      <c r="EO274" s="67"/>
      <c r="EP274" s="67"/>
      <c r="EQ274" s="67"/>
      <c r="ER274" s="67"/>
      <c r="ES274" s="67"/>
      <c r="ET274" s="67"/>
      <c r="EU274" s="67"/>
      <c r="EV274" s="67"/>
      <c r="EW274" s="67"/>
      <c r="EX274" s="67"/>
      <c r="EY274" s="67"/>
      <c r="EZ274" s="75"/>
      <c r="FA274" s="67"/>
      <c r="FB274" s="67"/>
      <c r="FC274" s="67"/>
      <c r="FD274" s="67"/>
      <c r="FE274" s="67"/>
      <c r="FF274" s="67"/>
      <c r="FG274" s="67"/>
      <c r="FH274" s="67"/>
      <c r="FI274" s="67"/>
      <c r="FJ274" s="67"/>
      <c r="FK274" s="67"/>
      <c r="FL274" s="67"/>
      <c r="FM274" s="67"/>
      <c r="FN274" s="67"/>
      <c r="FO274" s="67"/>
      <c r="FP274" s="67"/>
      <c r="FQ274" s="67"/>
      <c r="FR274" s="67"/>
      <c r="FS274" s="67"/>
      <c r="FT274" s="75"/>
      <c r="FU274" s="67"/>
      <c r="FV274" s="67"/>
      <c r="FW274" s="67"/>
      <c r="FX274" s="67"/>
      <c r="FY274" s="67"/>
      <c r="FZ274" s="67"/>
      <c r="GA274" s="67"/>
      <c r="GB274" s="67"/>
      <c r="GC274" s="67"/>
      <c r="GD274" s="67"/>
      <c r="GE274" s="67"/>
      <c r="GF274" s="67"/>
      <c r="GG274" s="67"/>
      <c r="GH274" s="67"/>
      <c r="GI274" s="67"/>
      <c r="GJ274" s="67"/>
      <c r="GK274" s="67"/>
      <c r="GL274" s="67"/>
      <c r="GM274" s="67"/>
      <c r="GN274" s="75"/>
      <c r="GO274" s="67"/>
      <c r="GP274" s="67"/>
      <c r="GQ274" s="67"/>
      <c r="GR274" s="67"/>
      <c r="GS274" s="67"/>
      <c r="GT274" s="67"/>
      <c r="GU274" s="67"/>
      <c r="GV274" s="67"/>
      <c r="GW274" s="67"/>
      <c r="GX274" s="67"/>
      <c r="GY274" s="67"/>
      <c r="GZ274" s="67"/>
      <c r="HA274" s="67"/>
      <c r="HB274" s="67"/>
      <c r="HC274" s="67"/>
      <c r="HD274" s="67"/>
      <c r="HE274" s="67"/>
      <c r="HF274" s="67"/>
      <c r="HG274" s="67"/>
      <c r="HH274" s="67"/>
      <c r="HI274" s="67"/>
      <c r="HJ274" s="67"/>
      <c r="HK274" s="75"/>
      <c r="HL274" s="67"/>
      <c r="HM274" s="67"/>
      <c r="HN274" s="67"/>
      <c r="HO274" s="67"/>
      <c r="HP274" s="67"/>
      <c r="HQ274" s="67"/>
      <c r="HR274" s="67"/>
      <c r="HS274" s="67"/>
      <c r="HT274" s="67"/>
      <c r="HU274" s="67"/>
      <c r="HV274" s="67"/>
      <c r="HW274" s="67"/>
      <c r="HX274" s="67"/>
      <c r="HY274" s="67"/>
      <c r="HZ274" s="67"/>
      <c r="IA274" s="67"/>
      <c r="IB274" s="67"/>
      <c r="IC274" s="67"/>
      <c r="ID274" s="67"/>
      <c r="IE274" s="67"/>
      <c r="IF274" s="67"/>
      <c r="IG274" s="75"/>
      <c r="IH274" s="67"/>
      <c r="II274" s="67"/>
      <c r="IJ274" s="67"/>
      <c r="IK274" s="67"/>
      <c r="IL274" s="67"/>
      <c r="IM274" s="67"/>
      <c r="IN274" s="67"/>
      <c r="IO274" s="67"/>
      <c r="IP274" s="67"/>
      <c r="IQ274" s="67"/>
      <c r="IR274" s="67"/>
      <c r="IS274" s="67"/>
      <c r="IT274" s="67"/>
      <c r="IU274" s="67"/>
      <c r="IV274" s="67"/>
      <c r="IW274" s="67"/>
      <c r="IX274" s="67"/>
      <c r="IY274" s="67"/>
      <c r="IZ274" s="67"/>
      <c r="JA274" s="67"/>
      <c r="JB274" s="75"/>
      <c r="JC274" s="80"/>
      <c r="JD274" s="80"/>
      <c r="JE274" s="80"/>
      <c r="JF274" s="80"/>
      <c r="JG274" s="80"/>
      <c r="JH274" s="80"/>
      <c r="JI274" s="80"/>
      <c r="JJ274" s="80"/>
      <c r="JK274" s="80"/>
      <c r="JL274" s="80"/>
      <c r="JM274" s="80"/>
      <c r="JN274" s="80"/>
      <c r="JO274" s="80"/>
      <c r="JP274" s="80"/>
      <c r="JQ274" s="80"/>
      <c r="JR274" s="80"/>
      <c r="JS274" s="80"/>
      <c r="JT274" s="80"/>
      <c r="JU274" s="80"/>
      <c r="JV274" s="80"/>
      <c r="JW274" s="80"/>
      <c r="JX274" s="80"/>
      <c r="JY274" s="80"/>
      <c r="JZ274" s="80"/>
      <c r="KA274" s="80"/>
      <c r="KB274" s="80"/>
      <c r="KC274" s="80"/>
      <c r="KD274" s="80"/>
      <c r="KE274" s="80"/>
      <c r="KF274" s="80"/>
      <c r="KG274" s="80"/>
      <c r="KH274" s="80"/>
      <c r="KI274" s="80"/>
      <c r="KJ274" s="80"/>
      <c r="KK274" s="80"/>
      <c r="KL274" s="80"/>
      <c r="KM274" s="80"/>
      <c r="KN274" s="80"/>
      <c r="KO274" s="80"/>
      <c r="KP274" s="80"/>
      <c r="KQ274" s="80"/>
      <c r="KR274" s="80"/>
      <c r="KS274" s="80"/>
      <c r="KT274" s="80"/>
      <c r="KU274" s="80"/>
      <c r="KV274" s="80"/>
      <c r="KW274" s="80"/>
      <c r="KX274" s="80"/>
      <c r="KY274" s="80"/>
      <c r="KZ274" s="80"/>
      <c r="LA274" s="80"/>
      <c r="LB274" s="80"/>
      <c r="LC274" s="80"/>
      <c r="LD274" s="80"/>
      <c r="LE274" s="80"/>
      <c r="LF274" s="80"/>
      <c r="LG274" s="80"/>
      <c r="LH274" s="80"/>
      <c r="LI274" s="80"/>
      <c r="LJ274" s="80"/>
      <c r="LK274" s="80"/>
      <c r="LL274" s="80"/>
      <c r="LM274" s="80"/>
      <c r="LN274" s="80"/>
      <c r="LO274" s="80"/>
      <c r="LP274" s="80"/>
      <c r="LQ274" s="80"/>
      <c r="LR274" s="80"/>
      <c r="LS274" s="80"/>
      <c r="LT274" s="80"/>
      <c r="LU274" s="80"/>
      <c r="LV274" s="80"/>
      <c r="LW274" s="80"/>
      <c r="LX274" s="80"/>
      <c r="LY274" s="80"/>
      <c r="LZ274" s="80"/>
      <c r="MA274" s="80"/>
      <c r="MB274" s="80"/>
      <c r="MC274" s="80"/>
      <c r="MD274" s="80"/>
      <c r="ME274" s="80"/>
      <c r="MF274" s="80"/>
      <c r="MG274" s="80"/>
      <c r="MH274" s="80"/>
      <c r="MI274" s="80"/>
      <c r="MJ274" s="80"/>
      <c r="MK274" s="80"/>
      <c r="ML274" s="80"/>
      <c r="MM274" s="80"/>
      <c r="MN274" s="80"/>
      <c r="MO274" s="80"/>
      <c r="MP274" s="80"/>
      <c r="MQ274" s="80"/>
      <c r="MR274" s="80"/>
      <c r="MS274" s="80"/>
      <c r="MT274" s="80"/>
      <c r="MU274" s="80"/>
      <c r="MV274" s="80"/>
      <c r="MW274" s="80"/>
      <c r="MX274" s="80"/>
      <c r="MY274" s="80"/>
      <c r="MZ274" s="80"/>
      <c r="NA274" s="80"/>
      <c r="NB274" s="80"/>
      <c r="NC274" s="80"/>
      <c r="ND274" s="80"/>
      <c r="NE274" s="80"/>
      <c r="NF274" s="80"/>
      <c r="NG274" s="80"/>
      <c r="NH274" s="80"/>
      <c r="NI274" s="80"/>
    </row>
    <row r="275" ht="3.75" customHeight="1" outlineLevel="1" spans="2:373">
      <c r="B275" s="45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76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76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76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76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76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  <c r="DS275" s="68"/>
      <c r="DT275" s="68"/>
      <c r="DU275" s="68"/>
      <c r="DV275" s="68"/>
      <c r="DW275" s="68"/>
      <c r="DX275" s="68"/>
      <c r="DY275" s="68"/>
      <c r="DZ275" s="68"/>
      <c r="EA275" s="76"/>
      <c r="EB275" s="68"/>
      <c r="EC275" s="68"/>
      <c r="ED275" s="68"/>
      <c r="EE275" s="68"/>
      <c r="EF275" s="68"/>
      <c r="EG275" s="68"/>
      <c r="EH275" s="68"/>
      <c r="EI275" s="68"/>
      <c r="EJ275" s="68"/>
      <c r="EK275" s="68"/>
      <c r="EL275" s="68"/>
      <c r="EM275" s="68"/>
      <c r="EN275" s="68"/>
      <c r="EO275" s="68"/>
      <c r="EP275" s="68"/>
      <c r="EQ275" s="68"/>
      <c r="ER275" s="68"/>
      <c r="ES275" s="68"/>
      <c r="ET275" s="68"/>
      <c r="EU275" s="68"/>
      <c r="EV275" s="68"/>
      <c r="EW275" s="68"/>
      <c r="EX275" s="68"/>
      <c r="EY275" s="68"/>
      <c r="EZ275" s="76"/>
      <c r="FA275" s="68"/>
      <c r="FB275" s="68"/>
      <c r="FC275" s="68"/>
      <c r="FD275" s="68"/>
      <c r="FE275" s="68"/>
      <c r="FF275" s="68"/>
      <c r="FG275" s="68"/>
      <c r="FH275" s="68"/>
      <c r="FI275" s="68"/>
      <c r="FJ275" s="68"/>
      <c r="FK275" s="68"/>
      <c r="FL275" s="68"/>
      <c r="FM275" s="68"/>
      <c r="FN275" s="68"/>
      <c r="FO275" s="68"/>
      <c r="FP275" s="68"/>
      <c r="FQ275" s="68"/>
      <c r="FR275" s="68"/>
      <c r="FS275" s="68"/>
      <c r="FT275" s="76"/>
      <c r="FU275" s="68"/>
      <c r="FV275" s="68"/>
      <c r="FW275" s="68"/>
      <c r="FX275" s="68"/>
      <c r="FY275" s="68"/>
      <c r="FZ275" s="68"/>
      <c r="GA275" s="68"/>
      <c r="GB275" s="68"/>
      <c r="GC275" s="68"/>
      <c r="GD275" s="68"/>
      <c r="GE275" s="68"/>
      <c r="GF275" s="68"/>
      <c r="GG275" s="68"/>
      <c r="GH275" s="68"/>
      <c r="GI275" s="68"/>
      <c r="GJ275" s="68"/>
      <c r="GK275" s="68"/>
      <c r="GL275" s="68"/>
      <c r="GM275" s="68"/>
      <c r="GN275" s="76"/>
      <c r="GO275" s="68"/>
      <c r="GP275" s="68"/>
      <c r="GQ275" s="68"/>
      <c r="GR275" s="68"/>
      <c r="GS275" s="68"/>
      <c r="GT275" s="68"/>
      <c r="GU275" s="68"/>
      <c r="GV275" s="68"/>
      <c r="GW275" s="68"/>
      <c r="GX275" s="68"/>
      <c r="GY275" s="68"/>
      <c r="GZ275" s="68"/>
      <c r="HA275" s="68"/>
      <c r="HB275" s="68"/>
      <c r="HC275" s="68"/>
      <c r="HD275" s="68"/>
      <c r="HE275" s="68"/>
      <c r="HF275" s="68"/>
      <c r="HG275" s="68"/>
      <c r="HH275" s="68"/>
      <c r="HI275" s="68"/>
      <c r="HJ275" s="68"/>
      <c r="HK275" s="76"/>
      <c r="HL275" s="68"/>
      <c r="HM275" s="68"/>
      <c r="HN275" s="68"/>
      <c r="HO275" s="68"/>
      <c r="HP275" s="68"/>
      <c r="HQ275" s="68"/>
      <c r="HR275" s="68"/>
      <c r="HS275" s="68"/>
      <c r="HT275" s="68"/>
      <c r="HU275" s="68"/>
      <c r="HV275" s="68"/>
      <c r="HW275" s="68"/>
      <c r="HX275" s="68"/>
      <c r="HY275" s="68"/>
      <c r="HZ275" s="68"/>
      <c r="IA275" s="68"/>
      <c r="IB275" s="68"/>
      <c r="IC275" s="68"/>
      <c r="ID275" s="68"/>
      <c r="IE275" s="68"/>
      <c r="IF275" s="68"/>
      <c r="IG275" s="76"/>
      <c r="IH275" s="68"/>
      <c r="II275" s="68"/>
      <c r="IJ275" s="68"/>
      <c r="IK275" s="68"/>
      <c r="IL275" s="68"/>
      <c r="IM275" s="68"/>
      <c r="IN275" s="68"/>
      <c r="IO275" s="68"/>
      <c r="IP275" s="68"/>
      <c r="IQ275" s="68"/>
      <c r="IR275" s="68"/>
      <c r="IS275" s="68"/>
      <c r="IT275" s="68"/>
      <c r="IU275" s="68"/>
      <c r="IV275" s="68"/>
      <c r="IW275" s="68"/>
      <c r="IX275" s="68"/>
      <c r="IY275" s="68"/>
      <c r="IZ275" s="68"/>
      <c r="JA275" s="68"/>
      <c r="JB275" s="76"/>
      <c r="JC275" s="80"/>
      <c r="JD275" s="80"/>
      <c r="JE275" s="80"/>
      <c r="JF275" s="80"/>
      <c r="JG275" s="80"/>
      <c r="JH275" s="80"/>
      <c r="JI275" s="80"/>
      <c r="JJ275" s="80"/>
      <c r="JK275" s="80"/>
      <c r="JL275" s="80"/>
      <c r="JM275" s="80"/>
      <c r="JN275" s="80"/>
      <c r="JO275" s="80"/>
      <c r="JP275" s="80"/>
      <c r="JQ275" s="80"/>
      <c r="JR275" s="80"/>
      <c r="JS275" s="80"/>
      <c r="JT275" s="80"/>
      <c r="JU275" s="80"/>
      <c r="JV275" s="80"/>
      <c r="JW275" s="80"/>
      <c r="JX275" s="80"/>
      <c r="JY275" s="80"/>
      <c r="JZ275" s="80"/>
      <c r="KA275" s="80"/>
      <c r="KB275" s="80"/>
      <c r="KC275" s="80"/>
      <c r="KD275" s="80"/>
      <c r="KE275" s="80"/>
      <c r="KF275" s="80"/>
      <c r="KG275" s="80"/>
      <c r="KH275" s="80"/>
      <c r="KI275" s="80"/>
      <c r="KJ275" s="80"/>
      <c r="KK275" s="80"/>
      <c r="KL275" s="80"/>
      <c r="KM275" s="80"/>
      <c r="KN275" s="80"/>
      <c r="KO275" s="80"/>
      <c r="KP275" s="80"/>
      <c r="KQ275" s="80"/>
      <c r="KR275" s="80"/>
      <c r="KS275" s="80"/>
      <c r="KT275" s="80"/>
      <c r="KU275" s="80"/>
      <c r="KV275" s="80"/>
      <c r="KW275" s="80"/>
      <c r="KX275" s="80"/>
      <c r="KY275" s="80"/>
      <c r="KZ275" s="80"/>
      <c r="LA275" s="80"/>
      <c r="LB275" s="80"/>
      <c r="LC275" s="80"/>
      <c r="LD275" s="80"/>
      <c r="LE275" s="80"/>
      <c r="LF275" s="80"/>
      <c r="LG275" s="80"/>
      <c r="LH275" s="80"/>
      <c r="LI275" s="80"/>
      <c r="LJ275" s="80"/>
      <c r="LK275" s="80"/>
      <c r="LL275" s="80"/>
      <c r="LM275" s="80"/>
      <c r="LN275" s="80"/>
      <c r="LO275" s="80"/>
      <c r="LP275" s="80"/>
      <c r="LQ275" s="80"/>
      <c r="LR275" s="80"/>
      <c r="LS275" s="80"/>
      <c r="LT275" s="80"/>
      <c r="LU275" s="80"/>
      <c r="LV275" s="80"/>
      <c r="LW275" s="80"/>
      <c r="LX275" s="80"/>
      <c r="LY275" s="80"/>
      <c r="LZ275" s="80"/>
      <c r="MA275" s="80"/>
      <c r="MB275" s="80"/>
      <c r="MC275" s="80"/>
      <c r="MD275" s="80"/>
      <c r="ME275" s="80"/>
      <c r="MF275" s="80"/>
      <c r="MG275" s="80"/>
      <c r="MH275" s="80"/>
      <c r="MI275" s="80"/>
      <c r="MJ275" s="80"/>
      <c r="MK275" s="80"/>
      <c r="ML275" s="80"/>
      <c r="MM275" s="80"/>
      <c r="MN275" s="80"/>
      <c r="MO275" s="80"/>
      <c r="MP275" s="80"/>
      <c r="MQ275" s="80"/>
      <c r="MR275" s="80"/>
      <c r="MS275" s="80"/>
      <c r="MT275" s="80"/>
      <c r="MU275" s="80"/>
      <c r="MV275" s="80"/>
      <c r="MW275" s="80"/>
      <c r="MX275" s="80"/>
      <c r="MY275" s="80"/>
      <c r="MZ275" s="80"/>
      <c r="NA275" s="80"/>
      <c r="NB275" s="80"/>
      <c r="NC275" s="80"/>
      <c r="ND275" s="80"/>
      <c r="NE275" s="80"/>
      <c r="NF275" s="80"/>
      <c r="NG275" s="80"/>
      <c r="NH275" s="80"/>
      <c r="NI275" s="80"/>
    </row>
    <row r="276" s="27" customFormat="1" outlineLevel="1" spans="2:373">
      <c r="B276" s="44" t="s">
        <v>141</v>
      </c>
      <c r="C276" s="27" t="s">
        <v>33</v>
      </c>
      <c r="G276" s="52">
        <f>NETWORKDAYS(H276,I276,Holidays!$C$3:$C$53)</f>
        <v>31</v>
      </c>
      <c r="H276" s="53">
        <v>44129</v>
      </c>
      <c r="I276" s="53">
        <v>44172</v>
      </c>
      <c r="J276" s="66">
        <v>0</v>
      </c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75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75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75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75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75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  <c r="DS276" s="67"/>
      <c r="DT276" s="67"/>
      <c r="DU276" s="67"/>
      <c r="DV276" s="67"/>
      <c r="DW276" s="67"/>
      <c r="DX276" s="67"/>
      <c r="DY276" s="67"/>
      <c r="DZ276" s="67"/>
      <c r="EA276" s="75"/>
      <c r="EB276" s="67"/>
      <c r="EC276" s="67"/>
      <c r="ED276" s="67"/>
      <c r="EE276" s="67"/>
      <c r="EF276" s="67"/>
      <c r="EG276" s="67"/>
      <c r="EH276" s="67"/>
      <c r="EI276" s="67"/>
      <c r="EJ276" s="67"/>
      <c r="EK276" s="67"/>
      <c r="EL276" s="67"/>
      <c r="EM276" s="67"/>
      <c r="EN276" s="67"/>
      <c r="EO276" s="67"/>
      <c r="EP276" s="67"/>
      <c r="EQ276" s="67"/>
      <c r="ER276" s="67"/>
      <c r="ES276" s="67"/>
      <c r="ET276" s="67"/>
      <c r="EU276" s="67"/>
      <c r="EV276" s="67"/>
      <c r="EW276" s="67"/>
      <c r="EX276" s="67"/>
      <c r="EY276" s="67"/>
      <c r="EZ276" s="75"/>
      <c r="FA276" s="67"/>
      <c r="FB276" s="67"/>
      <c r="FC276" s="67"/>
      <c r="FD276" s="67"/>
      <c r="FE276" s="67"/>
      <c r="FF276" s="67"/>
      <c r="FG276" s="67"/>
      <c r="FH276" s="67"/>
      <c r="FI276" s="67"/>
      <c r="FJ276" s="67"/>
      <c r="FK276" s="67"/>
      <c r="FL276" s="67"/>
      <c r="FM276" s="67"/>
      <c r="FN276" s="67"/>
      <c r="FO276" s="67"/>
      <c r="FP276" s="67"/>
      <c r="FQ276" s="67"/>
      <c r="FR276" s="67"/>
      <c r="FS276" s="67"/>
      <c r="FT276" s="75"/>
      <c r="FU276" s="67"/>
      <c r="FV276" s="67"/>
      <c r="FW276" s="67"/>
      <c r="FX276" s="67"/>
      <c r="FY276" s="67"/>
      <c r="FZ276" s="67"/>
      <c r="GA276" s="67"/>
      <c r="GB276" s="67"/>
      <c r="GC276" s="67"/>
      <c r="GD276" s="67"/>
      <c r="GE276" s="67"/>
      <c r="GF276" s="67"/>
      <c r="GG276" s="67"/>
      <c r="GH276" s="67"/>
      <c r="GI276" s="67"/>
      <c r="GJ276" s="67"/>
      <c r="GK276" s="67"/>
      <c r="GL276" s="67"/>
      <c r="GM276" s="67"/>
      <c r="GN276" s="75"/>
      <c r="GO276" s="67"/>
      <c r="GP276" s="67"/>
      <c r="GQ276" s="67"/>
      <c r="GR276" s="67"/>
      <c r="GS276" s="67"/>
      <c r="GT276" s="67"/>
      <c r="GU276" s="67"/>
      <c r="GV276" s="67"/>
      <c r="GW276" s="67"/>
      <c r="GX276" s="67"/>
      <c r="GY276" s="67"/>
      <c r="GZ276" s="67"/>
      <c r="HA276" s="67"/>
      <c r="HB276" s="67"/>
      <c r="HC276" s="67"/>
      <c r="HD276" s="67"/>
      <c r="HE276" s="67"/>
      <c r="HF276" s="67"/>
      <c r="HG276" s="67"/>
      <c r="HH276" s="67"/>
      <c r="HI276" s="67"/>
      <c r="HJ276" s="67"/>
      <c r="HK276" s="75"/>
      <c r="HL276" s="67"/>
      <c r="HM276" s="67"/>
      <c r="HN276" s="67"/>
      <c r="HO276" s="67"/>
      <c r="HP276" s="67"/>
      <c r="HQ276" s="67"/>
      <c r="HR276" s="67"/>
      <c r="HS276" s="67"/>
      <c r="HT276" s="67"/>
      <c r="HU276" s="67"/>
      <c r="HV276" s="67"/>
      <c r="HW276" s="67"/>
      <c r="HX276" s="67"/>
      <c r="HY276" s="67"/>
      <c r="HZ276" s="67"/>
      <c r="IA276" s="67"/>
      <c r="IB276" s="67"/>
      <c r="IC276" s="67"/>
      <c r="ID276" s="67"/>
      <c r="IE276" s="67"/>
      <c r="IF276" s="67"/>
      <c r="IG276" s="75"/>
      <c r="IH276" s="67"/>
      <c r="II276" s="67"/>
      <c r="IJ276" s="67"/>
      <c r="IK276" s="67"/>
      <c r="IL276" s="67"/>
      <c r="IM276" s="67"/>
      <c r="IN276" s="67"/>
      <c r="IO276" s="67"/>
      <c r="IP276" s="67"/>
      <c r="IQ276" s="67"/>
      <c r="IR276" s="67"/>
      <c r="IS276" s="67"/>
      <c r="IT276" s="67"/>
      <c r="IU276" s="67"/>
      <c r="IV276" s="67"/>
      <c r="IW276" s="67"/>
      <c r="IX276" s="67"/>
      <c r="IY276" s="67"/>
      <c r="IZ276" s="67"/>
      <c r="JA276" s="67"/>
      <c r="JB276" s="75"/>
      <c r="JC276" s="80"/>
      <c r="JD276" s="80"/>
      <c r="JE276" s="80"/>
      <c r="JF276" s="80"/>
      <c r="JG276" s="80"/>
      <c r="JH276" s="80"/>
      <c r="JI276" s="80"/>
      <c r="JJ276" s="80"/>
      <c r="JK276" s="80"/>
      <c r="JL276" s="80"/>
      <c r="JM276" s="80"/>
      <c r="JN276" s="80"/>
      <c r="JO276" s="80"/>
      <c r="JP276" s="80"/>
      <c r="JQ276" s="80"/>
      <c r="JR276" s="80"/>
      <c r="JS276" s="80"/>
      <c r="JT276" s="80"/>
      <c r="JU276" s="80"/>
      <c r="JV276" s="80"/>
      <c r="JW276" s="80"/>
      <c r="JX276" s="80"/>
      <c r="JY276" s="80"/>
      <c r="JZ276" s="80"/>
      <c r="KA276" s="80"/>
      <c r="KB276" s="80"/>
      <c r="KC276" s="80"/>
      <c r="KD276" s="80"/>
      <c r="KE276" s="80"/>
      <c r="KF276" s="80"/>
      <c r="KG276" s="80"/>
      <c r="KH276" s="80"/>
      <c r="KI276" s="80"/>
      <c r="KJ276" s="80"/>
      <c r="KK276" s="80"/>
      <c r="KL276" s="80"/>
      <c r="KM276" s="80"/>
      <c r="KN276" s="80"/>
      <c r="KO276" s="80"/>
      <c r="KP276" s="80"/>
      <c r="KQ276" s="80"/>
      <c r="KR276" s="80"/>
      <c r="KS276" s="80"/>
      <c r="KT276" s="80"/>
      <c r="KU276" s="80"/>
      <c r="KV276" s="80"/>
      <c r="KW276" s="80"/>
      <c r="KX276" s="80"/>
      <c r="KY276" s="80"/>
      <c r="KZ276" s="80"/>
      <c r="LA276" s="80"/>
      <c r="LB276" s="80"/>
      <c r="LC276" s="80"/>
      <c r="LD276" s="80"/>
      <c r="LE276" s="80"/>
      <c r="LF276" s="80"/>
      <c r="LG276" s="80"/>
      <c r="LH276" s="80"/>
      <c r="LI276" s="80"/>
      <c r="LJ276" s="80"/>
      <c r="LK276" s="80"/>
      <c r="LL276" s="80"/>
      <c r="LM276" s="80"/>
      <c r="LN276" s="80"/>
      <c r="LO276" s="80"/>
      <c r="LP276" s="80"/>
      <c r="LQ276" s="80"/>
      <c r="LR276" s="80"/>
      <c r="LS276" s="80"/>
      <c r="LT276" s="80"/>
      <c r="LU276" s="80"/>
      <c r="LV276" s="80"/>
      <c r="LW276" s="80"/>
      <c r="LX276" s="80"/>
      <c r="LY276" s="80"/>
      <c r="LZ276" s="80"/>
      <c r="MA276" s="80"/>
      <c r="MB276" s="80"/>
      <c r="MC276" s="80"/>
      <c r="MD276" s="80"/>
      <c r="ME276" s="80"/>
      <c r="MF276" s="80"/>
      <c r="MG276" s="80"/>
      <c r="MH276" s="80"/>
      <c r="MI276" s="80"/>
      <c r="MJ276" s="80"/>
      <c r="MK276" s="80"/>
      <c r="ML276" s="80"/>
      <c r="MM276" s="80"/>
      <c r="MN276" s="80"/>
      <c r="MO276" s="80"/>
      <c r="MP276" s="80"/>
      <c r="MQ276" s="80"/>
      <c r="MR276" s="80"/>
      <c r="MS276" s="80"/>
      <c r="MT276" s="80"/>
      <c r="MU276" s="80"/>
      <c r="MV276" s="80"/>
      <c r="MW276" s="80"/>
      <c r="MX276" s="80"/>
      <c r="MY276" s="80"/>
      <c r="MZ276" s="80"/>
      <c r="NA276" s="80"/>
      <c r="NB276" s="80"/>
      <c r="NC276" s="80"/>
      <c r="ND276" s="80"/>
      <c r="NE276" s="80"/>
      <c r="NF276" s="80"/>
      <c r="NG276" s="80"/>
      <c r="NH276" s="80"/>
      <c r="NI276" s="80"/>
    </row>
    <row r="277" ht="3.75" customHeight="1" outlineLevel="1" spans="2:373">
      <c r="B277" s="45"/>
      <c r="J277" s="31">
        <v>0</v>
      </c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76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76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76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76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76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  <c r="DS277" s="68"/>
      <c r="DT277" s="68"/>
      <c r="DU277" s="68"/>
      <c r="DV277" s="68"/>
      <c r="DW277" s="68"/>
      <c r="DX277" s="68"/>
      <c r="DY277" s="68"/>
      <c r="DZ277" s="68"/>
      <c r="EA277" s="76"/>
      <c r="EB277" s="68"/>
      <c r="EC277" s="68"/>
      <c r="ED277" s="68"/>
      <c r="EE277" s="68"/>
      <c r="EF277" s="68"/>
      <c r="EG277" s="68"/>
      <c r="EH277" s="68"/>
      <c r="EI277" s="68"/>
      <c r="EJ277" s="68"/>
      <c r="EK277" s="68"/>
      <c r="EL277" s="68"/>
      <c r="EM277" s="68"/>
      <c r="EN277" s="68"/>
      <c r="EO277" s="68"/>
      <c r="EP277" s="68"/>
      <c r="EQ277" s="68"/>
      <c r="ER277" s="68"/>
      <c r="ES277" s="68"/>
      <c r="ET277" s="68"/>
      <c r="EU277" s="68"/>
      <c r="EV277" s="68"/>
      <c r="EW277" s="68"/>
      <c r="EX277" s="68"/>
      <c r="EY277" s="68"/>
      <c r="EZ277" s="76"/>
      <c r="FA277" s="68"/>
      <c r="FB277" s="68"/>
      <c r="FC277" s="68"/>
      <c r="FD277" s="68"/>
      <c r="FE277" s="68"/>
      <c r="FF277" s="68"/>
      <c r="FG277" s="68"/>
      <c r="FH277" s="68"/>
      <c r="FI277" s="68"/>
      <c r="FJ277" s="68"/>
      <c r="FK277" s="68"/>
      <c r="FL277" s="68"/>
      <c r="FM277" s="68"/>
      <c r="FN277" s="68"/>
      <c r="FO277" s="68"/>
      <c r="FP277" s="68"/>
      <c r="FQ277" s="68"/>
      <c r="FR277" s="68"/>
      <c r="FS277" s="68"/>
      <c r="FT277" s="76"/>
      <c r="FU277" s="68"/>
      <c r="FV277" s="68"/>
      <c r="FW277" s="68"/>
      <c r="FX277" s="68"/>
      <c r="FY277" s="68"/>
      <c r="FZ277" s="68"/>
      <c r="GA277" s="68"/>
      <c r="GB277" s="68"/>
      <c r="GC277" s="68"/>
      <c r="GD277" s="68"/>
      <c r="GE277" s="68"/>
      <c r="GF277" s="68"/>
      <c r="GG277" s="68"/>
      <c r="GH277" s="68"/>
      <c r="GI277" s="68"/>
      <c r="GJ277" s="68"/>
      <c r="GK277" s="68"/>
      <c r="GL277" s="68"/>
      <c r="GM277" s="68"/>
      <c r="GN277" s="76"/>
      <c r="GO277" s="68"/>
      <c r="GP277" s="68"/>
      <c r="GQ277" s="68"/>
      <c r="GR277" s="68"/>
      <c r="GS277" s="68"/>
      <c r="GT277" s="68"/>
      <c r="GU277" s="68"/>
      <c r="GV277" s="68"/>
      <c r="GW277" s="68"/>
      <c r="GX277" s="68"/>
      <c r="GY277" s="68"/>
      <c r="GZ277" s="68"/>
      <c r="HA277" s="68"/>
      <c r="HB277" s="68"/>
      <c r="HC277" s="68"/>
      <c r="HD277" s="68"/>
      <c r="HE277" s="68"/>
      <c r="HF277" s="68"/>
      <c r="HG277" s="68"/>
      <c r="HH277" s="68"/>
      <c r="HI277" s="68"/>
      <c r="HJ277" s="68"/>
      <c r="HK277" s="76"/>
      <c r="HL277" s="68"/>
      <c r="HM277" s="68"/>
      <c r="HN277" s="68"/>
      <c r="HO277" s="68"/>
      <c r="HP277" s="68"/>
      <c r="HQ277" s="68"/>
      <c r="HR277" s="68"/>
      <c r="HS277" s="68"/>
      <c r="HT277" s="68"/>
      <c r="HU277" s="68"/>
      <c r="HV277" s="68"/>
      <c r="HW277" s="68"/>
      <c r="HX277" s="68"/>
      <c r="HY277" s="68"/>
      <c r="HZ277" s="68"/>
      <c r="IA277" s="68"/>
      <c r="IB277" s="68"/>
      <c r="IC277" s="68"/>
      <c r="ID277" s="68"/>
      <c r="IE277" s="68"/>
      <c r="IF277" s="68"/>
      <c r="IG277" s="76"/>
      <c r="IH277" s="68"/>
      <c r="II277" s="68"/>
      <c r="IJ277" s="68"/>
      <c r="IK277" s="68"/>
      <c r="IL277" s="68"/>
      <c r="IM277" s="68"/>
      <c r="IN277" s="68"/>
      <c r="IO277" s="68"/>
      <c r="IP277" s="68"/>
      <c r="IQ277" s="68"/>
      <c r="IR277" s="68"/>
      <c r="IS277" s="68"/>
      <c r="IT277" s="68"/>
      <c r="IU277" s="68"/>
      <c r="IV277" s="68"/>
      <c r="IW277" s="68"/>
      <c r="IX277" s="68"/>
      <c r="IY277" s="68"/>
      <c r="IZ277" s="68"/>
      <c r="JA277" s="68"/>
      <c r="JB277" s="76"/>
      <c r="JC277" s="80"/>
      <c r="JD277" s="80"/>
      <c r="JE277" s="80"/>
      <c r="JF277" s="80"/>
      <c r="JG277" s="80"/>
      <c r="JH277" s="80"/>
      <c r="JI277" s="80"/>
      <c r="JJ277" s="80"/>
      <c r="JK277" s="80"/>
      <c r="JL277" s="80"/>
      <c r="JM277" s="80"/>
      <c r="JN277" s="80"/>
      <c r="JO277" s="80"/>
      <c r="JP277" s="80"/>
      <c r="JQ277" s="80"/>
      <c r="JR277" s="80"/>
      <c r="JS277" s="80"/>
      <c r="JT277" s="80"/>
      <c r="JU277" s="80"/>
      <c r="JV277" s="80"/>
      <c r="JW277" s="80"/>
      <c r="JX277" s="80"/>
      <c r="JY277" s="80"/>
      <c r="JZ277" s="80"/>
      <c r="KA277" s="80"/>
      <c r="KB277" s="80"/>
      <c r="KC277" s="80"/>
      <c r="KD277" s="80"/>
      <c r="KE277" s="80"/>
      <c r="KF277" s="80"/>
      <c r="KG277" s="80"/>
      <c r="KH277" s="80"/>
      <c r="KI277" s="80"/>
      <c r="KJ277" s="80"/>
      <c r="KK277" s="80"/>
      <c r="KL277" s="80"/>
      <c r="KM277" s="80"/>
      <c r="KN277" s="80"/>
      <c r="KO277" s="80"/>
      <c r="KP277" s="80"/>
      <c r="KQ277" s="80"/>
      <c r="KR277" s="80"/>
      <c r="KS277" s="80"/>
      <c r="KT277" s="80"/>
      <c r="KU277" s="80"/>
      <c r="KV277" s="80"/>
      <c r="KW277" s="80"/>
      <c r="KX277" s="80"/>
      <c r="KY277" s="80"/>
      <c r="KZ277" s="80"/>
      <c r="LA277" s="80"/>
      <c r="LB277" s="80"/>
      <c r="LC277" s="80"/>
      <c r="LD277" s="80"/>
      <c r="LE277" s="80"/>
      <c r="LF277" s="80"/>
      <c r="LG277" s="80"/>
      <c r="LH277" s="80"/>
      <c r="LI277" s="80"/>
      <c r="LJ277" s="80"/>
      <c r="LK277" s="80"/>
      <c r="LL277" s="80"/>
      <c r="LM277" s="80"/>
      <c r="LN277" s="80"/>
      <c r="LO277" s="80"/>
      <c r="LP277" s="80"/>
      <c r="LQ277" s="80"/>
      <c r="LR277" s="80"/>
      <c r="LS277" s="80"/>
      <c r="LT277" s="80"/>
      <c r="LU277" s="80"/>
      <c r="LV277" s="80"/>
      <c r="LW277" s="80"/>
      <c r="LX277" s="80"/>
      <c r="LY277" s="80"/>
      <c r="LZ277" s="80"/>
      <c r="MA277" s="80"/>
      <c r="MB277" s="80"/>
      <c r="MC277" s="80"/>
      <c r="MD277" s="80"/>
      <c r="ME277" s="80"/>
      <c r="MF277" s="80"/>
      <c r="MG277" s="80"/>
      <c r="MH277" s="80"/>
      <c r="MI277" s="80"/>
      <c r="MJ277" s="80"/>
      <c r="MK277" s="80"/>
      <c r="ML277" s="80"/>
      <c r="MM277" s="80"/>
      <c r="MN277" s="80"/>
      <c r="MO277" s="80"/>
      <c r="MP277" s="80"/>
      <c r="MQ277" s="80"/>
      <c r="MR277" s="80"/>
      <c r="MS277" s="80"/>
      <c r="MT277" s="80"/>
      <c r="MU277" s="80"/>
      <c r="MV277" s="80"/>
      <c r="MW277" s="80"/>
      <c r="MX277" s="80"/>
      <c r="MY277" s="80"/>
      <c r="MZ277" s="80"/>
      <c r="NA277" s="80"/>
      <c r="NB277" s="80"/>
      <c r="NC277" s="80"/>
      <c r="ND277" s="80"/>
      <c r="NE277" s="80"/>
      <c r="NF277" s="80"/>
      <c r="NG277" s="80"/>
      <c r="NH277" s="80"/>
      <c r="NI277" s="80"/>
    </row>
    <row r="278" s="27" customFormat="1" outlineLevel="1" collapsed="1" spans="2:373">
      <c r="B278" s="44" t="s">
        <v>142</v>
      </c>
      <c r="C278" s="27" t="s">
        <v>33</v>
      </c>
      <c r="G278" s="52">
        <f>NETWORKDAYS(H278,I278,Holidays!$C$3:$C$53)</f>
        <v>18</v>
      </c>
      <c r="H278" s="53">
        <v>44112</v>
      </c>
      <c r="I278" s="53">
        <v>44137</v>
      </c>
      <c r="J278" s="66">
        <v>0</v>
      </c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75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75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75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75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75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  <c r="DS278" s="67"/>
      <c r="DT278" s="67"/>
      <c r="DU278" s="67"/>
      <c r="DV278" s="67"/>
      <c r="DW278" s="67"/>
      <c r="DX278" s="67"/>
      <c r="DY278" s="67"/>
      <c r="DZ278" s="67"/>
      <c r="EA278" s="75"/>
      <c r="EB278" s="67"/>
      <c r="EC278" s="67"/>
      <c r="ED278" s="67"/>
      <c r="EE278" s="67"/>
      <c r="EF278" s="67"/>
      <c r="EG278" s="67"/>
      <c r="EH278" s="67"/>
      <c r="EI278" s="67"/>
      <c r="EJ278" s="67"/>
      <c r="EK278" s="67"/>
      <c r="EL278" s="67"/>
      <c r="EM278" s="67"/>
      <c r="EN278" s="67"/>
      <c r="EO278" s="67"/>
      <c r="EP278" s="67"/>
      <c r="EQ278" s="67"/>
      <c r="ER278" s="67"/>
      <c r="ES278" s="67"/>
      <c r="ET278" s="67"/>
      <c r="EU278" s="67"/>
      <c r="EV278" s="67"/>
      <c r="EW278" s="67"/>
      <c r="EX278" s="67"/>
      <c r="EY278" s="67"/>
      <c r="EZ278" s="75"/>
      <c r="FA278" s="67"/>
      <c r="FB278" s="67"/>
      <c r="FC278" s="67"/>
      <c r="FD278" s="67"/>
      <c r="FE278" s="67"/>
      <c r="FF278" s="67"/>
      <c r="FG278" s="67"/>
      <c r="FH278" s="67"/>
      <c r="FI278" s="67"/>
      <c r="FJ278" s="67"/>
      <c r="FK278" s="67"/>
      <c r="FL278" s="67"/>
      <c r="FM278" s="67"/>
      <c r="FN278" s="67"/>
      <c r="FO278" s="67"/>
      <c r="FP278" s="67"/>
      <c r="FQ278" s="67"/>
      <c r="FR278" s="67"/>
      <c r="FS278" s="67"/>
      <c r="FT278" s="75"/>
      <c r="FU278" s="67"/>
      <c r="FV278" s="67"/>
      <c r="FW278" s="67"/>
      <c r="FX278" s="67"/>
      <c r="FY278" s="67"/>
      <c r="FZ278" s="67"/>
      <c r="GA278" s="67"/>
      <c r="GB278" s="67"/>
      <c r="GC278" s="67"/>
      <c r="GD278" s="67"/>
      <c r="GE278" s="67"/>
      <c r="GF278" s="67"/>
      <c r="GG278" s="67"/>
      <c r="GH278" s="67"/>
      <c r="GI278" s="67"/>
      <c r="GJ278" s="67"/>
      <c r="GK278" s="67"/>
      <c r="GL278" s="67"/>
      <c r="GM278" s="67"/>
      <c r="GN278" s="75"/>
      <c r="GO278" s="67"/>
      <c r="GP278" s="67"/>
      <c r="GQ278" s="67"/>
      <c r="GR278" s="67"/>
      <c r="GS278" s="67"/>
      <c r="GT278" s="67"/>
      <c r="GU278" s="67"/>
      <c r="GV278" s="67"/>
      <c r="GW278" s="67"/>
      <c r="GX278" s="67"/>
      <c r="GY278" s="67"/>
      <c r="GZ278" s="67"/>
      <c r="HA278" s="67"/>
      <c r="HB278" s="67"/>
      <c r="HC278" s="67"/>
      <c r="HD278" s="67"/>
      <c r="HE278" s="67"/>
      <c r="HF278" s="67"/>
      <c r="HG278" s="67"/>
      <c r="HH278" s="67"/>
      <c r="HI278" s="67"/>
      <c r="HJ278" s="67"/>
      <c r="HK278" s="75"/>
      <c r="HL278" s="67"/>
      <c r="HM278" s="67"/>
      <c r="HN278" s="67"/>
      <c r="HO278" s="67"/>
      <c r="HP278" s="67"/>
      <c r="HQ278" s="67"/>
      <c r="HR278" s="67"/>
      <c r="HS278" s="67"/>
      <c r="HT278" s="67"/>
      <c r="HU278" s="67"/>
      <c r="HV278" s="67"/>
      <c r="HW278" s="67"/>
      <c r="HX278" s="67"/>
      <c r="HY278" s="67"/>
      <c r="HZ278" s="67"/>
      <c r="IA278" s="67"/>
      <c r="IB278" s="67"/>
      <c r="IC278" s="67"/>
      <c r="ID278" s="67"/>
      <c r="IE278" s="67"/>
      <c r="IF278" s="67"/>
      <c r="IG278" s="75"/>
      <c r="IH278" s="67"/>
      <c r="II278" s="67"/>
      <c r="IJ278" s="67"/>
      <c r="IK278" s="67"/>
      <c r="IL278" s="67"/>
      <c r="IM278" s="67"/>
      <c r="IN278" s="67"/>
      <c r="IO278" s="67"/>
      <c r="IP278" s="67"/>
      <c r="IQ278" s="67"/>
      <c r="IR278" s="67"/>
      <c r="IS278" s="67"/>
      <c r="IT278" s="67"/>
      <c r="IU278" s="67"/>
      <c r="IV278" s="67"/>
      <c r="IW278" s="67"/>
      <c r="IX278" s="67"/>
      <c r="IY278" s="67"/>
      <c r="IZ278" s="67"/>
      <c r="JA278" s="67"/>
      <c r="JB278" s="75"/>
      <c r="JC278" s="80"/>
      <c r="JD278" s="80"/>
      <c r="JE278" s="80"/>
      <c r="JF278" s="80"/>
      <c r="JG278" s="80"/>
      <c r="JH278" s="80"/>
      <c r="JI278" s="80"/>
      <c r="JJ278" s="80"/>
      <c r="JK278" s="80"/>
      <c r="JL278" s="80"/>
      <c r="JM278" s="80"/>
      <c r="JN278" s="80"/>
      <c r="JO278" s="80"/>
      <c r="JP278" s="80"/>
      <c r="JQ278" s="80"/>
      <c r="JR278" s="80"/>
      <c r="JS278" s="80"/>
      <c r="JT278" s="80"/>
      <c r="JU278" s="80"/>
      <c r="JV278" s="80"/>
      <c r="JW278" s="80"/>
      <c r="JX278" s="80"/>
      <c r="JY278" s="80"/>
      <c r="JZ278" s="80"/>
      <c r="KA278" s="80"/>
      <c r="KB278" s="80"/>
      <c r="KC278" s="80"/>
      <c r="KD278" s="80"/>
      <c r="KE278" s="80"/>
      <c r="KF278" s="80"/>
      <c r="KG278" s="80"/>
      <c r="KH278" s="80"/>
      <c r="KI278" s="80"/>
      <c r="KJ278" s="80"/>
      <c r="KK278" s="80"/>
      <c r="KL278" s="80"/>
      <c r="KM278" s="80"/>
      <c r="KN278" s="80"/>
      <c r="KO278" s="80"/>
      <c r="KP278" s="80"/>
      <c r="KQ278" s="80"/>
      <c r="KR278" s="80"/>
      <c r="KS278" s="80"/>
      <c r="KT278" s="80"/>
      <c r="KU278" s="80"/>
      <c r="KV278" s="80"/>
      <c r="KW278" s="80"/>
      <c r="KX278" s="80"/>
      <c r="KY278" s="80"/>
      <c r="KZ278" s="80"/>
      <c r="LA278" s="80"/>
      <c r="LB278" s="80"/>
      <c r="LC278" s="80"/>
      <c r="LD278" s="80"/>
      <c r="LE278" s="80"/>
      <c r="LF278" s="80"/>
      <c r="LG278" s="80"/>
      <c r="LH278" s="80"/>
      <c r="LI278" s="80"/>
      <c r="LJ278" s="80"/>
      <c r="LK278" s="80"/>
      <c r="LL278" s="80"/>
      <c r="LM278" s="80"/>
      <c r="LN278" s="80"/>
      <c r="LO278" s="80"/>
      <c r="LP278" s="80"/>
      <c r="LQ278" s="80"/>
      <c r="LR278" s="80"/>
      <c r="LS278" s="80"/>
      <c r="LT278" s="80"/>
      <c r="LU278" s="80"/>
      <c r="LV278" s="80"/>
      <c r="LW278" s="80"/>
      <c r="LX278" s="80"/>
      <c r="LY278" s="80"/>
      <c r="LZ278" s="80"/>
      <c r="MA278" s="80"/>
      <c r="MB278" s="80"/>
      <c r="MC278" s="80"/>
      <c r="MD278" s="80"/>
      <c r="ME278" s="80"/>
      <c r="MF278" s="80"/>
      <c r="MG278" s="80"/>
      <c r="MH278" s="80"/>
      <c r="MI278" s="80"/>
      <c r="MJ278" s="80"/>
      <c r="MK278" s="80"/>
      <c r="ML278" s="80"/>
      <c r="MM278" s="80"/>
      <c r="MN278" s="80"/>
      <c r="MO278" s="80"/>
      <c r="MP278" s="80"/>
      <c r="MQ278" s="80"/>
      <c r="MR278" s="80"/>
      <c r="MS278" s="80"/>
      <c r="MT278" s="80"/>
      <c r="MU278" s="80"/>
      <c r="MV278" s="80"/>
      <c r="MW278" s="80"/>
      <c r="MX278" s="80"/>
      <c r="MY278" s="80"/>
      <c r="MZ278" s="80"/>
      <c r="NA278" s="80"/>
      <c r="NB278" s="80"/>
      <c r="NC278" s="80"/>
      <c r="ND278" s="80"/>
      <c r="NE278" s="80"/>
      <c r="NF278" s="80"/>
      <c r="NG278" s="80"/>
      <c r="NH278" s="80"/>
      <c r="NI278" s="80"/>
    </row>
    <row r="279" ht="3.75" hidden="1" customHeight="1" outlineLevel="2" spans="2:373">
      <c r="B279" s="45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76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76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76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76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76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  <c r="DS279" s="68"/>
      <c r="DT279" s="68"/>
      <c r="DU279" s="68"/>
      <c r="DV279" s="68"/>
      <c r="DW279" s="68"/>
      <c r="DX279" s="68"/>
      <c r="DY279" s="68"/>
      <c r="DZ279" s="68"/>
      <c r="EA279" s="76"/>
      <c r="EB279" s="68"/>
      <c r="EC279" s="68"/>
      <c r="ED279" s="68"/>
      <c r="EE279" s="68"/>
      <c r="EF279" s="68"/>
      <c r="EG279" s="68"/>
      <c r="EH279" s="68"/>
      <c r="EI279" s="68"/>
      <c r="EJ279" s="68"/>
      <c r="EK279" s="68"/>
      <c r="EL279" s="68"/>
      <c r="EM279" s="68"/>
      <c r="EN279" s="68"/>
      <c r="EO279" s="68"/>
      <c r="EP279" s="68"/>
      <c r="EQ279" s="68"/>
      <c r="ER279" s="68"/>
      <c r="ES279" s="68"/>
      <c r="ET279" s="68"/>
      <c r="EU279" s="68"/>
      <c r="EV279" s="68"/>
      <c r="EW279" s="68"/>
      <c r="EX279" s="68"/>
      <c r="EY279" s="68"/>
      <c r="EZ279" s="76"/>
      <c r="FA279" s="68"/>
      <c r="FB279" s="68"/>
      <c r="FC279" s="68"/>
      <c r="FD279" s="68"/>
      <c r="FE279" s="68"/>
      <c r="FF279" s="68"/>
      <c r="FG279" s="68"/>
      <c r="FH279" s="68"/>
      <c r="FI279" s="68"/>
      <c r="FJ279" s="68"/>
      <c r="FK279" s="68"/>
      <c r="FL279" s="68"/>
      <c r="FM279" s="68"/>
      <c r="FN279" s="68"/>
      <c r="FO279" s="68"/>
      <c r="FP279" s="68"/>
      <c r="FQ279" s="68"/>
      <c r="FR279" s="68"/>
      <c r="FS279" s="68"/>
      <c r="FT279" s="76"/>
      <c r="FU279" s="68"/>
      <c r="FV279" s="68"/>
      <c r="FW279" s="68"/>
      <c r="FX279" s="68"/>
      <c r="FY279" s="68"/>
      <c r="FZ279" s="68"/>
      <c r="GA279" s="68"/>
      <c r="GB279" s="68"/>
      <c r="GC279" s="68"/>
      <c r="GD279" s="68"/>
      <c r="GE279" s="68"/>
      <c r="GF279" s="68"/>
      <c r="GG279" s="68"/>
      <c r="GH279" s="68"/>
      <c r="GI279" s="68"/>
      <c r="GJ279" s="68"/>
      <c r="GK279" s="68"/>
      <c r="GL279" s="68"/>
      <c r="GM279" s="68"/>
      <c r="GN279" s="76"/>
      <c r="GO279" s="68"/>
      <c r="GP279" s="68"/>
      <c r="GQ279" s="68"/>
      <c r="GR279" s="68"/>
      <c r="GS279" s="68"/>
      <c r="GT279" s="68"/>
      <c r="GU279" s="68"/>
      <c r="GV279" s="68"/>
      <c r="GW279" s="68"/>
      <c r="GX279" s="68"/>
      <c r="GY279" s="68"/>
      <c r="GZ279" s="68"/>
      <c r="HA279" s="68"/>
      <c r="HB279" s="68"/>
      <c r="HC279" s="68"/>
      <c r="HD279" s="68"/>
      <c r="HE279" s="68"/>
      <c r="HF279" s="68"/>
      <c r="HG279" s="68"/>
      <c r="HH279" s="68"/>
      <c r="HI279" s="68"/>
      <c r="HJ279" s="68"/>
      <c r="HK279" s="76"/>
      <c r="HL279" s="68"/>
      <c r="HM279" s="68"/>
      <c r="HN279" s="68"/>
      <c r="HO279" s="68"/>
      <c r="HP279" s="68"/>
      <c r="HQ279" s="68"/>
      <c r="HR279" s="68"/>
      <c r="HS279" s="68"/>
      <c r="HT279" s="68"/>
      <c r="HU279" s="68"/>
      <c r="HV279" s="68"/>
      <c r="HW279" s="68"/>
      <c r="HX279" s="68"/>
      <c r="HY279" s="68"/>
      <c r="HZ279" s="68"/>
      <c r="IA279" s="68"/>
      <c r="IB279" s="68"/>
      <c r="IC279" s="68"/>
      <c r="ID279" s="68"/>
      <c r="IE279" s="68"/>
      <c r="IF279" s="68"/>
      <c r="IG279" s="76"/>
      <c r="IH279" s="68"/>
      <c r="II279" s="68"/>
      <c r="IJ279" s="68"/>
      <c r="IK279" s="68"/>
      <c r="IL279" s="68"/>
      <c r="IM279" s="68"/>
      <c r="IN279" s="68"/>
      <c r="IO279" s="68"/>
      <c r="IP279" s="68"/>
      <c r="IQ279" s="68"/>
      <c r="IR279" s="68"/>
      <c r="IS279" s="68"/>
      <c r="IT279" s="68"/>
      <c r="IU279" s="68"/>
      <c r="IV279" s="68"/>
      <c r="IW279" s="68"/>
      <c r="IX279" s="68"/>
      <c r="IY279" s="68"/>
      <c r="IZ279" s="68"/>
      <c r="JA279" s="68"/>
      <c r="JB279" s="76"/>
      <c r="JC279" s="80"/>
      <c r="JD279" s="80"/>
      <c r="JE279" s="80"/>
      <c r="JF279" s="80"/>
      <c r="JG279" s="80"/>
      <c r="JH279" s="80"/>
      <c r="JI279" s="80"/>
      <c r="JJ279" s="80"/>
      <c r="JK279" s="80"/>
      <c r="JL279" s="80"/>
      <c r="JM279" s="80"/>
      <c r="JN279" s="80"/>
      <c r="JO279" s="80"/>
      <c r="JP279" s="80"/>
      <c r="JQ279" s="80"/>
      <c r="JR279" s="80"/>
      <c r="JS279" s="80"/>
      <c r="JT279" s="80"/>
      <c r="JU279" s="80"/>
      <c r="JV279" s="80"/>
      <c r="JW279" s="80"/>
      <c r="JX279" s="80"/>
      <c r="JY279" s="80"/>
      <c r="JZ279" s="80"/>
      <c r="KA279" s="80"/>
      <c r="KB279" s="80"/>
      <c r="KC279" s="80"/>
      <c r="KD279" s="80"/>
      <c r="KE279" s="80"/>
      <c r="KF279" s="80"/>
      <c r="KG279" s="80"/>
      <c r="KH279" s="80"/>
      <c r="KI279" s="80"/>
      <c r="KJ279" s="80"/>
      <c r="KK279" s="80"/>
      <c r="KL279" s="80"/>
      <c r="KM279" s="80"/>
      <c r="KN279" s="80"/>
      <c r="KO279" s="80"/>
      <c r="KP279" s="80"/>
      <c r="KQ279" s="80"/>
      <c r="KR279" s="80"/>
      <c r="KS279" s="80"/>
      <c r="KT279" s="80"/>
      <c r="KU279" s="80"/>
      <c r="KV279" s="80"/>
      <c r="KW279" s="80"/>
      <c r="KX279" s="80"/>
      <c r="KY279" s="80"/>
      <c r="KZ279" s="80"/>
      <c r="LA279" s="80"/>
      <c r="LB279" s="80"/>
      <c r="LC279" s="80"/>
      <c r="LD279" s="80"/>
      <c r="LE279" s="80"/>
      <c r="LF279" s="80"/>
      <c r="LG279" s="80"/>
      <c r="LH279" s="80"/>
      <c r="LI279" s="80"/>
      <c r="LJ279" s="80"/>
      <c r="LK279" s="80"/>
      <c r="LL279" s="80"/>
      <c r="LM279" s="80"/>
      <c r="LN279" s="80"/>
      <c r="LO279" s="80"/>
      <c r="LP279" s="80"/>
      <c r="LQ279" s="80"/>
      <c r="LR279" s="80"/>
      <c r="LS279" s="80"/>
      <c r="LT279" s="80"/>
      <c r="LU279" s="80"/>
      <c r="LV279" s="80"/>
      <c r="LW279" s="80"/>
      <c r="LX279" s="80"/>
      <c r="LY279" s="80"/>
      <c r="LZ279" s="80"/>
      <c r="MA279" s="80"/>
      <c r="MB279" s="80"/>
      <c r="MC279" s="80"/>
      <c r="MD279" s="80"/>
      <c r="ME279" s="80"/>
      <c r="MF279" s="80"/>
      <c r="MG279" s="80"/>
      <c r="MH279" s="80"/>
      <c r="MI279" s="80"/>
      <c r="MJ279" s="80"/>
      <c r="MK279" s="80"/>
      <c r="ML279" s="80"/>
      <c r="MM279" s="80"/>
      <c r="MN279" s="80"/>
      <c r="MO279" s="80"/>
      <c r="MP279" s="80"/>
      <c r="MQ279" s="80"/>
      <c r="MR279" s="80"/>
      <c r="MS279" s="80"/>
      <c r="MT279" s="80"/>
      <c r="MU279" s="80"/>
      <c r="MV279" s="80"/>
      <c r="MW279" s="80"/>
      <c r="MX279" s="80"/>
      <c r="MY279" s="80"/>
      <c r="MZ279" s="80"/>
      <c r="NA279" s="80"/>
      <c r="NB279" s="80"/>
      <c r="NC279" s="80"/>
      <c r="ND279" s="80"/>
      <c r="NE279" s="80"/>
      <c r="NF279" s="80"/>
      <c r="NG279" s="80"/>
      <c r="NH279" s="80"/>
      <c r="NI279" s="80"/>
    </row>
    <row r="280" s="27" customFormat="1" hidden="1" outlineLevel="2" spans="2:373">
      <c r="B280" s="44"/>
      <c r="C280" s="41" t="s">
        <v>143</v>
      </c>
      <c r="D280" s="27" t="s">
        <v>33</v>
      </c>
      <c r="G280" s="52">
        <f>NETWORKDAYS(H280,I280,Holidays!$C$3:$C$53)</f>
        <v>8</v>
      </c>
      <c r="H280" s="53">
        <v>44112.3333333333</v>
      </c>
      <c r="I280" s="53">
        <v>44123.7083333333</v>
      </c>
      <c r="J280" s="66">
        <v>0</v>
      </c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75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75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75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75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75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  <c r="DS280" s="67"/>
      <c r="DT280" s="67"/>
      <c r="DU280" s="67"/>
      <c r="DV280" s="67"/>
      <c r="DW280" s="67"/>
      <c r="DX280" s="67"/>
      <c r="DY280" s="67"/>
      <c r="DZ280" s="67"/>
      <c r="EA280" s="75"/>
      <c r="EB280" s="67"/>
      <c r="EC280" s="67"/>
      <c r="ED280" s="67"/>
      <c r="EE280" s="67"/>
      <c r="EF280" s="67"/>
      <c r="EG280" s="67"/>
      <c r="EH280" s="67"/>
      <c r="EI280" s="67"/>
      <c r="EJ280" s="67"/>
      <c r="EK280" s="67"/>
      <c r="EL280" s="67"/>
      <c r="EM280" s="67"/>
      <c r="EN280" s="67"/>
      <c r="EO280" s="67"/>
      <c r="EP280" s="67"/>
      <c r="EQ280" s="67"/>
      <c r="ER280" s="67"/>
      <c r="ES280" s="67"/>
      <c r="ET280" s="67"/>
      <c r="EU280" s="67"/>
      <c r="EV280" s="67"/>
      <c r="EW280" s="67"/>
      <c r="EX280" s="67"/>
      <c r="EY280" s="67"/>
      <c r="EZ280" s="75"/>
      <c r="FA280" s="67"/>
      <c r="FB280" s="67"/>
      <c r="FC280" s="67"/>
      <c r="FD280" s="67"/>
      <c r="FE280" s="67"/>
      <c r="FF280" s="67"/>
      <c r="FG280" s="67"/>
      <c r="FH280" s="67"/>
      <c r="FI280" s="67"/>
      <c r="FJ280" s="67"/>
      <c r="FK280" s="67"/>
      <c r="FL280" s="67"/>
      <c r="FM280" s="67"/>
      <c r="FN280" s="67"/>
      <c r="FO280" s="67"/>
      <c r="FP280" s="67"/>
      <c r="FQ280" s="67"/>
      <c r="FR280" s="67"/>
      <c r="FS280" s="67"/>
      <c r="FT280" s="75"/>
      <c r="FU280" s="67"/>
      <c r="FV280" s="67"/>
      <c r="FW280" s="67"/>
      <c r="FX280" s="67"/>
      <c r="FY280" s="67"/>
      <c r="FZ280" s="67"/>
      <c r="GA280" s="67"/>
      <c r="GB280" s="67"/>
      <c r="GC280" s="67"/>
      <c r="GD280" s="67"/>
      <c r="GE280" s="67"/>
      <c r="GF280" s="67"/>
      <c r="GG280" s="67"/>
      <c r="GH280" s="67"/>
      <c r="GI280" s="67"/>
      <c r="GJ280" s="67"/>
      <c r="GK280" s="67"/>
      <c r="GL280" s="67"/>
      <c r="GM280" s="67"/>
      <c r="GN280" s="75"/>
      <c r="GO280" s="67"/>
      <c r="GP280" s="67"/>
      <c r="GQ280" s="67"/>
      <c r="GR280" s="67"/>
      <c r="GS280" s="67"/>
      <c r="GT280" s="67"/>
      <c r="GU280" s="67"/>
      <c r="GV280" s="67"/>
      <c r="GW280" s="67"/>
      <c r="GX280" s="67"/>
      <c r="GY280" s="67"/>
      <c r="GZ280" s="67"/>
      <c r="HA280" s="67"/>
      <c r="HB280" s="67"/>
      <c r="HC280" s="67"/>
      <c r="HD280" s="67"/>
      <c r="HE280" s="67"/>
      <c r="HF280" s="67"/>
      <c r="HG280" s="67"/>
      <c r="HH280" s="67"/>
      <c r="HI280" s="67"/>
      <c r="HJ280" s="67"/>
      <c r="HK280" s="75"/>
      <c r="HL280" s="67"/>
      <c r="HM280" s="67"/>
      <c r="HN280" s="67"/>
      <c r="HO280" s="67"/>
      <c r="HP280" s="67"/>
      <c r="HQ280" s="67"/>
      <c r="HR280" s="67"/>
      <c r="HS280" s="67"/>
      <c r="HT280" s="67"/>
      <c r="HU280" s="67"/>
      <c r="HV280" s="67"/>
      <c r="HW280" s="67"/>
      <c r="HX280" s="67"/>
      <c r="HY280" s="67"/>
      <c r="HZ280" s="67"/>
      <c r="IA280" s="67"/>
      <c r="IB280" s="67"/>
      <c r="IC280" s="67"/>
      <c r="ID280" s="67"/>
      <c r="IE280" s="67"/>
      <c r="IF280" s="67"/>
      <c r="IG280" s="75"/>
      <c r="IH280" s="67"/>
      <c r="II280" s="67"/>
      <c r="IJ280" s="67"/>
      <c r="IK280" s="67"/>
      <c r="IL280" s="67"/>
      <c r="IM280" s="67"/>
      <c r="IN280" s="67"/>
      <c r="IO280" s="67"/>
      <c r="IP280" s="67"/>
      <c r="IQ280" s="67"/>
      <c r="IR280" s="67"/>
      <c r="IS280" s="67"/>
      <c r="IT280" s="67"/>
      <c r="IU280" s="67"/>
      <c r="IV280" s="67"/>
      <c r="IW280" s="67"/>
      <c r="IX280" s="67"/>
      <c r="IY280" s="67"/>
      <c r="IZ280" s="67"/>
      <c r="JA280" s="67"/>
      <c r="JB280" s="75"/>
      <c r="JC280" s="80"/>
      <c r="JD280" s="80"/>
      <c r="JE280" s="80"/>
      <c r="JF280" s="80"/>
      <c r="JG280" s="80"/>
      <c r="JH280" s="80"/>
      <c r="JI280" s="80"/>
      <c r="JJ280" s="80"/>
      <c r="JK280" s="80"/>
      <c r="JL280" s="80"/>
      <c r="JM280" s="80"/>
      <c r="JN280" s="80"/>
      <c r="JO280" s="80"/>
      <c r="JP280" s="80"/>
      <c r="JQ280" s="80"/>
      <c r="JR280" s="80"/>
      <c r="JS280" s="80"/>
      <c r="JT280" s="80"/>
      <c r="JU280" s="80"/>
      <c r="JV280" s="80"/>
      <c r="JW280" s="80"/>
      <c r="JX280" s="80"/>
      <c r="JY280" s="80"/>
      <c r="JZ280" s="80"/>
      <c r="KA280" s="80"/>
      <c r="KB280" s="80"/>
      <c r="KC280" s="80"/>
      <c r="KD280" s="80"/>
      <c r="KE280" s="80"/>
      <c r="KF280" s="80"/>
      <c r="KG280" s="80"/>
      <c r="KH280" s="80"/>
      <c r="KI280" s="80"/>
      <c r="KJ280" s="80"/>
      <c r="KK280" s="80"/>
      <c r="KL280" s="80"/>
      <c r="KM280" s="80"/>
      <c r="KN280" s="80"/>
      <c r="KO280" s="80"/>
      <c r="KP280" s="80"/>
      <c r="KQ280" s="80"/>
      <c r="KR280" s="80"/>
      <c r="KS280" s="80"/>
      <c r="KT280" s="80"/>
      <c r="KU280" s="80"/>
      <c r="KV280" s="80"/>
      <c r="KW280" s="80"/>
      <c r="KX280" s="80"/>
      <c r="KY280" s="80"/>
      <c r="KZ280" s="80"/>
      <c r="LA280" s="80"/>
      <c r="LB280" s="80"/>
      <c r="LC280" s="80"/>
      <c r="LD280" s="80"/>
      <c r="LE280" s="80"/>
      <c r="LF280" s="80"/>
      <c r="LG280" s="80"/>
      <c r="LH280" s="80"/>
      <c r="LI280" s="80"/>
      <c r="LJ280" s="80"/>
      <c r="LK280" s="80"/>
      <c r="LL280" s="80"/>
      <c r="LM280" s="80"/>
      <c r="LN280" s="80"/>
      <c r="LO280" s="80"/>
      <c r="LP280" s="80"/>
      <c r="LQ280" s="80"/>
      <c r="LR280" s="80"/>
      <c r="LS280" s="80"/>
      <c r="LT280" s="80"/>
      <c r="LU280" s="80"/>
      <c r="LV280" s="80"/>
      <c r="LW280" s="80"/>
      <c r="LX280" s="80"/>
      <c r="LY280" s="80"/>
      <c r="LZ280" s="80"/>
      <c r="MA280" s="80"/>
      <c r="MB280" s="80"/>
      <c r="MC280" s="80"/>
      <c r="MD280" s="80"/>
      <c r="ME280" s="80"/>
      <c r="MF280" s="80"/>
      <c r="MG280" s="80"/>
      <c r="MH280" s="80"/>
      <c r="MI280" s="80"/>
      <c r="MJ280" s="80"/>
      <c r="MK280" s="80"/>
      <c r="ML280" s="80"/>
      <c r="MM280" s="80"/>
      <c r="MN280" s="80"/>
      <c r="MO280" s="80"/>
      <c r="MP280" s="80"/>
      <c r="MQ280" s="80"/>
      <c r="MR280" s="80"/>
      <c r="MS280" s="80"/>
      <c r="MT280" s="80"/>
      <c r="MU280" s="80"/>
      <c r="MV280" s="80"/>
      <c r="MW280" s="80"/>
      <c r="MX280" s="80"/>
      <c r="MY280" s="80"/>
      <c r="MZ280" s="80"/>
      <c r="NA280" s="80"/>
      <c r="NB280" s="80"/>
      <c r="NC280" s="80"/>
      <c r="ND280" s="80"/>
      <c r="NE280" s="80"/>
      <c r="NF280" s="80"/>
      <c r="NG280" s="80"/>
      <c r="NH280" s="80"/>
      <c r="NI280" s="80"/>
    </row>
    <row r="281" ht="3.75" hidden="1" customHeight="1" outlineLevel="2" spans="2:373">
      <c r="B281" s="45"/>
      <c r="C281" s="42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76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76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76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76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76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  <c r="DS281" s="68"/>
      <c r="DT281" s="68"/>
      <c r="DU281" s="68"/>
      <c r="DV281" s="68"/>
      <c r="DW281" s="68"/>
      <c r="DX281" s="68"/>
      <c r="DY281" s="68"/>
      <c r="DZ281" s="68"/>
      <c r="EA281" s="76"/>
      <c r="EB281" s="68"/>
      <c r="EC281" s="68"/>
      <c r="ED281" s="68"/>
      <c r="EE281" s="68"/>
      <c r="EF281" s="68"/>
      <c r="EG281" s="68"/>
      <c r="EH281" s="68"/>
      <c r="EI281" s="68"/>
      <c r="EJ281" s="68"/>
      <c r="EK281" s="68"/>
      <c r="EL281" s="68"/>
      <c r="EM281" s="68"/>
      <c r="EN281" s="68"/>
      <c r="EO281" s="68"/>
      <c r="EP281" s="68"/>
      <c r="EQ281" s="68"/>
      <c r="ER281" s="68"/>
      <c r="ES281" s="68"/>
      <c r="ET281" s="68"/>
      <c r="EU281" s="68"/>
      <c r="EV281" s="68"/>
      <c r="EW281" s="68"/>
      <c r="EX281" s="68"/>
      <c r="EY281" s="68"/>
      <c r="EZ281" s="76"/>
      <c r="FA281" s="68"/>
      <c r="FB281" s="68"/>
      <c r="FC281" s="68"/>
      <c r="FD281" s="68"/>
      <c r="FE281" s="68"/>
      <c r="FF281" s="68"/>
      <c r="FG281" s="68"/>
      <c r="FH281" s="68"/>
      <c r="FI281" s="68"/>
      <c r="FJ281" s="68"/>
      <c r="FK281" s="68"/>
      <c r="FL281" s="68"/>
      <c r="FM281" s="68"/>
      <c r="FN281" s="68"/>
      <c r="FO281" s="68"/>
      <c r="FP281" s="68"/>
      <c r="FQ281" s="68"/>
      <c r="FR281" s="68"/>
      <c r="FS281" s="68"/>
      <c r="FT281" s="76"/>
      <c r="FU281" s="68"/>
      <c r="FV281" s="68"/>
      <c r="FW281" s="68"/>
      <c r="FX281" s="68"/>
      <c r="FY281" s="68"/>
      <c r="FZ281" s="68"/>
      <c r="GA281" s="68"/>
      <c r="GB281" s="68"/>
      <c r="GC281" s="68"/>
      <c r="GD281" s="68"/>
      <c r="GE281" s="68"/>
      <c r="GF281" s="68"/>
      <c r="GG281" s="68"/>
      <c r="GH281" s="68"/>
      <c r="GI281" s="68"/>
      <c r="GJ281" s="68"/>
      <c r="GK281" s="68"/>
      <c r="GL281" s="68"/>
      <c r="GM281" s="68"/>
      <c r="GN281" s="76"/>
      <c r="GO281" s="68"/>
      <c r="GP281" s="68"/>
      <c r="GQ281" s="68"/>
      <c r="GR281" s="68"/>
      <c r="GS281" s="68"/>
      <c r="GT281" s="68"/>
      <c r="GU281" s="68"/>
      <c r="GV281" s="68"/>
      <c r="GW281" s="68"/>
      <c r="GX281" s="68"/>
      <c r="GY281" s="68"/>
      <c r="GZ281" s="68"/>
      <c r="HA281" s="68"/>
      <c r="HB281" s="68"/>
      <c r="HC281" s="68"/>
      <c r="HD281" s="68"/>
      <c r="HE281" s="68"/>
      <c r="HF281" s="68"/>
      <c r="HG281" s="68"/>
      <c r="HH281" s="68"/>
      <c r="HI281" s="68"/>
      <c r="HJ281" s="68"/>
      <c r="HK281" s="76"/>
      <c r="HL281" s="68"/>
      <c r="HM281" s="68"/>
      <c r="HN281" s="68"/>
      <c r="HO281" s="68"/>
      <c r="HP281" s="68"/>
      <c r="HQ281" s="68"/>
      <c r="HR281" s="68"/>
      <c r="HS281" s="68"/>
      <c r="HT281" s="68"/>
      <c r="HU281" s="68"/>
      <c r="HV281" s="68"/>
      <c r="HW281" s="68"/>
      <c r="HX281" s="68"/>
      <c r="HY281" s="68"/>
      <c r="HZ281" s="68"/>
      <c r="IA281" s="68"/>
      <c r="IB281" s="68"/>
      <c r="IC281" s="68"/>
      <c r="ID281" s="68"/>
      <c r="IE281" s="68"/>
      <c r="IF281" s="68"/>
      <c r="IG281" s="76"/>
      <c r="IH281" s="68"/>
      <c r="II281" s="68"/>
      <c r="IJ281" s="68"/>
      <c r="IK281" s="68"/>
      <c r="IL281" s="68"/>
      <c r="IM281" s="68"/>
      <c r="IN281" s="68"/>
      <c r="IO281" s="68"/>
      <c r="IP281" s="68"/>
      <c r="IQ281" s="68"/>
      <c r="IR281" s="68"/>
      <c r="IS281" s="68"/>
      <c r="IT281" s="68"/>
      <c r="IU281" s="68"/>
      <c r="IV281" s="68"/>
      <c r="IW281" s="68"/>
      <c r="IX281" s="68"/>
      <c r="IY281" s="68"/>
      <c r="IZ281" s="68"/>
      <c r="JA281" s="68"/>
      <c r="JB281" s="76"/>
      <c r="JC281" s="80"/>
      <c r="JD281" s="80"/>
      <c r="JE281" s="80"/>
      <c r="JF281" s="80"/>
      <c r="JG281" s="80"/>
      <c r="JH281" s="80"/>
      <c r="JI281" s="80"/>
      <c r="JJ281" s="80"/>
      <c r="JK281" s="80"/>
      <c r="JL281" s="80"/>
      <c r="JM281" s="80"/>
      <c r="JN281" s="80"/>
      <c r="JO281" s="80"/>
      <c r="JP281" s="80"/>
      <c r="JQ281" s="80"/>
      <c r="JR281" s="80"/>
      <c r="JS281" s="80"/>
      <c r="JT281" s="80"/>
      <c r="JU281" s="80"/>
      <c r="JV281" s="80"/>
      <c r="JW281" s="80"/>
      <c r="JX281" s="80"/>
      <c r="JY281" s="80"/>
      <c r="JZ281" s="80"/>
      <c r="KA281" s="80"/>
      <c r="KB281" s="80"/>
      <c r="KC281" s="80"/>
      <c r="KD281" s="80"/>
      <c r="KE281" s="80"/>
      <c r="KF281" s="80"/>
      <c r="KG281" s="80"/>
      <c r="KH281" s="80"/>
      <c r="KI281" s="80"/>
      <c r="KJ281" s="80"/>
      <c r="KK281" s="80"/>
      <c r="KL281" s="80"/>
      <c r="KM281" s="80"/>
      <c r="KN281" s="80"/>
      <c r="KO281" s="80"/>
      <c r="KP281" s="80"/>
      <c r="KQ281" s="80"/>
      <c r="KR281" s="80"/>
      <c r="KS281" s="80"/>
      <c r="KT281" s="80"/>
      <c r="KU281" s="80"/>
      <c r="KV281" s="80"/>
      <c r="KW281" s="80"/>
      <c r="KX281" s="80"/>
      <c r="KY281" s="80"/>
      <c r="KZ281" s="80"/>
      <c r="LA281" s="80"/>
      <c r="LB281" s="80"/>
      <c r="LC281" s="80"/>
      <c r="LD281" s="80"/>
      <c r="LE281" s="80"/>
      <c r="LF281" s="80"/>
      <c r="LG281" s="80"/>
      <c r="LH281" s="80"/>
      <c r="LI281" s="80"/>
      <c r="LJ281" s="80"/>
      <c r="LK281" s="80"/>
      <c r="LL281" s="80"/>
      <c r="LM281" s="80"/>
      <c r="LN281" s="80"/>
      <c r="LO281" s="80"/>
      <c r="LP281" s="80"/>
      <c r="LQ281" s="80"/>
      <c r="LR281" s="80"/>
      <c r="LS281" s="80"/>
      <c r="LT281" s="80"/>
      <c r="LU281" s="80"/>
      <c r="LV281" s="80"/>
      <c r="LW281" s="80"/>
      <c r="LX281" s="80"/>
      <c r="LY281" s="80"/>
      <c r="LZ281" s="80"/>
      <c r="MA281" s="80"/>
      <c r="MB281" s="80"/>
      <c r="MC281" s="80"/>
      <c r="MD281" s="80"/>
      <c r="ME281" s="80"/>
      <c r="MF281" s="80"/>
      <c r="MG281" s="80"/>
      <c r="MH281" s="80"/>
      <c r="MI281" s="80"/>
      <c r="MJ281" s="80"/>
      <c r="MK281" s="80"/>
      <c r="ML281" s="80"/>
      <c r="MM281" s="80"/>
      <c r="MN281" s="80"/>
      <c r="MO281" s="80"/>
      <c r="MP281" s="80"/>
      <c r="MQ281" s="80"/>
      <c r="MR281" s="80"/>
      <c r="MS281" s="80"/>
      <c r="MT281" s="80"/>
      <c r="MU281" s="80"/>
      <c r="MV281" s="80"/>
      <c r="MW281" s="80"/>
      <c r="MX281" s="80"/>
      <c r="MY281" s="80"/>
      <c r="MZ281" s="80"/>
      <c r="NA281" s="80"/>
      <c r="NB281" s="80"/>
      <c r="NC281" s="80"/>
      <c r="ND281" s="80"/>
      <c r="NE281" s="80"/>
      <c r="NF281" s="80"/>
      <c r="NG281" s="80"/>
      <c r="NH281" s="80"/>
      <c r="NI281" s="80"/>
    </row>
    <row r="282" s="20" customFormat="1" hidden="1" outlineLevel="2" spans="2:373">
      <c r="B282" s="89"/>
      <c r="C282" s="88" t="s">
        <v>144</v>
      </c>
      <c r="D282" s="20" t="s">
        <v>33</v>
      </c>
      <c r="G282" s="54">
        <f>NETWORKDAYS(H282,I282,Holidays!$C$3:$C$53)</f>
        <v>8</v>
      </c>
      <c r="H282" s="85">
        <v>44126.3333333333</v>
      </c>
      <c r="I282" s="85">
        <v>44137.7083333333</v>
      </c>
      <c r="J282" s="69">
        <v>0</v>
      </c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75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75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75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75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75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  <c r="DS282" s="67"/>
      <c r="DT282" s="67"/>
      <c r="DU282" s="67"/>
      <c r="DV282" s="67"/>
      <c r="DW282" s="67"/>
      <c r="DX282" s="67"/>
      <c r="DY282" s="67"/>
      <c r="DZ282" s="67"/>
      <c r="EA282" s="75"/>
      <c r="EB282" s="67"/>
      <c r="EC282" s="67"/>
      <c r="ED282" s="67"/>
      <c r="EE282" s="67"/>
      <c r="EF282" s="67"/>
      <c r="EG282" s="67"/>
      <c r="EH282" s="67"/>
      <c r="EI282" s="67"/>
      <c r="EJ282" s="67"/>
      <c r="EK282" s="67"/>
      <c r="EL282" s="67"/>
      <c r="EM282" s="67"/>
      <c r="EN282" s="67"/>
      <c r="EO282" s="67"/>
      <c r="EP282" s="67"/>
      <c r="EQ282" s="67"/>
      <c r="ER282" s="67"/>
      <c r="ES282" s="67"/>
      <c r="ET282" s="67"/>
      <c r="EU282" s="67"/>
      <c r="EV282" s="67"/>
      <c r="EW282" s="67"/>
      <c r="EX282" s="67"/>
      <c r="EY282" s="67"/>
      <c r="EZ282" s="75"/>
      <c r="FA282" s="67"/>
      <c r="FB282" s="67"/>
      <c r="FC282" s="67"/>
      <c r="FD282" s="67"/>
      <c r="FE282" s="67"/>
      <c r="FF282" s="67"/>
      <c r="FG282" s="67"/>
      <c r="FH282" s="67"/>
      <c r="FI282" s="67"/>
      <c r="FJ282" s="67"/>
      <c r="FK282" s="67"/>
      <c r="FL282" s="67"/>
      <c r="FM282" s="67"/>
      <c r="FN282" s="67"/>
      <c r="FO282" s="67"/>
      <c r="FP282" s="67"/>
      <c r="FQ282" s="67"/>
      <c r="FR282" s="67"/>
      <c r="FS282" s="67"/>
      <c r="FT282" s="75"/>
      <c r="FU282" s="67"/>
      <c r="FV282" s="67"/>
      <c r="FW282" s="67"/>
      <c r="FX282" s="67"/>
      <c r="FY282" s="67"/>
      <c r="FZ282" s="67"/>
      <c r="GA282" s="67"/>
      <c r="GB282" s="67"/>
      <c r="GC282" s="67"/>
      <c r="GD282" s="67"/>
      <c r="GE282" s="67"/>
      <c r="GF282" s="67"/>
      <c r="GG282" s="67"/>
      <c r="GH282" s="67"/>
      <c r="GI282" s="67"/>
      <c r="GJ282" s="67"/>
      <c r="GK282" s="67"/>
      <c r="GL282" s="67"/>
      <c r="GM282" s="67"/>
      <c r="GN282" s="75"/>
      <c r="GO282" s="67"/>
      <c r="GP282" s="67"/>
      <c r="GQ282" s="67"/>
      <c r="GR282" s="67"/>
      <c r="GS282" s="67"/>
      <c r="GT282" s="67"/>
      <c r="GU282" s="67"/>
      <c r="GV282" s="67"/>
      <c r="GW282" s="67"/>
      <c r="GX282" s="67"/>
      <c r="GY282" s="67"/>
      <c r="GZ282" s="67"/>
      <c r="HA282" s="67"/>
      <c r="HB282" s="67"/>
      <c r="HC282" s="67"/>
      <c r="HD282" s="67"/>
      <c r="HE282" s="67"/>
      <c r="HF282" s="67"/>
      <c r="HG282" s="67"/>
      <c r="HH282" s="67"/>
      <c r="HI282" s="67"/>
      <c r="HJ282" s="67"/>
      <c r="HK282" s="75"/>
      <c r="HL282" s="67"/>
      <c r="HM282" s="67"/>
      <c r="HN282" s="67"/>
      <c r="HO282" s="67"/>
      <c r="HP282" s="67"/>
      <c r="HQ282" s="67"/>
      <c r="HR282" s="67"/>
      <c r="HS282" s="67"/>
      <c r="HT282" s="67"/>
      <c r="HU282" s="67"/>
      <c r="HV282" s="67"/>
      <c r="HW282" s="67"/>
      <c r="HX282" s="67"/>
      <c r="HY282" s="67"/>
      <c r="HZ282" s="67"/>
      <c r="IA282" s="67"/>
      <c r="IB282" s="67"/>
      <c r="IC282" s="67"/>
      <c r="ID282" s="67"/>
      <c r="IE282" s="67"/>
      <c r="IF282" s="67"/>
      <c r="IG282" s="75"/>
      <c r="IH282" s="67"/>
      <c r="II282" s="67"/>
      <c r="IJ282" s="67"/>
      <c r="IK282" s="67"/>
      <c r="IL282" s="67"/>
      <c r="IM282" s="67"/>
      <c r="IN282" s="67"/>
      <c r="IO282" s="67"/>
      <c r="IP282" s="67"/>
      <c r="IQ282" s="67"/>
      <c r="IR282" s="67"/>
      <c r="IS282" s="67"/>
      <c r="IT282" s="67"/>
      <c r="IU282" s="67"/>
      <c r="IV282" s="67"/>
      <c r="IW282" s="67"/>
      <c r="IX282" s="67"/>
      <c r="IY282" s="67"/>
      <c r="IZ282" s="67"/>
      <c r="JA282" s="67"/>
      <c r="JB282" s="75"/>
      <c r="JC282" s="80"/>
      <c r="JD282" s="80"/>
      <c r="JE282" s="80"/>
      <c r="JF282" s="80"/>
      <c r="JG282" s="80"/>
      <c r="JH282" s="80"/>
      <c r="JI282" s="80"/>
      <c r="JJ282" s="80"/>
      <c r="JK282" s="80"/>
      <c r="JL282" s="80"/>
      <c r="JM282" s="80"/>
      <c r="JN282" s="80"/>
      <c r="JO282" s="80"/>
      <c r="JP282" s="80"/>
      <c r="JQ282" s="80"/>
      <c r="JR282" s="80"/>
      <c r="JS282" s="80"/>
      <c r="JT282" s="80"/>
      <c r="JU282" s="80"/>
      <c r="JV282" s="80"/>
      <c r="JW282" s="80"/>
      <c r="JX282" s="80"/>
      <c r="JY282" s="80"/>
      <c r="JZ282" s="80"/>
      <c r="KA282" s="80"/>
      <c r="KB282" s="80"/>
      <c r="KC282" s="80"/>
      <c r="KD282" s="80"/>
      <c r="KE282" s="80"/>
      <c r="KF282" s="80"/>
      <c r="KG282" s="80"/>
      <c r="KH282" s="80"/>
      <c r="KI282" s="80"/>
      <c r="KJ282" s="80"/>
      <c r="KK282" s="80"/>
      <c r="KL282" s="80"/>
      <c r="KM282" s="80"/>
      <c r="KN282" s="80"/>
      <c r="KO282" s="80"/>
      <c r="KP282" s="80"/>
      <c r="KQ282" s="80"/>
      <c r="KR282" s="80"/>
      <c r="KS282" s="80"/>
      <c r="KT282" s="80"/>
      <c r="KU282" s="80"/>
      <c r="KV282" s="80"/>
      <c r="KW282" s="80"/>
      <c r="KX282" s="80"/>
      <c r="KY282" s="80"/>
      <c r="KZ282" s="80"/>
      <c r="LA282" s="80"/>
      <c r="LB282" s="80"/>
      <c r="LC282" s="80"/>
      <c r="LD282" s="80"/>
      <c r="LE282" s="80"/>
      <c r="LF282" s="80"/>
      <c r="LG282" s="80"/>
      <c r="LH282" s="80"/>
      <c r="LI282" s="80"/>
      <c r="LJ282" s="80"/>
      <c r="LK282" s="80"/>
      <c r="LL282" s="80"/>
      <c r="LM282" s="80"/>
      <c r="LN282" s="80"/>
      <c r="LO282" s="80"/>
      <c r="LP282" s="80"/>
      <c r="LQ282" s="80"/>
      <c r="LR282" s="80"/>
      <c r="LS282" s="80"/>
      <c r="LT282" s="80"/>
      <c r="LU282" s="80"/>
      <c r="LV282" s="80"/>
      <c r="LW282" s="80"/>
      <c r="LX282" s="80"/>
      <c r="LY282" s="80"/>
      <c r="LZ282" s="80"/>
      <c r="MA282" s="80"/>
      <c r="MB282" s="80"/>
      <c r="MC282" s="80"/>
      <c r="MD282" s="80"/>
      <c r="ME282" s="80"/>
      <c r="MF282" s="80"/>
      <c r="MG282" s="80"/>
      <c r="MH282" s="80"/>
      <c r="MI282" s="80"/>
      <c r="MJ282" s="80"/>
      <c r="MK282" s="80"/>
      <c r="ML282" s="80"/>
      <c r="MM282" s="80"/>
      <c r="MN282" s="80"/>
      <c r="MO282" s="80"/>
      <c r="MP282" s="80"/>
      <c r="MQ282" s="80"/>
      <c r="MR282" s="80"/>
      <c r="MS282" s="80"/>
      <c r="MT282" s="80"/>
      <c r="MU282" s="80"/>
      <c r="MV282" s="80"/>
      <c r="MW282" s="80"/>
      <c r="MX282" s="80"/>
      <c r="MY282" s="80"/>
      <c r="MZ282" s="80"/>
      <c r="NA282" s="80"/>
      <c r="NB282" s="80"/>
      <c r="NC282" s="80"/>
      <c r="ND282" s="80"/>
      <c r="NE282" s="80"/>
      <c r="NF282" s="80"/>
      <c r="NG282" s="80"/>
      <c r="NH282" s="80"/>
      <c r="NI282" s="80"/>
    </row>
    <row r="283" ht="3.75" customHeight="1" spans="2:373">
      <c r="B283" s="45"/>
      <c r="C283" s="42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76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76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76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76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76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  <c r="DS283" s="68"/>
      <c r="DT283" s="68"/>
      <c r="DU283" s="68"/>
      <c r="DV283" s="68"/>
      <c r="DW283" s="68"/>
      <c r="DX283" s="68"/>
      <c r="DY283" s="68"/>
      <c r="DZ283" s="68"/>
      <c r="EA283" s="76"/>
      <c r="EB283" s="68"/>
      <c r="EC283" s="68"/>
      <c r="ED283" s="68"/>
      <c r="EE283" s="68"/>
      <c r="EF283" s="68"/>
      <c r="EG283" s="68"/>
      <c r="EH283" s="68"/>
      <c r="EI283" s="68"/>
      <c r="EJ283" s="68"/>
      <c r="EK283" s="68"/>
      <c r="EL283" s="68"/>
      <c r="EM283" s="68"/>
      <c r="EN283" s="68"/>
      <c r="EO283" s="68"/>
      <c r="EP283" s="68"/>
      <c r="EQ283" s="68"/>
      <c r="ER283" s="68"/>
      <c r="ES283" s="68"/>
      <c r="ET283" s="68"/>
      <c r="EU283" s="68"/>
      <c r="EV283" s="68"/>
      <c r="EW283" s="68"/>
      <c r="EX283" s="68"/>
      <c r="EY283" s="68"/>
      <c r="EZ283" s="76"/>
      <c r="FA283" s="68"/>
      <c r="FB283" s="68"/>
      <c r="FC283" s="68"/>
      <c r="FD283" s="68"/>
      <c r="FE283" s="68"/>
      <c r="FF283" s="68"/>
      <c r="FG283" s="68"/>
      <c r="FH283" s="68"/>
      <c r="FI283" s="68"/>
      <c r="FJ283" s="68"/>
      <c r="FK283" s="68"/>
      <c r="FL283" s="68"/>
      <c r="FM283" s="68"/>
      <c r="FN283" s="68"/>
      <c r="FO283" s="68"/>
      <c r="FP283" s="68"/>
      <c r="FQ283" s="68"/>
      <c r="FR283" s="68"/>
      <c r="FS283" s="68"/>
      <c r="FT283" s="76"/>
      <c r="FU283" s="68"/>
      <c r="FV283" s="68"/>
      <c r="FW283" s="68"/>
      <c r="FX283" s="68"/>
      <c r="FY283" s="68"/>
      <c r="FZ283" s="68"/>
      <c r="GA283" s="68"/>
      <c r="GB283" s="68"/>
      <c r="GC283" s="68"/>
      <c r="GD283" s="68"/>
      <c r="GE283" s="68"/>
      <c r="GF283" s="68"/>
      <c r="GG283" s="68"/>
      <c r="GH283" s="68"/>
      <c r="GI283" s="68"/>
      <c r="GJ283" s="68"/>
      <c r="GK283" s="68"/>
      <c r="GL283" s="68"/>
      <c r="GM283" s="68"/>
      <c r="GN283" s="76"/>
      <c r="GO283" s="68"/>
      <c r="GP283" s="68"/>
      <c r="GQ283" s="68"/>
      <c r="GR283" s="68"/>
      <c r="GS283" s="68"/>
      <c r="GT283" s="68"/>
      <c r="GU283" s="68"/>
      <c r="GV283" s="68"/>
      <c r="GW283" s="68"/>
      <c r="GX283" s="68"/>
      <c r="GY283" s="68"/>
      <c r="GZ283" s="68"/>
      <c r="HA283" s="68"/>
      <c r="HB283" s="68"/>
      <c r="HC283" s="68"/>
      <c r="HD283" s="68"/>
      <c r="HE283" s="68"/>
      <c r="HF283" s="68"/>
      <c r="HG283" s="68"/>
      <c r="HH283" s="68"/>
      <c r="HI283" s="68"/>
      <c r="HJ283" s="68"/>
      <c r="HK283" s="76"/>
      <c r="HL283" s="68"/>
      <c r="HM283" s="68"/>
      <c r="HN283" s="68"/>
      <c r="HO283" s="68"/>
      <c r="HP283" s="68"/>
      <c r="HQ283" s="68"/>
      <c r="HR283" s="68"/>
      <c r="HS283" s="68"/>
      <c r="HT283" s="68"/>
      <c r="HU283" s="68"/>
      <c r="HV283" s="68"/>
      <c r="HW283" s="68"/>
      <c r="HX283" s="68"/>
      <c r="HY283" s="68"/>
      <c r="HZ283" s="68"/>
      <c r="IA283" s="68"/>
      <c r="IB283" s="68"/>
      <c r="IC283" s="68"/>
      <c r="ID283" s="68"/>
      <c r="IE283" s="68"/>
      <c r="IF283" s="68"/>
      <c r="IG283" s="76"/>
      <c r="IH283" s="68"/>
      <c r="II283" s="68"/>
      <c r="IJ283" s="68"/>
      <c r="IK283" s="68"/>
      <c r="IL283" s="68"/>
      <c r="IM283" s="68"/>
      <c r="IN283" s="68"/>
      <c r="IO283" s="68"/>
      <c r="IP283" s="68"/>
      <c r="IQ283" s="68"/>
      <c r="IR283" s="68"/>
      <c r="IS283" s="68"/>
      <c r="IT283" s="68"/>
      <c r="IU283" s="68"/>
      <c r="IV283" s="68"/>
      <c r="IW283" s="68"/>
      <c r="IX283" s="68"/>
      <c r="IY283" s="68"/>
      <c r="IZ283" s="68"/>
      <c r="JA283" s="68"/>
      <c r="JB283" s="76"/>
      <c r="JC283" s="80"/>
      <c r="JD283" s="80"/>
      <c r="JE283" s="80"/>
      <c r="JF283" s="80"/>
      <c r="JG283" s="80"/>
      <c r="JH283" s="80"/>
      <c r="JI283" s="80"/>
      <c r="JJ283" s="80"/>
      <c r="JK283" s="80"/>
      <c r="JL283" s="80"/>
      <c r="JM283" s="80"/>
      <c r="JN283" s="80"/>
      <c r="JO283" s="80"/>
      <c r="JP283" s="80"/>
      <c r="JQ283" s="80"/>
      <c r="JR283" s="80"/>
      <c r="JS283" s="80"/>
      <c r="JT283" s="80"/>
      <c r="JU283" s="80"/>
      <c r="JV283" s="80"/>
      <c r="JW283" s="80"/>
      <c r="JX283" s="80"/>
      <c r="JY283" s="80"/>
      <c r="JZ283" s="80"/>
      <c r="KA283" s="80"/>
      <c r="KB283" s="80"/>
      <c r="KC283" s="80"/>
      <c r="KD283" s="80"/>
      <c r="KE283" s="80"/>
      <c r="KF283" s="80"/>
      <c r="KG283" s="80"/>
      <c r="KH283" s="80"/>
      <c r="KI283" s="80"/>
      <c r="KJ283" s="80"/>
      <c r="KK283" s="80"/>
      <c r="KL283" s="80"/>
      <c r="KM283" s="80"/>
      <c r="KN283" s="80"/>
      <c r="KO283" s="80"/>
      <c r="KP283" s="80"/>
      <c r="KQ283" s="80"/>
      <c r="KR283" s="80"/>
      <c r="KS283" s="80"/>
      <c r="KT283" s="80"/>
      <c r="KU283" s="80"/>
      <c r="KV283" s="80"/>
      <c r="KW283" s="80"/>
      <c r="KX283" s="80"/>
      <c r="KY283" s="80"/>
      <c r="KZ283" s="80"/>
      <c r="LA283" s="80"/>
      <c r="LB283" s="80"/>
      <c r="LC283" s="80"/>
      <c r="LD283" s="80"/>
      <c r="LE283" s="80"/>
      <c r="LF283" s="80"/>
      <c r="LG283" s="80"/>
      <c r="LH283" s="80"/>
      <c r="LI283" s="80"/>
      <c r="LJ283" s="80"/>
      <c r="LK283" s="80"/>
      <c r="LL283" s="80"/>
      <c r="LM283" s="80"/>
      <c r="LN283" s="80"/>
      <c r="LO283" s="80"/>
      <c r="LP283" s="80"/>
      <c r="LQ283" s="80"/>
      <c r="LR283" s="80"/>
      <c r="LS283" s="80"/>
      <c r="LT283" s="80"/>
      <c r="LU283" s="80"/>
      <c r="LV283" s="80"/>
      <c r="LW283" s="80"/>
      <c r="LX283" s="80"/>
      <c r="LY283" s="80"/>
      <c r="LZ283" s="80"/>
      <c r="MA283" s="80"/>
      <c r="MB283" s="80"/>
      <c r="MC283" s="80"/>
      <c r="MD283" s="80"/>
      <c r="ME283" s="80"/>
      <c r="MF283" s="80"/>
      <c r="MG283" s="80"/>
      <c r="MH283" s="80"/>
      <c r="MI283" s="80"/>
      <c r="MJ283" s="80"/>
      <c r="MK283" s="80"/>
      <c r="ML283" s="80"/>
      <c r="MM283" s="80"/>
      <c r="MN283" s="80"/>
      <c r="MO283" s="80"/>
      <c r="MP283" s="80"/>
      <c r="MQ283" s="80"/>
      <c r="MR283" s="80"/>
      <c r="MS283" s="80"/>
      <c r="MT283" s="80"/>
      <c r="MU283" s="80"/>
      <c r="MV283" s="80"/>
      <c r="MW283" s="80"/>
      <c r="MX283" s="80"/>
      <c r="MY283" s="80"/>
      <c r="MZ283" s="80"/>
      <c r="NA283" s="80"/>
      <c r="NB283" s="80"/>
      <c r="NC283" s="80"/>
      <c r="ND283" s="80"/>
      <c r="NE283" s="80"/>
      <c r="NF283" s="80"/>
      <c r="NG283" s="80"/>
      <c r="NH283" s="80"/>
      <c r="NI283" s="80"/>
    </row>
    <row r="284" s="27" customFormat="1" spans="1:373">
      <c r="A284" s="27">
        <v>6</v>
      </c>
      <c r="B284" s="38" t="s">
        <v>33</v>
      </c>
      <c r="G284" s="52">
        <f>NETWORKDAYS(H284,I284,Holidays!$C$3:$C$53)</f>
        <v>13</v>
      </c>
      <c r="H284" s="53">
        <v>44175</v>
      </c>
      <c r="I284" s="53">
        <v>44193</v>
      </c>
      <c r="J284" s="66">
        <v>0</v>
      </c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75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75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75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75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75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  <c r="DS284" s="67"/>
      <c r="DT284" s="67"/>
      <c r="DU284" s="67"/>
      <c r="DV284" s="67"/>
      <c r="DW284" s="67"/>
      <c r="DX284" s="67"/>
      <c r="DY284" s="67"/>
      <c r="DZ284" s="67"/>
      <c r="EA284" s="75"/>
      <c r="EB284" s="67"/>
      <c r="EC284" s="67"/>
      <c r="ED284" s="67"/>
      <c r="EE284" s="67"/>
      <c r="EF284" s="67"/>
      <c r="EG284" s="67"/>
      <c r="EH284" s="67"/>
      <c r="EI284" s="67"/>
      <c r="EJ284" s="67"/>
      <c r="EK284" s="67"/>
      <c r="EL284" s="67"/>
      <c r="EM284" s="67"/>
      <c r="EN284" s="67"/>
      <c r="EO284" s="67"/>
      <c r="EP284" s="67"/>
      <c r="EQ284" s="67"/>
      <c r="ER284" s="67"/>
      <c r="ES284" s="67"/>
      <c r="ET284" s="67"/>
      <c r="EU284" s="67"/>
      <c r="EV284" s="67"/>
      <c r="EW284" s="67"/>
      <c r="EX284" s="67"/>
      <c r="EY284" s="67"/>
      <c r="EZ284" s="75"/>
      <c r="FA284" s="67"/>
      <c r="FB284" s="67"/>
      <c r="FC284" s="67"/>
      <c r="FD284" s="67"/>
      <c r="FE284" s="67"/>
      <c r="FF284" s="67"/>
      <c r="FG284" s="67"/>
      <c r="FH284" s="67"/>
      <c r="FI284" s="67"/>
      <c r="FJ284" s="67"/>
      <c r="FK284" s="67"/>
      <c r="FL284" s="67"/>
      <c r="FM284" s="67"/>
      <c r="FN284" s="67"/>
      <c r="FO284" s="67"/>
      <c r="FP284" s="67"/>
      <c r="FQ284" s="67"/>
      <c r="FR284" s="67"/>
      <c r="FS284" s="67"/>
      <c r="FT284" s="75"/>
      <c r="FU284" s="67"/>
      <c r="FV284" s="67"/>
      <c r="FW284" s="67"/>
      <c r="FX284" s="67"/>
      <c r="FY284" s="67"/>
      <c r="FZ284" s="67"/>
      <c r="GA284" s="67"/>
      <c r="GB284" s="67"/>
      <c r="GC284" s="67"/>
      <c r="GD284" s="67"/>
      <c r="GE284" s="67"/>
      <c r="GF284" s="67"/>
      <c r="GG284" s="67"/>
      <c r="GH284" s="67"/>
      <c r="GI284" s="67"/>
      <c r="GJ284" s="67"/>
      <c r="GK284" s="67"/>
      <c r="GL284" s="67"/>
      <c r="GM284" s="67"/>
      <c r="GN284" s="75"/>
      <c r="GO284" s="67"/>
      <c r="GP284" s="67"/>
      <c r="GQ284" s="67"/>
      <c r="GR284" s="67"/>
      <c r="GS284" s="67"/>
      <c r="GT284" s="67"/>
      <c r="GU284" s="67"/>
      <c r="GV284" s="67"/>
      <c r="GW284" s="67"/>
      <c r="GX284" s="67"/>
      <c r="GY284" s="67"/>
      <c r="GZ284" s="67"/>
      <c r="HA284" s="67"/>
      <c r="HB284" s="67"/>
      <c r="HC284" s="67"/>
      <c r="HD284" s="67"/>
      <c r="HE284" s="67"/>
      <c r="HF284" s="67"/>
      <c r="HG284" s="67"/>
      <c r="HH284" s="67"/>
      <c r="HI284" s="67"/>
      <c r="HJ284" s="67"/>
      <c r="HK284" s="75"/>
      <c r="HL284" s="67"/>
      <c r="HM284" s="67"/>
      <c r="HN284" s="67"/>
      <c r="HO284" s="67"/>
      <c r="HP284" s="67"/>
      <c r="HQ284" s="67"/>
      <c r="HR284" s="67"/>
      <c r="HS284" s="67"/>
      <c r="HT284" s="67"/>
      <c r="HU284" s="67"/>
      <c r="HV284" s="67"/>
      <c r="HW284" s="67"/>
      <c r="HX284" s="67"/>
      <c r="HY284" s="67"/>
      <c r="HZ284" s="67"/>
      <c r="IA284" s="67"/>
      <c r="IB284" s="67"/>
      <c r="IC284" s="67"/>
      <c r="ID284" s="67"/>
      <c r="IE284" s="67"/>
      <c r="IF284" s="67"/>
      <c r="IG284" s="75"/>
      <c r="IH284" s="67"/>
      <c r="II284" s="67"/>
      <c r="IJ284" s="67"/>
      <c r="IK284" s="67"/>
      <c r="IL284" s="67"/>
      <c r="IM284" s="67"/>
      <c r="IN284" s="67"/>
      <c r="IO284" s="67"/>
      <c r="IP284" s="67"/>
      <c r="IQ284" s="67"/>
      <c r="IR284" s="67"/>
      <c r="IS284" s="67"/>
      <c r="IT284" s="67"/>
      <c r="IU284" s="67"/>
      <c r="IV284" s="67"/>
      <c r="IW284" s="67"/>
      <c r="IX284" s="67"/>
      <c r="IY284" s="67"/>
      <c r="IZ284" s="67"/>
      <c r="JA284" s="67"/>
      <c r="JB284" s="75"/>
      <c r="JC284" s="80"/>
      <c r="JD284" s="80"/>
      <c r="JE284" s="80"/>
      <c r="JF284" s="80"/>
      <c r="JG284" s="80"/>
      <c r="JH284" s="80"/>
      <c r="JI284" s="80"/>
      <c r="JJ284" s="80"/>
      <c r="JK284" s="80"/>
      <c r="JL284" s="80"/>
      <c r="JM284" s="80"/>
      <c r="JN284" s="80"/>
      <c r="JO284" s="80"/>
      <c r="JP284" s="80"/>
      <c r="JQ284" s="80"/>
      <c r="JR284" s="80"/>
      <c r="JS284" s="80"/>
      <c r="JT284" s="80"/>
      <c r="JU284" s="80"/>
      <c r="JV284" s="80"/>
      <c r="JW284" s="80"/>
      <c r="JX284" s="80"/>
      <c r="JY284" s="80"/>
      <c r="JZ284" s="80"/>
      <c r="KA284" s="80"/>
      <c r="KB284" s="80"/>
      <c r="KC284" s="80"/>
      <c r="KD284" s="80"/>
      <c r="KE284" s="80"/>
      <c r="KF284" s="80"/>
      <c r="KG284" s="80"/>
      <c r="KH284" s="80"/>
      <c r="KI284" s="80"/>
      <c r="KJ284" s="80"/>
      <c r="KK284" s="80"/>
      <c r="KL284" s="80"/>
      <c r="KM284" s="80"/>
      <c r="KN284" s="80"/>
      <c r="KO284" s="80"/>
      <c r="KP284" s="80"/>
      <c r="KQ284" s="80"/>
      <c r="KR284" s="80"/>
      <c r="KS284" s="80"/>
      <c r="KT284" s="80"/>
      <c r="KU284" s="80"/>
      <c r="KV284" s="80"/>
      <c r="KW284" s="80"/>
      <c r="KX284" s="80"/>
      <c r="KY284" s="80"/>
      <c r="KZ284" s="80"/>
      <c r="LA284" s="80"/>
      <c r="LB284" s="80"/>
      <c r="LC284" s="80"/>
      <c r="LD284" s="80"/>
      <c r="LE284" s="80"/>
      <c r="LF284" s="80"/>
      <c r="LG284" s="80"/>
      <c r="LH284" s="80"/>
      <c r="LI284" s="80"/>
      <c r="LJ284" s="80"/>
      <c r="LK284" s="80"/>
      <c r="LL284" s="80"/>
      <c r="LM284" s="80"/>
      <c r="LN284" s="80"/>
      <c r="LO284" s="80"/>
      <c r="LP284" s="80"/>
      <c r="LQ284" s="80"/>
      <c r="LR284" s="80"/>
      <c r="LS284" s="80"/>
      <c r="LT284" s="80"/>
      <c r="LU284" s="80"/>
      <c r="LV284" s="80"/>
      <c r="LW284" s="80"/>
      <c r="LX284" s="80"/>
      <c r="LY284" s="80"/>
      <c r="LZ284" s="80"/>
      <c r="MA284" s="80"/>
      <c r="MB284" s="80"/>
      <c r="MC284" s="80"/>
      <c r="MD284" s="80"/>
      <c r="ME284" s="80"/>
      <c r="MF284" s="80"/>
      <c r="MG284" s="80"/>
      <c r="MH284" s="80"/>
      <c r="MI284" s="80"/>
      <c r="MJ284" s="80"/>
      <c r="MK284" s="80"/>
      <c r="ML284" s="80"/>
      <c r="MM284" s="80"/>
      <c r="MN284" s="80"/>
      <c r="MO284" s="80"/>
      <c r="MP284" s="80"/>
      <c r="MQ284" s="80"/>
      <c r="MR284" s="80"/>
      <c r="MS284" s="80"/>
      <c r="MT284" s="80"/>
      <c r="MU284" s="80"/>
      <c r="MV284" s="80"/>
      <c r="MW284" s="80"/>
      <c r="MX284" s="80"/>
      <c r="MY284" s="80"/>
      <c r="MZ284" s="80"/>
      <c r="NA284" s="80"/>
      <c r="NB284" s="80"/>
      <c r="NC284" s="80"/>
      <c r="ND284" s="80"/>
      <c r="NE284" s="80"/>
      <c r="NF284" s="80"/>
      <c r="NG284" s="80"/>
      <c r="NH284" s="80"/>
      <c r="NI284" s="80"/>
    </row>
    <row r="285" ht="3.75" customHeight="1" outlineLevel="1" spans="11:268"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76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76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76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76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76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  <c r="DS285" s="68"/>
      <c r="DT285" s="68"/>
      <c r="DU285" s="68"/>
      <c r="DV285" s="68"/>
      <c r="DW285" s="68"/>
      <c r="DX285" s="68"/>
      <c r="DY285" s="68"/>
      <c r="DZ285" s="68"/>
      <c r="EA285" s="76"/>
      <c r="EB285" s="68"/>
      <c r="EC285" s="68"/>
      <c r="ED285" s="68"/>
      <c r="EE285" s="68"/>
      <c r="EF285" s="68"/>
      <c r="EG285" s="68"/>
      <c r="EH285" s="68"/>
      <c r="EI285" s="68"/>
      <c r="EJ285" s="68"/>
      <c r="EK285" s="68"/>
      <c r="EL285" s="68"/>
      <c r="EM285" s="68"/>
      <c r="EN285" s="68"/>
      <c r="EO285" s="68"/>
      <c r="EP285" s="68"/>
      <c r="EQ285" s="68"/>
      <c r="ER285" s="68"/>
      <c r="ES285" s="68"/>
      <c r="ET285" s="68"/>
      <c r="EU285" s="68"/>
      <c r="EV285" s="68"/>
      <c r="EW285" s="68"/>
      <c r="EX285" s="68"/>
      <c r="EY285" s="68"/>
      <c r="EZ285" s="76"/>
      <c r="FA285" s="68"/>
      <c r="FB285" s="68"/>
      <c r="FC285" s="68"/>
      <c r="FD285" s="68"/>
      <c r="FE285" s="68"/>
      <c r="FF285" s="68"/>
      <c r="FG285" s="68"/>
      <c r="FH285" s="68"/>
      <c r="FI285" s="68"/>
      <c r="FJ285" s="68"/>
      <c r="FK285" s="68"/>
      <c r="FL285" s="68"/>
      <c r="FM285" s="68"/>
      <c r="FN285" s="68"/>
      <c r="FO285" s="68"/>
      <c r="FP285" s="68"/>
      <c r="FQ285" s="68"/>
      <c r="FR285" s="68"/>
      <c r="FS285" s="68"/>
      <c r="FT285" s="76"/>
      <c r="FU285" s="68"/>
      <c r="FV285" s="68"/>
      <c r="FW285" s="68"/>
      <c r="FX285" s="68"/>
      <c r="FY285" s="68"/>
      <c r="FZ285" s="68"/>
      <c r="GA285" s="68"/>
      <c r="GB285" s="68"/>
      <c r="GC285" s="68"/>
      <c r="GD285" s="68"/>
      <c r="GE285" s="68"/>
      <c r="GF285" s="68"/>
      <c r="GG285" s="68"/>
      <c r="GH285" s="68"/>
      <c r="GI285" s="68"/>
      <c r="GJ285" s="68"/>
      <c r="GK285" s="68"/>
      <c r="GL285" s="68"/>
      <c r="GM285" s="68"/>
      <c r="GN285" s="76"/>
      <c r="GO285" s="68"/>
      <c r="GP285" s="68"/>
      <c r="GQ285" s="68"/>
      <c r="GR285" s="68"/>
      <c r="GS285" s="68"/>
      <c r="GT285" s="68"/>
      <c r="GU285" s="68"/>
      <c r="GV285" s="68"/>
      <c r="GW285" s="68"/>
      <c r="GX285" s="68"/>
      <c r="GY285" s="68"/>
      <c r="GZ285" s="68"/>
      <c r="HA285" s="68"/>
      <c r="HB285" s="68"/>
      <c r="HC285" s="68"/>
      <c r="HD285" s="68"/>
      <c r="HE285" s="68"/>
      <c r="HF285" s="68"/>
      <c r="HG285" s="68"/>
      <c r="HH285" s="68"/>
      <c r="HI285" s="68"/>
      <c r="HJ285" s="68"/>
      <c r="HK285" s="76"/>
      <c r="HL285" s="68"/>
      <c r="HM285" s="68"/>
      <c r="HN285" s="68"/>
      <c r="HO285" s="68"/>
      <c r="HP285" s="68"/>
      <c r="HQ285" s="68"/>
      <c r="HR285" s="68"/>
      <c r="HS285" s="68"/>
      <c r="HT285" s="68"/>
      <c r="HU285" s="68"/>
      <c r="HV285" s="68"/>
      <c r="HW285" s="68"/>
      <c r="HX285" s="68"/>
      <c r="HY285" s="68"/>
      <c r="HZ285" s="68"/>
      <c r="IA285" s="68"/>
      <c r="IB285" s="68"/>
      <c r="IC285" s="68"/>
      <c r="ID285" s="68"/>
      <c r="IE285" s="68"/>
      <c r="IF285" s="68"/>
      <c r="IG285" s="76"/>
      <c r="IH285" s="68"/>
      <c r="II285" s="68"/>
      <c r="IJ285" s="68"/>
      <c r="IK285" s="68"/>
      <c r="IL285" s="68"/>
      <c r="IM285" s="68"/>
      <c r="IN285" s="68"/>
      <c r="IO285" s="68"/>
      <c r="IP285" s="68"/>
      <c r="IQ285" s="68"/>
      <c r="IR285" s="68"/>
      <c r="IS285" s="68"/>
      <c r="IT285" s="68"/>
      <c r="IU285" s="68"/>
      <c r="IV285" s="68"/>
      <c r="IW285" s="68"/>
      <c r="IX285" s="68"/>
      <c r="IY285" s="68"/>
      <c r="IZ285" s="68"/>
      <c r="JA285" s="68"/>
      <c r="JB285" s="76"/>
      <c r="JC285" s="80"/>
      <c r="JD285" s="80"/>
      <c r="JE285" s="80"/>
      <c r="JF285" s="80"/>
      <c r="JG285" s="80"/>
      <c r="JH285" s="80"/>
    </row>
    <row r="286" s="27" customFormat="1" outlineLevel="1" spans="2:268">
      <c r="B286" s="39" t="s">
        <v>145</v>
      </c>
      <c r="C286" s="27" t="s">
        <v>33</v>
      </c>
      <c r="G286" s="52">
        <f>NETWORKDAYS(H286,I286,Holidays!$C$3:$C$53)</f>
        <v>2</v>
      </c>
      <c r="H286" s="53">
        <v>44175</v>
      </c>
      <c r="I286" s="53">
        <v>44176</v>
      </c>
      <c r="J286" s="66">
        <v>0</v>
      </c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75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75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75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75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75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  <c r="DS286" s="67"/>
      <c r="DT286" s="67"/>
      <c r="DU286" s="67"/>
      <c r="DV286" s="67"/>
      <c r="DW286" s="67"/>
      <c r="DX286" s="67"/>
      <c r="DY286" s="67"/>
      <c r="DZ286" s="67"/>
      <c r="EA286" s="75"/>
      <c r="EB286" s="67"/>
      <c r="EC286" s="67"/>
      <c r="ED286" s="67"/>
      <c r="EE286" s="67"/>
      <c r="EF286" s="67"/>
      <c r="EG286" s="67"/>
      <c r="EH286" s="67"/>
      <c r="EI286" s="67"/>
      <c r="EJ286" s="67"/>
      <c r="EK286" s="67"/>
      <c r="EL286" s="67"/>
      <c r="EM286" s="67"/>
      <c r="EN286" s="67"/>
      <c r="EO286" s="67"/>
      <c r="EP286" s="67"/>
      <c r="EQ286" s="67"/>
      <c r="ER286" s="67"/>
      <c r="ES286" s="67"/>
      <c r="ET286" s="67"/>
      <c r="EU286" s="67"/>
      <c r="EV286" s="67"/>
      <c r="EW286" s="67"/>
      <c r="EX286" s="67"/>
      <c r="EY286" s="67"/>
      <c r="EZ286" s="75"/>
      <c r="FA286" s="67"/>
      <c r="FB286" s="67"/>
      <c r="FC286" s="67"/>
      <c r="FD286" s="67"/>
      <c r="FE286" s="67"/>
      <c r="FF286" s="67"/>
      <c r="FG286" s="67"/>
      <c r="FH286" s="67"/>
      <c r="FI286" s="67"/>
      <c r="FJ286" s="67"/>
      <c r="FK286" s="67"/>
      <c r="FL286" s="67"/>
      <c r="FM286" s="67"/>
      <c r="FN286" s="67"/>
      <c r="FO286" s="67"/>
      <c r="FP286" s="67"/>
      <c r="FQ286" s="67"/>
      <c r="FR286" s="67"/>
      <c r="FS286" s="67"/>
      <c r="FT286" s="75"/>
      <c r="FU286" s="67"/>
      <c r="FV286" s="67"/>
      <c r="FW286" s="67"/>
      <c r="FX286" s="67"/>
      <c r="FY286" s="67"/>
      <c r="FZ286" s="67"/>
      <c r="GA286" s="67"/>
      <c r="GB286" s="67"/>
      <c r="GC286" s="67"/>
      <c r="GD286" s="67"/>
      <c r="GE286" s="67"/>
      <c r="GF286" s="67"/>
      <c r="GG286" s="67"/>
      <c r="GH286" s="67"/>
      <c r="GI286" s="67"/>
      <c r="GJ286" s="67"/>
      <c r="GK286" s="67"/>
      <c r="GL286" s="67"/>
      <c r="GM286" s="67"/>
      <c r="GN286" s="75"/>
      <c r="GO286" s="67"/>
      <c r="GP286" s="67"/>
      <c r="GQ286" s="67"/>
      <c r="GR286" s="67"/>
      <c r="GS286" s="67"/>
      <c r="GT286" s="67"/>
      <c r="GU286" s="67"/>
      <c r="GV286" s="67"/>
      <c r="GW286" s="67"/>
      <c r="GX286" s="67"/>
      <c r="GY286" s="67"/>
      <c r="GZ286" s="67"/>
      <c r="HA286" s="67"/>
      <c r="HB286" s="67"/>
      <c r="HC286" s="67"/>
      <c r="HD286" s="67"/>
      <c r="HE286" s="67"/>
      <c r="HF286" s="67"/>
      <c r="HG286" s="67"/>
      <c r="HH286" s="67"/>
      <c r="HI286" s="67"/>
      <c r="HJ286" s="67"/>
      <c r="HK286" s="75"/>
      <c r="HL286" s="67"/>
      <c r="HM286" s="67"/>
      <c r="HN286" s="67"/>
      <c r="HO286" s="67"/>
      <c r="HP286" s="67"/>
      <c r="HQ286" s="67"/>
      <c r="HR286" s="67"/>
      <c r="HS286" s="67"/>
      <c r="HT286" s="67"/>
      <c r="HU286" s="67"/>
      <c r="HV286" s="67"/>
      <c r="HW286" s="67"/>
      <c r="HX286" s="67"/>
      <c r="HY286" s="67"/>
      <c r="HZ286" s="67"/>
      <c r="IA286" s="67"/>
      <c r="IB286" s="67"/>
      <c r="IC286" s="67"/>
      <c r="ID286" s="67"/>
      <c r="IE286" s="67"/>
      <c r="IF286" s="67"/>
      <c r="IG286" s="75"/>
      <c r="IH286" s="67"/>
      <c r="II286" s="67"/>
      <c r="IJ286" s="67"/>
      <c r="IK286" s="67"/>
      <c r="IL286" s="67"/>
      <c r="IM286" s="67"/>
      <c r="IN286" s="67"/>
      <c r="IO286" s="67"/>
      <c r="IP286" s="67"/>
      <c r="IQ286" s="67"/>
      <c r="IR286" s="67"/>
      <c r="IS286" s="67"/>
      <c r="IT286" s="67"/>
      <c r="IU286" s="67"/>
      <c r="IV286" s="67"/>
      <c r="IW286" s="67"/>
      <c r="IX286" s="67"/>
      <c r="IY286" s="67"/>
      <c r="IZ286" s="67"/>
      <c r="JA286" s="67"/>
      <c r="JB286" s="75"/>
      <c r="JC286" s="80"/>
      <c r="JD286" s="80"/>
      <c r="JE286" s="80"/>
      <c r="JF286" s="80"/>
      <c r="JG286" s="80"/>
      <c r="JH286" s="80"/>
    </row>
    <row r="287" ht="3.75" customHeight="1" outlineLevel="1" spans="2:268">
      <c r="B287" s="40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76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76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76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76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76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  <c r="DS287" s="68"/>
      <c r="DT287" s="68"/>
      <c r="DU287" s="68"/>
      <c r="DV287" s="68"/>
      <c r="DW287" s="68"/>
      <c r="DX287" s="68"/>
      <c r="DY287" s="68"/>
      <c r="DZ287" s="68"/>
      <c r="EA287" s="76"/>
      <c r="EB287" s="68"/>
      <c r="EC287" s="68"/>
      <c r="ED287" s="68"/>
      <c r="EE287" s="68"/>
      <c r="EF287" s="68"/>
      <c r="EG287" s="68"/>
      <c r="EH287" s="68"/>
      <c r="EI287" s="68"/>
      <c r="EJ287" s="68"/>
      <c r="EK287" s="68"/>
      <c r="EL287" s="68"/>
      <c r="EM287" s="68"/>
      <c r="EN287" s="68"/>
      <c r="EO287" s="68"/>
      <c r="EP287" s="68"/>
      <c r="EQ287" s="68"/>
      <c r="ER287" s="68"/>
      <c r="ES287" s="68"/>
      <c r="ET287" s="68"/>
      <c r="EU287" s="68"/>
      <c r="EV287" s="68"/>
      <c r="EW287" s="68"/>
      <c r="EX287" s="68"/>
      <c r="EY287" s="68"/>
      <c r="EZ287" s="76"/>
      <c r="FA287" s="68"/>
      <c r="FB287" s="68"/>
      <c r="FC287" s="68"/>
      <c r="FD287" s="68"/>
      <c r="FE287" s="68"/>
      <c r="FF287" s="68"/>
      <c r="FG287" s="68"/>
      <c r="FH287" s="68"/>
      <c r="FI287" s="68"/>
      <c r="FJ287" s="68"/>
      <c r="FK287" s="68"/>
      <c r="FL287" s="68"/>
      <c r="FM287" s="68"/>
      <c r="FN287" s="68"/>
      <c r="FO287" s="68"/>
      <c r="FP287" s="68"/>
      <c r="FQ287" s="68"/>
      <c r="FR287" s="68"/>
      <c r="FS287" s="68"/>
      <c r="FT287" s="76"/>
      <c r="FU287" s="68"/>
      <c r="FV287" s="68"/>
      <c r="FW287" s="68"/>
      <c r="FX287" s="68"/>
      <c r="FY287" s="68"/>
      <c r="FZ287" s="68"/>
      <c r="GA287" s="68"/>
      <c r="GB287" s="68"/>
      <c r="GC287" s="68"/>
      <c r="GD287" s="68"/>
      <c r="GE287" s="68"/>
      <c r="GF287" s="68"/>
      <c r="GG287" s="68"/>
      <c r="GH287" s="68"/>
      <c r="GI287" s="68"/>
      <c r="GJ287" s="68"/>
      <c r="GK287" s="68"/>
      <c r="GL287" s="68"/>
      <c r="GM287" s="68"/>
      <c r="GN287" s="76"/>
      <c r="GO287" s="68"/>
      <c r="GP287" s="68"/>
      <c r="GQ287" s="68"/>
      <c r="GR287" s="68"/>
      <c r="GS287" s="68"/>
      <c r="GT287" s="68"/>
      <c r="GU287" s="68"/>
      <c r="GV287" s="68"/>
      <c r="GW287" s="68"/>
      <c r="GX287" s="68"/>
      <c r="GY287" s="68"/>
      <c r="GZ287" s="68"/>
      <c r="HA287" s="68"/>
      <c r="HB287" s="68"/>
      <c r="HC287" s="68"/>
      <c r="HD287" s="68"/>
      <c r="HE287" s="68"/>
      <c r="HF287" s="68"/>
      <c r="HG287" s="68"/>
      <c r="HH287" s="68"/>
      <c r="HI287" s="68"/>
      <c r="HJ287" s="68"/>
      <c r="HK287" s="76"/>
      <c r="HL287" s="68"/>
      <c r="HM287" s="68"/>
      <c r="HN287" s="68"/>
      <c r="HO287" s="68"/>
      <c r="HP287" s="68"/>
      <c r="HQ287" s="68"/>
      <c r="HR287" s="68"/>
      <c r="HS287" s="68"/>
      <c r="HT287" s="68"/>
      <c r="HU287" s="68"/>
      <c r="HV287" s="68"/>
      <c r="HW287" s="68"/>
      <c r="HX287" s="68"/>
      <c r="HY287" s="68"/>
      <c r="HZ287" s="68"/>
      <c r="IA287" s="68"/>
      <c r="IB287" s="68"/>
      <c r="IC287" s="68"/>
      <c r="ID287" s="68"/>
      <c r="IE287" s="68"/>
      <c r="IF287" s="68"/>
      <c r="IG287" s="76"/>
      <c r="IH287" s="68"/>
      <c r="II287" s="68"/>
      <c r="IJ287" s="68"/>
      <c r="IK287" s="68"/>
      <c r="IL287" s="68"/>
      <c r="IM287" s="68"/>
      <c r="IN287" s="68"/>
      <c r="IO287" s="68"/>
      <c r="IP287" s="68"/>
      <c r="IQ287" s="68"/>
      <c r="IR287" s="68"/>
      <c r="IS287" s="68"/>
      <c r="IT287" s="68"/>
      <c r="IU287" s="68"/>
      <c r="IV287" s="68"/>
      <c r="IW287" s="68"/>
      <c r="IX287" s="68"/>
      <c r="IY287" s="68"/>
      <c r="IZ287" s="68"/>
      <c r="JA287" s="68"/>
      <c r="JB287" s="76"/>
      <c r="JC287" s="80"/>
      <c r="JD287" s="80"/>
      <c r="JE287" s="80"/>
      <c r="JF287" s="80"/>
      <c r="JG287" s="80"/>
      <c r="JH287" s="80"/>
    </row>
    <row r="288" s="27" customFormat="1" outlineLevel="1" spans="2:268">
      <c r="B288" s="39" t="s">
        <v>146</v>
      </c>
      <c r="C288" s="27" t="s">
        <v>33</v>
      </c>
      <c r="G288" s="52">
        <f>NETWORKDAYS(H288,I288,Holidays!$C$3:$C$53)</f>
        <v>6</v>
      </c>
      <c r="H288" s="53">
        <v>44177</v>
      </c>
      <c r="I288" s="53">
        <v>44186</v>
      </c>
      <c r="J288" s="66">
        <v>0</v>
      </c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75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75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75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75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75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  <c r="DS288" s="67"/>
      <c r="DT288" s="67"/>
      <c r="DU288" s="67"/>
      <c r="DV288" s="67"/>
      <c r="DW288" s="67"/>
      <c r="DX288" s="67"/>
      <c r="DY288" s="67"/>
      <c r="DZ288" s="67"/>
      <c r="EA288" s="75"/>
      <c r="EB288" s="67"/>
      <c r="EC288" s="67"/>
      <c r="ED288" s="67"/>
      <c r="EE288" s="67"/>
      <c r="EF288" s="67"/>
      <c r="EG288" s="67"/>
      <c r="EH288" s="67"/>
      <c r="EI288" s="67"/>
      <c r="EJ288" s="67"/>
      <c r="EK288" s="67"/>
      <c r="EL288" s="67"/>
      <c r="EM288" s="67"/>
      <c r="EN288" s="67"/>
      <c r="EO288" s="67"/>
      <c r="EP288" s="67"/>
      <c r="EQ288" s="67"/>
      <c r="ER288" s="67"/>
      <c r="ES288" s="67"/>
      <c r="ET288" s="67"/>
      <c r="EU288" s="67"/>
      <c r="EV288" s="67"/>
      <c r="EW288" s="67"/>
      <c r="EX288" s="67"/>
      <c r="EY288" s="67"/>
      <c r="EZ288" s="75"/>
      <c r="FA288" s="67"/>
      <c r="FB288" s="67"/>
      <c r="FC288" s="67"/>
      <c r="FD288" s="67"/>
      <c r="FE288" s="67"/>
      <c r="FF288" s="67"/>
      <c r="FG288" s="67"/>
      <c r="FH288" s="67"/>
      <c r="FI288" s="67"/>
      <c r="FJ288" s="67"/>
      <c r="FK288" s="67"/>
      <c r="FL288" s="67"/>
      <c r="FM288" s="67"/>
      <c r="FN288" s="67"/>
      <c r="FO288" s="67"/>
      <c r="FP288" s="67"/>
      <c r="FQ288" s="67"/>
      <c r="FR288" s="67"/>
      <c r="FS288" s="67"/>
      <c r="FT288" s="75"/>
      <c r="FU288" s="67"/>
      <c r="FV288" s="67"/>
      <c r="FW288" s="67"/>
      <c r="FX288" s="67"/>
      <c r="FY288" s="67"/>
      <c r="FZ288" s="67"/>
      <c r="GA288" s="67"/>
      <c r="GB288" s="67"/>
      <c r="GC288" s="67"/>
      <c r="GD288" s="67"/>
      <c r="GE288" s="67"/>
      <c r="GF288" s="67"/>
      <c r="GG288" s="67"/>
      <c r="GH288" s="67"/>
      <c r="GI288" s="67"/>
      <c r="GJ288" s="67"/>
      <c r="GK288" s="67"/>
      <c r="GL288" s="67"/>
      <c r="GM288" s="67"/>
      <c r="GN288" s="75"/>
      <c r="GO288" s="67"/>
      <c r="GP288" s="67"/>
      <c r="GQ288" s="67"/>
      <c r="GR288" s="67"/>
      <c r="GS288" s="67"/>
      <c r="GT288" s="67"/>
      <c r="GU288" s="67"/>
      <c r="GV288" s="67"/>
      <c r="GW288" s="67"/>
      <c r="GX288" s="67"/>
      <c r="GY288" s="67"/>
      <c r="GZ288" s="67"/>
      <c r="HA288" s="67"/>
      <c r="HB288" s="67"/>
      <c r="HC288" s="67"/>
      <c r="HD288" s="67"/>
      <c r="HE288" s="67"/>
      <c r="HF288" s="67"/>
      <c r="HG288" s="67"/>
      <c r="HH288" s="67"/>
      <c r="HI288" s="67"/>
      <c r="HJ288" s="67"/>
      <c r="HK288" s="75"/>
      <c r="HL288" s="67"/>
      <c r="HM288" s="67"/>
      <c r="HN288" s="67"/>
      <c r="HO288" s="67"/>
      <c r="HP288" s="67"/>
      <c r="HQ288" s="67"/>
      <c r="HR288" s="67"/>
      <c r="HS288" s="67"/>
      <c r="HT288" s="67"/>
      <c r="HU288" s="67"/>
      <c r="HV288" s="67"/>
      <c r="HW288" s="67"/>
      <c r="HX288" s="67"/>
      <c r="HY288" s="67"/>
      <c r="HZ288" s="67"/>
      <c r="IA288" s="67"/>
      <c r="IB288" s="67"/>
      <c r="IC288" s="67"/>
      <c r="ID288" s="67"/>
      <c r="IE288" s="67"/>
      <c r="IF288" s="67"/>
      <c r="IG288" s="75"/>
      <c r="IH288" s="67"/>
      <c r="II288" s="67"/>
      <c r="IJ288" s="67"/>
      <c r="IK288" s="67"/>
      <c r="IL288" s="67"/>
      <c r="IM288" s="67"/>
      <c r="IN288" s="67"/>
      <c r="IO288" s="67"/>
      <c r="IP288" s="67"/>
      <c r="IQ288" s="67"/>
      <c r="IR288" s="67"/>
      <c r="IS288" s="67"/>
      <c r="IT288" s="67"/>
      <c r="IU288" s="67"/>
      <c r="IV288" s="67"/>
      <c r="IW288" s="67"/>
      <c r="IX288" s="67"/>
      <c r="IY288" s="67"/>
      <c r="IZ288" s="67"/>
      <c r="JA288" s="67"/>
      <c r="JB288" s="75"/>
      <c r="JC288" s="80"/>
      <c r="JD288" s="80"/>
      <c r="JE288" s="80"/>
      <c r="JF288" s="80"/>
      <c r="JG288" s="80"/>
      <c r="JH288" s="80"/>
    </row>
    <row r="289" ht="3.75" customHeight="1" outlineLevel="1" spans="2:268">
      <c r="B289" s="40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76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76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76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76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76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  <c r="DS289" s="68"/>
      <c r="DT289" s="68"/>
      <c r="DU289" s="68"/>
      <c r="DV289" s="68"/>
      <c r="DW289" s="68"/>
      <c r="DX289" s="68"/>
      <c r="DY289" s="68"/>
      <c r="DZ289" s="68"/>
      <c r="EA289" s="76"/>
      <c r="EB289" s="68"/>
      <c r="EC289" s="68"/>
      <c r="ED289" s="68"/>
      <c r="EE289" s="68"/>
      <c r="EF289" s="68"/>
      <c r="EG289" s="68"/>
      <c r="EH289" s="68"/>
      <c r="EI289" s="68"/>
      <c r="EJ289" s="68"/>
      <c r="EK289" s="68"/>
      <c r="EL289" s="68"/>
      <c r="EM289" s="68"/>
      <c r="EN289" s="68"/>
      <c r="EO289" s="68"/>
      <c r="EP289" s="68"/>
      <c r="EQ289" s="68"/>
      <c r="ER289" s="68"/>
      <c r="ES289" s="68"/>
      <c r="ET289" s="68"/>
      <c r="EU289" s="68"/>
      <c r="EV289" s="68"/>
      <c r="EW289" s="68"/>
      <c r="EX289" s="68"/>
      <c r="EY289" s="68"/>
      <c r="EZ289" s="76"/>
      <c r="FA289" s="68"/>
      <c r="FB289" s="68"/>
      <c r="FC289" s="68"/>
      <c r="FD289" s="68"/>
      <c r="FE289" s="68"/>
      <c r="FF289" s="68"/>
      <c r="FG289" s="68"/>
      <c r="FH289" s="68"/>
      <c r="FI289" s="68"/>
      <c r="FJ289" s="68"/>
      <c r="FK289" s="68"/>
      <c r="FL289" s="68"/>
      <c r="FM289" s="68"/>
      <c r="FN289" s="68"/>
      <c r="FO289" s="68"/>
      <c r="FP289" s="68"/>
      <c r="FQ289" s="68"/>
      <c r="FR289" s="68"/>
      <c r="FS289" s="68"/>
      <c r="FT289" s="76"/>
      <c r="FU289" s="68"/>
      <c r="FV289" s="68"/>
      <c r="FW289" s="68"/>
      <c r="FX289" s="68"/>
      <c r="FY289" s="68"/>
      <c r="FZ289" s="68"/>
      <c r="GA289" s="68"/>
      <c r="GB289" s="68"/>
      <c r="GC289" s="68"/>
      <c r="GD289" s="68"/>
      <c r="GE289" s="68"/>
      <c r="GF289" s="68"/>
      <c r="GG289" s="68"/>
      <c r="GH289" s="68"/>
      <c r="GI289" s="68"/>
      <c r="GJ289" s="68"/>
      <c r="GK289" s="68"/>
      <c r="GL289" s="68"/>
      <c r="GM289" s="68"/>
      <c r="GN289" s="76"/>
      <c r="GO289" s="68"/>
      <c r="GP289" s="68"/>
      <c r="GQ289" s="68"/>
      <c r="GR289" s="68"/>
      <c r="GS289" s="68"/>
      <c r="GT289" s="68"/>
      <c r="GU289" s="68"/>
      <c r="GV289" s="68"/>
      <c r="GW289" s="68"/>
      <c r="GX289" s="68"/>
      <c r="GY289" s="68"/>
      <c r="GZ289" s="68"/>
      <c r="HA289" s="68"/>
      <c r="HB289" s="68"/>
      <c r="HC289" s="68"/>
      <c r="HD289" s="68"/>
      <c r="HE289" s="68"/>
      <c r="HF289" s="68"/>
      <c r="HG289" s="68"/>
      <c r="HH289" s="68"/>
      <c r="HI289" s="68"/>
      <c r="HJ289" s="68"/>
      <c r="HK289" s="76"/>
      <c r="HL289" s="68"/>
      <c r="HM289" s="68"/>
      <c r="HN289" s="68"/>
      <c r="HO289" s="68"/>
      <c r="HP289" s="68"/>
      <c r="HQ289" s="68"/>
      <c r="HR289" s="68"/>
      <c r="HS289" s="68"/>
      <c r="HT289" s="68"/>
      <c r="HU289" s="68"/>
      <c r="HV289" s="68"/>
      <c r="HW289" s="68"/>
      <c r="HX289" s="68"/>
      <c r="HY289" s="68"/>
      <c r="HZ289" s="68"/>
      <c r="IA289" s="68"/>
      <c r="IB289" s="68"/>
      <c r="IC289" s="68"/>
      <c r="ID289" s="68"/>
      <c r="IE289" s="68"/>
      <c r="IF289" s="68"/>
      <c r="IG289" s="76"/>
      <c r="IH289" s="68"/>
      <c r="II289" s="68"/>
      <c r="IJ289" s="68"/>
      <c r="IK289" s="68"/>
      <c r="IL289" s="68"/>
      <c r="IM289" s="68"/>
      <c r="IN289" s="68"/>
      <c r="IO289" s="68"/>
      <c r="IP289" s="68"/>
      <c r="IQ289" s="68"/>
      <c r="IR289" s="68"/>
      <c r="IS289" s="68"/>
      <c r="IT289" s="68"/>
      <c r="IU289" s="68"/>
      <c r="IV289" s="68"/>
      <c r="IW289" s="68"/>
      <c r="IX289" s="68"/>
      <c r="IY289" s="68"/>
      <c r="IZ289" s="68"/>
      <c r="JA289" s="68"/>
      <c r="JB289" s="76"/>
      <c r="JC289" s="80"/>
      <c r="JD289" s="80"/>
      <c r="JE289" s="80"/>
      <c r="JF289" s="80"/>
      <c r="JG289" s="80"/>
      <c r="JH289" s="80"/>
    </row>
    <row r="290" s="27" customFormat="1" outlineLevel="1" spans="2:268">
      <c r="B290" s="39" t="s">
        <v>147</v>
      </c>
      <c r="C290" s="27" t="s">
        <v>33</v>
      </c>
      <c r="G290" s="52">
        <f>NETWORKDAYS(H290,I290,Holidays!$C$3:$C$53)</f>
        <v>3</v>
      </c>
      <c r="H290" s="53">
        <v>44182</v>
      </c>
      <c r="I290" s="53">
        <v>44186</v>
      </c>
      <c r="J290" s="66">
        <v>0</v>
      </c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75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75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75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75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75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  <c r="DS290" s="67"/>
      <c r="DT290" s="67"/>
      <c r="DU290" s="67"/>
      <c r="DV290" s="67"/>
      <c r="DW290" s="67"/>
      <c r="DX290" s="67"/>
      <c r="DY290" s="67"/>
      <c r="DZ290" s="67"/>
      <c r="EA290" s="75"/>
      <c r="EB290" s="67"/>
      <c r="EC290" s="67"/>
      <c r="ED290" s="67"/>
      <c r="EE290" s="67"/>
      <c r="EF290" s="67"/>
      <c r="EG290" s="67"/>
      <c r="EH290" s="67"/>
      <c r="EI290" s="67"/>
      <c r="EJ290" s="67"/>
      <c r="EK290" s="67"/>
      <c r="EL290" s="67"/>
      <c r="EM290" s="67"/>
      <c r="EN290" s="67"/>
      <c r="EO290" s="67"/>
      <c r="EP290" s="67"/>
      <c r="EQ290" s="67"/>
      <c r="ER290" s="67"/>
      <c r="ES290" s="67"/>
      <c r="ET290" s="67"/>
      <c r="EU290" s="67"/>
      <c r="EV290" s="67"/>
      <c r="EW290" s="67"/>
      <c r="EX290" s="67"/>
      <c r="EY290" s="67"/>
      <c r="EZ290" s="75"/>
      <c r="FA290" s="67"/>
      <c r="FB290" s="67"/>
      <c r="FC290" s="67"/>
      <c r="FD290" s="67"/>
      <c r="FE290" s="67"/>
      <c r="FF290" s="67"/>
      <c r="FG290" s="67"/>
      <c r="FH290" s="67"/>
      <c r="FI290" s="67"/>
      <c r="FJ290" s="67"/>
      <c r="FK290" s="67"/>
      <c r="FL290" s="67"/>
      <c r="FM290" s="67"/>
      <c r="FN290" s="67"/>
      <c r="FO290" s="67"/>
      <c r="FP290" s="67"/>
      <c r="FQ290" s="67"/>
      <c r="FR290" s="67"/>
      <c r="FS290" s="67"/>
      <c r="FT290" s="75"/>
      <c r="FU290" s="67"/>
      <c r="FV290" s="67"/>
      <c r="FW290" s="67"/>
      <c r="FX290" s="67"/>
      <c r="FY290" s="67"/>
      <c r="FZ290" s="67"/>
      <c r="GA290" s="67"/>
      <c r="GB290" s="67"/>
      <c r="GC290" s="67"/>
      <c r="GD290" s="67"/>
      <c r="GE290" s="67"/>
      <c r="GF290" s="67"/>
      <c r="GG290" s="67"/>
      <c r="GH290" s="67"/>
      <c r="GI290" s="67"/>
      <c r="GJ290" s="67"/>
      <c r="GK290" s="67"/>
      <c r="GL290" s="67"/>
      <c r="GM290" s="67"/>
      <c r="GN290" s="75"/>
      <c r="GO290" s="67"/>
      <c r="GP290" s="67"/>
      <c r="GQ290" s="67"/>
      <c r="GR290" s="67"/>
      <c r="GS290" s="67"/>
      <c r="GT290" s="67"/>
      <c r="GU290" s="67"/>
      <c r="GV290" s="67"/>
      <c r="GW290" s="67"/>
      <c r="GX290" s="67"/>
      <c r="GY290" s="67"/>
      <c r="GZ290" s="67"/>
      <c r="HA290" s="67"/>
      <c r="HB290" s="67"/>
      <c r="HC290" s="67"/>
      <c r="HD290" s="67"/>
      <c r="HE290" s="67"/>
      <c r="HF290" s="67"/>
      <c r="HG290" s="67"/>
      <c r="HH290" s="67"/>
      <c r="HI290" s="67"/>
      <c r="HJ290" s="67"/>
      <c r="HK290" s="75"/>
      <c r="HL290" s="67"/>
      <c r="HM290" s="67"/>
      <c r="HN290" s="67"/>
      <c r="HO290" s="67"/>
      <c r="HP290" s="67"/>
      <c r="HQ290" s="67"/>
      <c r="HR290" s="67"/>
      <c r="HS290" s="67"/>
      <c r="HT290" s="67"/>
      <c r="HU290" s="67"/>
      <c r="HV290" s="67"/>
      <c r="HW290" s="67"/>
      <c r="HX290" s="67"/>
      <c r="HY290" s="67"/>
      <c r="HZ290" s="67"/>
      <c r="IA290" s="67"/>
      <c r="IB290" s="67"/>
      <c r="IC290" s="67"/>
      <c r="ID290" s="67"/>
      <c r="IE290" s="67"/>
      <c r="IF290" s="67"/>
      <c r="IG290" s="75"/>
      <c r="IH290" s="67"/>
      <c r="II290" s="67"/>
      <c r="IJ290" s="67"/>
      <c r="IK290" s="67"/>
      <c r="IL290" s="67"/>
      <c r="IM290" s="67"/>
      <c r="IN290" s="67"/>
      <c r="IO290" s="67"/>
      <c r="IP290" s="67"/>
      <c r="IQ290" s="67"/>
      <c r="IR290" s="67"/>
      <c r="IS290" s="67"/>
      <c r="IT290" s="67"/>
      <c r="IU290" s="67"/>
      <c r="IV290" s="67"/>
      <c r="IW290" s="67"/>
      <c r="IX290" s="67"/>
      <c r="IY290" s="67"/>
      <c r="IZ290" s="67"/>
      <c r="JA290" s="67"/>
      <c r="JB290" s="75"/>
      <c r="JC290" s="80"/>
      <c r="JD290" s="80"/>
      <c r="JE290" s="80"/>
      <c r="JF290" s="80"/>
      <c r="JG290" s="80"/>
      <c r="JH290" s="80"/>
    </row>
    <row r="291" ht="3.75" customHeight="1" outlineLevel="1" spans="2:268">
      <c r="B291" s="40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76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76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76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76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76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  <c r="DS291" s="68"/>
      <c r="DT291" s="68"/>
      <c r="DU291" s="68"/>
      <c r="DV291" s="68"/>
      <c r="DW291" s="68"/>
      <c r="DX291" s="68"/>
      <c r="DY291" s="68"/>
      <c r="DZ291" s="68"/>
      <c r="EA291" s="76"/>
      <c r="EB291" s="68"/>
      <c r="EC291" s="68"/>
      <c r="ED291" s="68"/>
      <c r="EE291" s="68"/>
      <c r="EF291" s="68"/>
      <c r="EG291" s="68"/>
      <c r="EH291" s="68"/>
      <c r="EI291" s="68"/>
      <c r="EJ291" s="68"/>
      <c r="EK291" s="68"/>
      <c r="EL291" s="68"/>
      <c r="EM291" s="68"/>
      <c r="EN291" s="68"/>
      <c r="EO291" s="68"/>
      <c r="EP291" s="68"/>
      <c r="EQ291" s="68"/>
      <c r="ER291" s="68"/>
      <c r="ES291" s="68"/>
      <c r="ET291" s="68"/>
      <c r="EU291" s="68"/>
      <c r="EV291" s="68"/>
      <c r="EW291" s="68"/>
      <c r="EX291" s="68"/>
      <c r="EY291" s="68"/>
      <c r="EZ291" s="76"/>
      <c r="FA291" s="68"/>
      <c r="FB291" s="68"/>
      <c r="FC291" s="68"/>
      <c r="FD291" s="68"/>
      <c r="FE291" s="68"/>
      <c r="FF291" s="68"/>
      <c r="FG291" s="68"/>
      <c r="FH291" s="68"/>
      <c r="FI291" s="68"/>
      <c r="FJ291" s="68"/>
      <c r="FK291" s="68"/>
      <c r="FL291" s="68"/>
      <c r="FM291" s="68"/>
      <c r="FN291" s="68"/>
      <c r="FO291" s="68"/>
      <c r="FP291" s="68"/>
      <c r="FQ291" s="68"/>
      <c r="FR291" s="68"/>
      <c r="FS291" s="68"/>
      <c r="FT291" s="76"/>
      <c r="FU291" s="68"/>
      <c r="FV291" s="68"/>
      <c r="FW291" s="68"/>
      <c r="FX291" s="68"/>
      <c r="FY291" s="68"/>
      <c r="FZ291" s="68"/>
      <c r="GA291" s="68"/>
      <c r="GB291" s="68"/>
      <c r="GC291" s="68"/>
      <c r="GD291" s="68"/>
      <c r="GE291" s="68"/>
      <c r="GF291" s="68"/>
      <c r="GG291" s="68"/>
      <c r="GH291" s="68"/>
      <c r="GI291" s="68"/>
      <c r="GJ291" s="68"/>
      <c r="GK291" s="68"/>
      <c r="GL291" s="68"/>
      <c r="GM291" s="68"/>
      <c r="GN291" s="76"/>
      <c r="GO291" s="68"/>
      <c r="GP291" s="68"/>
      <c r="GQ291" s="68"/>
      <c r="GR291" s="68"/>
      <c r="GS291" s="68"/>
      <c r="GT291" s="68"/>
      <c r="GU291" s="68"/>
      <c r="GV291" s="68"/>
      <c r="GW291" s="68"/>
      <c r="GX291" s="68"/>
      <c r="GY291" s="68"/>
      <c r="GZ291" s="68"/>
      <c r="HA291" s="68"/>
      <c r="HB291" s="68"/>
      <c r="HC291" s="68"/>
      <c r="HD291" s="68"/>
      <c r="HE291" s="68"/>
      <c r="HF291" s="68"/>
      <c r="HG291" s="68"/>
      <c r="HH291" s="68"/>
      <c r="HI291" s="68"/>
      <c r="HJ291" s="68"/>
      <c r="HK291" s="76"/>
      <c r="HL291" s="68"/>
      <c r="HM291" s="68"/>
      <c r="HN291" s="68"/>
      <c r="HO291" s="68"/>
      <c r="HP291" s="68"/>
      <c r="HQ291" s="68"/>
      <c r="HR291" s="68"/>
      <c r="HS291" s="68"/>
      <c r="HT291" s="68"/>
      <c r="HU291" s="68"/>
      <c r="HV291" s="68"/>
      <c r="HW291" s="68"/>
      <c r="HX291" s="68"/>
      <c r="HY291" s="68"/>
      <c r="HZ291" s="68"/>
      <c r="IA291" s="68"/>
      <c r="IB291" s="68"/>
      <c r="IC291" s="68"/>
      <c r="ID291" s="68"/>
      <c r="IE291" s="68"/>
      <c r="IF291" s="68"/>
      <c r="IG291" s="76"/>
      <c r="IH291" s="68"/>
      <c r="II291" s="68"/>
      <c r="IJ291" s="68"/>
      <c r="IK291" s="68"/>
      <c r="IL291" s="68"/>
      <c r="IM291" s="68"/>
      <c r="IN291" s="68"/>
      <c r="IO291" s="68"/>
      <c r="IP291" s="68"/>
      <c r="IQ291" s="68"/>
      <c r="IR291" s="68"/>
      <c r="IS291" s="68"/>
      <c r="IT291" s="68"/>
      <c r="IU291" s="68"/>
      <c r="IV291" s="68"/>
      <c r="IW291" s="68"/>
      <c r="IX291" s="68"/>
      <c r="IY291" s="68"/>
      <c r="IZ291" s="68"/>
      <c r="JA291" s="68"/>
      <c r="JB291" s="76"/>
      <c r="JC291" s="80"/>
      <c r="JD291" s="80"/>
      <c r="JE291" s="80"/>
      <c r="JF291" s="80"/>
      <c r="JG291" s="80"/>
      <c r="JH291" s="80"/>
    </row>
    <row r="292" s="27" customFormat="1" outlineLevel="1" spans="2:268">
      <c r="B292" s="39" t="s">
        <v>148</v>
      </c>
      <c r="C292" s="27" t="s">
        <v>33</v>
      </c>
      <c r="G292" s="52">
        <f>NETWORKDAYS(H292,I292,Holidays!$C$3:$C$53)</f>
        <v>3</v>
      </c>
      <c r="H292" s="53">
        <v>44182</v>
      </c>
      <c r="I292" s="53">
        <v>44186</v>
      </c>
      <c r="J292" s="66">
        <v>0</v>
      </c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75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75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75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75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75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  <c r="DS292" s="67"/>
      <c r="DT292" s="67"/>
      <c r="DU292" s="67"/>
      <c r="DV292" s="67"/>
      <c r="DW292" s="67"/>
      <c r="DX292" s="67"/>
      <c r="DY292" s="67"/>
      <c r="DZ292" s="67"/>
      <c r="EA292" s="75"/>
      <c r="EB292" s="67"/>
      <c r="EC292" s="67"/>
      <c r="ED292" s="67"/>
      <c r="EE292" s="67"/>
      <c r="EF292" s="67"/>
      <c r="EG292" s="67"/>
      <c r="EH292" s="67"/>
      <c r="EI292" s="67"/>
      <c r="EJ292" s="67"/>
      <c r="EK292" s="67"/>
      <c r="EL292" s="67"/>
      <c r="EM292" s="67"/>
      <c r="EN292" s="67"/>
      <c r="EO292" s="67"/>
      <c r="EP292" s="67"/>
      <c r="EQ292" s="67"/>
      <c r="ER292" s="67"/>
      <c r="ES292" s="67"/>
      <c r="ET292" s="67"/>
      <c r="EU292" s="67"/>
      <c r="EV292" s="67"/>
      <c r="EW292" s="67"/>
      <c r="EX292" s="67"/>
      <c r="EY292" s="67"/>
      <c r="EZ292" s="75"/>
      <c r="FA292" s="67"/>
      <c r="FB292" s="67"/>
      <c r="FC292" s="67"/>
      <c r="FD292" s="67"/>
      <c r="FE292" s="67"/>
      <c r="FF292" s="67"/>
      <c r="FG292" s="67"/>
      <c r="FH292" s="67"/>
      <c r="FI292" s="67"/>
      <c r="FJ292" s="67"/>
      <c r="FK292" s="67"/>
      <c r="FL292" s="67"/>
      <c r="FM292" s="67"/>
      <c r="FN292" s="67"/>
      <c r="FO292" s="67"/>
      <c r="FP292" s="67"/>
      <c r="FQ292" s="67"/>
      <c r="FR292" s="67"/>
      <c r="FS292" s="67"/>
      <c r="FT292" s="75"/>
      <c r="FU292" s="67"/>
      <c r="FV292" s="67"/>
      <c r="FW292" s="67"/>
      <c r="FX292" s="67"/>
      <c r="FY292" s="67"/>
      <c r="FZ292" s="67"/>
      <c r="GA292" s="67"/>
      <c r="GB292" s="67"/>
      <c r="GC292" s="67"/>
      <c r="GD292" s="67"/>
      <c r="GE292" s="67"/>
      <c r="GF292" s="67"/>
      <c r="GG292" s="67"/>
      <c r="GH292" s="67"/>
      <c r="GI292" s="67"/>
      <c r="GJ292" s="67"/>
      <c r="GK292" s="67"/>
      <c r="GL292" s="67"/>
      <c r="GM292" s="67"/>
      <c r="GN292" s="75"/>
      <c r="GO292" s="67"/>
      <c r="GP292" s="67"/>
      <c r="GQ292" s="67"/>
      <c r="GR292" s="67"/>
      <c r="GS292" s="67"/>
      <c r="GT292" s="67"/>
      <c r="GU292" s="67"/>
      <c r="GV292" s="67"/>
      <c r="GW292" s="67"/>
      <c r="GX292" s="67"/>
      <c r="GY292" s="67"/>
      <c r="GZ292" s="67"/>
      <c r="HA292" s="67"/>
      <c r="HB292" s="67"/>
      <c r="HC292" s="67"/>
      <c r="HD292" s="67"/>
      <c r="HE292" s="67"/>
      <c r="HF292" s="67"/>
      <c r="HG292" s="67"/>
      <c r="HH292" s="67"/>
      <c r="HI292" s="67"/>
      <c r="HJ292" s="67"/>
      <c r="HK292" s="75"/>
      <c r="HL292" s="67"/>
      <c r="HM292" s="67"/>
      <c r="HN292" s="67"/>
      <c r="HO292" s="67"/>
      <c r="HP292" s="67"/>
      <c r="HQ292" s="67"/>
      <c r="HR292" s="67"/>
      <c r="HS292" s="67"/>
      <c r="HT292" s="67"/>
      <c r="HU292" s="67"/>
      <c r="HV292" s="67"/>
      <c r="HW292" s="67"/>
      <c r="HX292" s="67"/>
      <c r="HY292" s="67"/>
      <c r="HZ292" s="67"/>
      <c r="IA292" s="67"/>
      <c r="IB292" s="67"/>
      <c r="IC292" s="67"/>
      <c r="ID292" s="67"/>
      <c r="IE292" s="67"/>
      <c r="IF292" s="67"/>
      <c r="IG292" s="75"/>
      <c r="IH292" s="67"/>
      <c r="II292" s="67"/>
      <c r="IJ292" s="67"/>
      <c r="IK292" s="67"/>
      <c r="IL292" s="67"/>
      <c r="IM292" s="67"/>
      <c r="IN292" s="67"/>
      <c r="IO292" s="67"/>
      <c r="IP292" s="67"/>
      <c r="IQ292" s="67"/>
      <c r="IR292" s="67"/>
      <c r="IS292" s="67"/>
      <c r="IT292" s="67"/>
      <c r="IU292" s="67"/>
      <c r="IV292" s="67"/>
      <c r="IW292" s="67"/>
      <c r="IX292" s="67"/>
      <c r="IY292" s="67"/>
      <c r="IZ292" s="67"/>
      <c r="JA292" s="67"/>
      <c r="JB292" s="75"/>
      <c r="JC292" s="80"/>
      <c r="JD292" s="80"/>
      <c r="JE292" s="80"/>
      <c r="JF292" s="80"/>
      <c r="JG292" s="80"/>
      <c r="JH292" s="80"/>
    </row>
    <row r="293" ht="3.75" customHeight="1" outlineLevel="1" spans="2:268">
      <c r="B293" s="40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76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76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76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76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76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  <c r="DS293" s="68"/>
      <c r="DT293" s="68"/>
      <c r="DU293" s="68"/>
      <c r="DV293" s="68"/>
      <c r="DW293" s="68"/>
      <c r="DX293" s="68"/>
      <c r="DY293" s="68"/>
      <c r="DZ293" s="68"/>
      <c r="EA293" s="76"/>
      <c r="EB293" s="68"/>
      <c r="EC293" s="68"/>
      <c r="ED293" s="68"/>
      <c r="EE293" s="68"/>
      <c r="EF293" s="68"/>
      <c r="EG293" s="68"/>
      <c r="EH293" s="68"/>
      <c r="EI293" s="68"/>
      <c r="EJ293" s="68"/>
      <c r="EK293" s="68"/>
      <c r="EL293" s="68"/>
      <c r="EM293" s="68"/>
      <c r="EN293" s="68"/>
      <c r="EO293" s="68"/>
      <c r="EP293" s="68"/>
      <c r="EQ293" s="68"/>
      <c r="ER293" s="68"/>
      <c r="ES293" s="68"/>
      <c r="ET293" s="68"/>
      <c r="EU293" s="68"/>
      <c r="EV293" s="68"/>
      <c r="EW293" s="68"/>
      <c r="EX293" s="68"/>
      <c r="EY293" s="68"/>
      <c r="EZ293" s="76"/>
      <c r="FA293" s="68"/>
      <c r="FB293" s="68"/>
      <c r="FC293" s="68"/>
      <c r="FD293" s="68"/>
      <c r="FE293" s="68"/>
      <c r="FF293" s="68"/>
      <c r="FG293" s="68"/>
      <c r="FH293" s="68"/>
      <c r="FI293" s="68"/>
      <c r="FJ293" s="68"/>
      <c r="FK293" s="68"/>
      <c r="FL293" s="68"/>
      <c r="FM293" s="68"/>
      <c r="FN293" s="68"/>
      <c r="FO293" s="68"/>
      <c r="FP293" s="68"/>
      <c r="FQ293" s="68"/>
      <c r="FR293" s="68"/>
      <c r="FS293" s="68"/>
      <c r="FT293" s="76"/>
      <c r="FU293" s="68"/>
      <c r="FV293" s="68"/>
      <c r="FW293" s="68"/>
      <c r="FX293" s="68"/>
      <c r="FY293" s="68"/>
      <c r="FZ293" s="68"/>
      <c r="GA293" s="68"/>
      <c r="GB293" s="68"/>
      <c r="GC293" s="68"/>
      <c r="GD293" s="68"/>
      <c r="GE293" s="68"/>
      <c r="GF293" s="68"/>
      <c r="GG293" s="68"/>
      <c r="GH293" s="68"/>
      <c r="GI293" s="68"/>
      <c r="GJ293" s="68"/>
      <c r="GK293" s="68"/>
      <c r="GL293" s="68"/>
      <c r="GM293" s="68"/>
      <c r="GN293" s="76"/>
      <c r="GO293" s="68"/>
      <c r="GP293" s="68"/>
      <c r="GQ293" s="68"/>
      <c r="GR293" s="68"/>
      <c r="GS293" s="68"/>
      <c r="GT293" s="68"/>
      <c r="GU293" s="68"/>
      <c r="GV293" s="68"/>
      <c r="GW293" s="68"/>
      <c r="GX293" s="68"/>
      <c r="GY293" s="68"/>
      <c r="GZ293" s="68"/>
      <c r="HA293" s="68"/>
      <c r="HB293" s="68"/>
      <c r="HC293" s="68"/>
      <c r="HD293" s="68"/>
      <c r="HE293" s="68"/>
      <c r="HF293" s="68"/>
      <c r="HG293" s="68"/>
      <c r="HH293" s="68"/>
      <c r="HI293" s="68"/>
      <c r="HJ293" s="68"/>
      <c r="HK293" s="76"/>
      <c r="HL293" s="68"/>
      <c r="HM293" s="68"/>
      <c r="HN293" s="68"/>
      <c r="HO293" s="68"/>
      <c r="HP293" s="68"/>
      <c r="HQ293" s="68"/>
      <c r="HR293" s="68"/>
      <c r="HS293" s="68"/>
      <c r="HT293" s="68"/>
      <c r="HU293" s="68"/>
      <c r="HV293" s="68"/>
      <c r="HW293" s="68"/>
      <c r="HX293" s="68"/>
      <c r="HY293" s="68"/>
      <c r="HZ293" s="68"/>
      <c r="IA293" s="68"/>
      <c r="IB293" s="68"/>
      <c r="IC293" s="68"/>
      <c r="ID293" s="68"/>
      <c r="IE293" s="68"/>
      <c r="IF293" s="68"/>
      <c r="IG293" s="76"/>
      <c r="IH293" s="68"/>
      <c r="II293" s="68"/>
      <c r="IJ293" s="68"/>
      <c r="IK293" s="68"/>
      <c r="IL293" s="68"/>
      <c r="IM293" s="68"/>
      <c r="IN293" s="68"/>
      <c r="IO293" s="68"/>
      <c r="IP293" s="68"/>
      <c r="IQ293" s="68"/>
      <c r="IR293" s="68"/>
      <c r="IS293" s="68"/>
      <c r="IT293" s="68"/>
      <c r="IU293" s="68"/>
      <c r="IV293" s="68"/>
      <c r="IW293" s="68"/>
      <c r="IX293" s="68"/>
      <c r="IY293" s="68"/>
      <c r="IZ293" s="68"/>
      <c r="JA293" s="68"/>
      <c r="JB293" s="76"/>
      <c r="JC293" s="80"/>
      <c r="JD293" s="80"/>
      <c r="JE293" s="80"/>
      <c r="JF293" s="80"/>
      <c r="JG293" s="80"/>
      <c r="JH293" s="80"/>
    </row>
    <row r="294" s="27" customFormat="1" outlineLevel="1" spans="2:268">
      <c r="B294" s="39" t="s">
        <v>149</v>
      </c>
      <c r="C294" s="27" t="s">
        <v>33</v>
      </c>
      <c r="G294" s="52">
        <f>NETWORKDAYS(H294,I294,Holidays!$C$3:$C$53)</f>
        <v>3</v>
      </c>
      <c r="H294" s="53">
        <v>44189</v>
      </c>
      <c r="I294" s="53">
        <v>44193</v>
      </c>
      <c r="J294" s="66">
        <v>0</v>
      </c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75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75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75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75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75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  <c r="DS294" s="67"/>
      <c r="DT294" s="67"/>
      <c r="DU294" s="67"/>
      <c r="DV294" s="67"/>
      <c r="DW294" s="67"/>
      <c r="DX294" s="67"/>
      <c r="DY294" s="67"/>
      <c r="DZ294" s="67"/>
      <c r="EA294" s="75"/>
      <c r="EB294" s="67"/>
      <c r="EC294" s="67"/>
      <c r="ED294" s="67"/>
      <c r="EE294" s="67"/>
      <c r="EF294" s="67"/>
      <c r="EG294" s="67"/>
      <c r="EH294" s="67"/>
      <c r="EI294" s="67"/>
      <c r="EJ294" s="67"/>
      <c r="EK294" s="67"/>
      <c r="EL294" s="67"/>
      <c r="EM294" s="67"/>
      <c r="EN294" s="67"/>
      <c r="EO294" s="67"/>
      <c r="EP294" s="67"/>
      <c r="EQ294" s="67"/>
      <c r="ER294" s="67"/>
      <c r="ES294" s="67"/>
      <c r="ET294" s="67"/>
      <c r="EU294" s="67"/>
      <c r="EV294" s="67"/>
      <c r="EW294" s="67"/>
      <c r="EX294" s="67"/>
      <c r="EY294" s="67"/>
      <c r="EZ294" s="75"/>
      <c r="FA294" s="67"/>
      <c r="FB294" s="67"/>
      <c r="FC294" s="67"/>
      <c r="FD294" s="67"/>
      <c r="FE294" s="67"/>
      <c r="FF294" s="67"/>
      <c r="FG294" s="67"/>
      <c r="FH294" s="67"/>
      <c r="FI294" s="67"/>
      <c r="FJ294" s="67"/>
      <c r="FK294" s="67"/>
      <c r="FL294" s="67"/>
      <c r="FM294" s="67"/>
      <c r="FN294" s="67"/>
      <c r="FO294" s="67"/>
      <c r="FP294" s="67"/>
      <c r="FQ294" s="67"/>
      <c r="FR294" s="67"/>
      <c r="FS294" s="67"/>
      <c r="FT294" s="75"/>
      <c r="FU294" s="67"/>
      <c r="FV294" s="67"/>
      <c r="FW294" s="67"/>
      <c r="FX294" s="67"/>
      <c r="FY294" s="67"/>
      <c r="FZ294" s="67"/>
      <c r="GA294" s="67"/>
      <c r="GB294" s="67"/>
      <c r="GC294" s="67"/>
      <c r="GD294" s="67"/>
      <c r="GE294" s="67"/>
      <c r="GF294" s="67"/>
      <c r="GG294" s="67"/>
      <c r="GH294" s="67"/>
      <c r="GI294" s="67"/>
      <c r="GJ294" s="67"/>
      <c r="GK294" s="67"/>
      <c r="GL294" s="67"/>
      <c r="GM294" s="67"/>
      <c r="GN294" s="75"/>
      <c r="GO294" s="67"/>
      <c r="GP294" s="67"/>
      <c r="GQ294" s="67"/>
      <c r="GR294" s="67"/>
      <c r="GS294" s="67"/>
      <c r="GT294" s="67"/>
      <c r="GU294" s="67"/>
      <c r="GV294" s="67"/>
      <c r="GW294" s="67"/>
      <c r="GX294" s="67"/>
      <c r="GY294" s="67"/>
      <c r="GZ294" s="67"/>
      <c r="HA294" s="67"/>
      <c r="HB294" s="67"/>
      <c r="HC294" s="67"/>
      <c r="HD294" s="67"/>
      <c r="HE294" s="67"/>
      <c r="HF294" s="67"/>
      <c r="HG294" s="67"/>
      <c r="HH294" s="67"/>
      <c r="HI294" s="67"/>
      <c r="HJ294" s="67"/>
      <c r="HK294" s="75"/>
      <c r="HL294" s="67"/>
      <c r="HM294" s="67"/>
      <c r="HN294" s="67"/>
      <c r="HO294" s="67"/>
      <c r="HP294" s="67"/>
      <c r="HQ294" s="67"/>
      <c r="HR294" s="67"/>
      <c r="HS294" s="67"/>
      <c r="HT294" s="67"/>
      <c r="HU294" s="67"/>
      <c r="HV294" s="67"/>
      <c r="HW294" s="67"/>
      <c r="HX294" s="67"/>
      <c r="HY294" s="67"/>
      <c r="HZ294" s="67"/>
      <c r="IA294" s="67"/>
      <c r="IB294" s="67"/>
      <c r="IC294" s="67"/>
      <c r="ID294" s="67"/>
      <c r="IE294" s="67"/>
      <c r="IF294" s="67"/>
      <c r="IG294" s="75"/>
      <c r="IH294" s="67"/>
      <c r="II294" s="67"/>
      <c r="IJ294" s="67"/>
      <c r="IK294" s="67"/>
      <c r="IL294" s="67"/>
      <c r="IM294" s="67"/>
      <c r="IN294" s="67"/>
      <c r="IO294" s="67"/>
      <c r="IP294" s="67"/>
      <c r="IQ294" s="67"/>
      <c r="IR294" s="67"/>
      <c r="IS294" s="67"/>
      <c r="IT294" s="67"/>
      <c r="IU294" s="67"/>
      <c r="IV294" s="67"/>
      <c r="IW294" s="67"/>
      <c r="IX294" s="67"/>
      <c r="IY294" s="67"/>
      <c r="IZ294" s="67"/>
      <c r="JA294" s="67"/>
      <c r="JB294" s="75"/>
      <c r="JC294" s="80"/>
      <c r="JD294" s="80"/>
      <c r="JE294" s="80"/>
      <c r="JF294" s="80"/>
      <c r="JG294" s="80"/>
      <c r="JH294" s="80"/>
    </row>
    <row r="295" s="28" customFormat="1" spans="2:268">
      <c r="B295" s="90"/>
      <c r="G295" s="91"/>
      <c r="H295" s="92"/>
      <c r="I295" s="92"/>
      <c r="J295" s="93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  <c r="BI295" s="94"/>
      <c r="BJ295" s="94"/>
      <c r="BK295" s="94"/>
      <c r="BL295" s="94"/>
      <c r="BM295" s="94"/>
      <c r="BN295" s="94"/>
      <c r="BO295" s="94"/>
      <c r="BP295" s="94"/>
      <c r="BQ295" s="94"/>
      <c r="BR295" s="94"/>
      <c r="BS295" s="94"/>
      <c r="BT295" s="94"/>
      <c r="BU295" s="94"/>
      <c r="BV295" s="94"/>
      <c r="BW295" s="94"/>
      <c r="BX295" s="94"/>
      <c r="BY295" s="94"/>
      <c r="BZ295" s="94"/>
      <c r="CA295" s="94"/>
      <c r="CB295" s="94"/>
      <c r="CC295" s="94"/>
      <c r="CD295" s="94"/>
      <c r="CE295" s="94"/>
      <c r="CF295" s="94"/>
      <c r="CG295" s="94"/>
      <c r="CH295" s="94"/>
      <c r="CI295" s="94"/>
      <c r="CJ295" s="94"/>
      <c r="CK295" s="94"/>
      <c r="CL295" s="94"/>
      <c r="CM295" s="94"/>
      <c r="CN295" s="94"/>
      <c r="CO295" s="94"/>
      <c r="CP295" s="94"/>
      <c r="CQ295" s="94"/>
      <c r="CR295" s="94"/>
      <c r="CS295" s="94"/>
      <c r="CT295" s="94"/>
      <c r="CU295" s="94"/>
      <c r="CV295" s="94"/>
      <c r="CW295" s="94"/>
      <c r="CX295" s="94"/>
      <c r="CY295" s="94"/>
      <c r="CZ295" s="94"/>
      <c r="DA295" s="94"/>
      <c r="DB295" s="94"/>
      <c r="DC295" s="94"/>
      <c r="DD295" s="94"/>
      <c r="DE295" s="94"/>
      <c r="DF295" s="94"/>
      <c r="DG295" s="94"/>
      <c r="DH295" s="94"/>
      <c r="DI295" s="94"/>
      <c r="DJ295" s="94"/>
      <c r="DK295" s="94"/>
      <c r="DL295" s="94"/>
      <c r="DM295" s="94"/>
      <c r="DN295" s="94"/>
      <c r="DO295" s="94"/>
      <c r="DP295" s="94"/>
      <c r="DQ295" s="94"/>
      <c r="DR295" s="94"/>
      <c r="DS295" s="94"/>
      <c r="DT295" s="94"/>
      <c r="DU295" s="94"/>
      <c r="DV295" s="94"/>
      <c r="DW295" s="94"/>
      <c r="DX295" s="94"/>
      <c r="DY295" s="94"/>
      <c r="DZ295" s="94"/>
      <c r="EA295" s="94"/>
      <c r="EB295" s="94"/>
      <c r="EC295" s="94"/>
      <c r="ED295" s="94"/>
      <c r="EE295" s="94"/>
      <c r="EF295" s="94"/>
      <c r="EG295" s="94"/>
      <c r="EH295" s="94"/>
      <c r="EI295" s="94"/>
      <c r="EJ295" s="94"/>
      <c r="EK295" s="94"/>
      <c r="EL295" s="94"/>
      <c r="EM295" s="94"/>
      <c r="EN295" s="94"/>
      <c r="EO295" s="94"/>
      <c r="EP295" s="94"/>
      <c r="EQ295" s="94"/>
      <c r="ER295" s="94"/>
      <c r="ES295" s="94"/>
      <c r="ET295" s="94"/>
      <c r="EU295" s="94"/>
      <c r="EV295" s="94"/>
      <c r="EW295" s="94"/>
      <c r="EX295" s="94"/>
      <c r="EY295" s="94"/>
      <c r="EZ295" s="94"/>
      <c r="FA295" s="94"/>
      <c r="FB295" s="94"/>
      <c r="FC295" s="94"/>
      <c r="FD295" s="94"/>
      <c r="FE295" s="94"/>
      <c r="FF295" s="94"/>
      <c r="FG295" s="94"/>
      <c r="FH295" s="94"/>
      <c r="FI295" s="94"/>
      <c r="FJ295" s="94"/>
      <c r="FK295" s="94"/>
      <c r="FL295" s="94"/>
      <c r="FM295" s="94"/>
      <c r="FN295" s="94"/>
      <c r="FO295" s="94"/>
      <c r="FP295" s="94"/>
      <c r="FQ295" s="94"/>
      <c r="FR295" s="94"/>
      <c r="FS295" s="94"/>
      <c r="FT295" s="94"/>
      <c r="FU295" s="94"/>
      <c r="FV295" s="94"/>
      <c r="FW295" s="94"/>
      <c r="FX295" s="94"/>
      <c r="FY295" s="94"/>
      <c r="FZ295" s="94"/>
      <c r="GA295" s="94"/>
      <c r="GB295" s="94"/>
      <c r="GC295" s="94"/>
      <c r="GD295" s="94"/>
      <c r="GE295" s="94"/>
      <c r="GF295" s="94"/>
      <c r="GG295" s="94"/>
      <c r="GH295" s="94"/>
      <c r="GI295" s="94"/>
      <c r="GJ295" s="94"/>
      <c r="GK295" s="94"/>
      <c r="GL295" s="94"/>
      <c r="GM295" s="94"/>
      <c r="GN295" s="94"/>
      <c r="GO295" s="94"/>
      <c r="GP295" s="94"/>
      <c r="GQ295" s="94"/>
      <c r="GR295" s="94"/>
      <c r="GS295" s="94"/>
      <c r="GT295" s="94"/>
      <c r="GU295" s="94"/>
      <c r="GV295" s="94"/>
      <c r="GW295" s="94"/>
      <c r="GX295" s="94"/>
      <c r="GY295" s="94"/>
      <c r="GZ295" s="94"/>
      <c r="HA295" s="94"/>
      <c r="HB295" s="94"/>
      <c r="HC295" s="94"/>
      <c r="HD295" s="94"/>
      <c r="HE295" s="94"/>
      <c r="HF295" s="94"/>
      <c r="HG295" s="94"/>
      <c r="HH295" s="94"/>
      <c r="HI295" s="94"/>
      <c r="HJ295" s="94"/>
      <c r="HK295" s="94"/>
      <c r="HL295" s="94"/>
      <c r="HM295" s="94"/>
      <c r="HN295" s="94"/>
      <c r="HO295" s="94"/>
      <c r="HP295" s="94"/>
      <c r="HQ295" s="94"/>
      <c r="HR295" s="94"/>
      <c r="HS295" s="94"/>
      <c r="HT295" s="94"/>
      <c r="HU295" s="94"/>
      <c r="HV295" s="94"/>
      <c r="HW295" s="94"/>
      <c r="HX295" s="94"/>
      <c r="HY295" s="94"/>
      <c r="HZ295" s="94"/>
      <c r="IA295" s="94"/>
      <c r="IB295" s="94"/>
      <c r="IC295" s="94"/>
      <c r="ID295" s="94"/>
      <c r="IE295" s="94"/>
      <c r="IF295" s="94"/>
      <c r="IG295" s="94"/>
      <c r="IH295" s="94"/>
      <c r="II295" s="94"/>
      <c r="IJ295" s="94"/>
      <c r="IK295" s="94"/>
      <c r="IL295" s="94"/>
      <c r="IM295" s="94"/>
      <c r="IN295" s="94"/>
      <c r="IO295" s="94"/>
      <c r="IP295" s="94"/>
      <c r="IQ295" s="94"/>
      <c r="IR295" s="94"/>
      <c r="IS295" s="94"/>
      <c r="IT295" s="94"/>
      <c r="IU295" s="94"/>
      <c r="IV295" s="94"/>
      <c r="IW295" s="94"/>
      <c r="IX295" s="94"/>
      <c r="IY295" s="94"/>
      <c r="IZ295" s="94"/>
      <c r="JA295" s="94"/>
      <c r="JB295" s="94"/>
      <c r="JC295" s="80"/>
      <c r="JD295" s="80"/>
      <c r="JE295" s="80"/>
      <c r="JF295" s="80"/>
      <c r="JG295" s="80"/>
      <c r="JH295" s="80"/>
    </row>
    <row r="296" spans="263:268">
      <c r="JC296" s="80"/>
      <c r="JD296" s="80"/>
      <c r="JE296" s="80"/>
      <c r="JF296" s="80"/>
      <c r="JG296" s="80"/>
      <c r="JH296" s="80"/>
    </row>
  </sheetData>
  <mergeCells count="70">
    <mergeCell ref="A3:B3"/>
    <mergeCell ref="C3:D3"/>
    <mergeCell ref="A4:B4"/>
    <mergeCell ref="C4:D4"/>
    <mergeCell ref="F4:G4"/>
    <mergeCell ref="K4:W4"/>
    <mergeCell ref="X4:AR4"/>
    <mergeCell ref="AS4:BN4"/>
    <mergeCell ref="BO4:CI4"/>
    <mergeCell ref="CJ4:DF4"/>
    <mergeCell ref="DG4:EA4"/>
    <mergeCell ref="EB4:EW4"/>
    <mergeCell ref="EX4:FT4"/>
    <mergeCell ref="FU4:GN4"/>
    <mergeCell ref="GO4:HK4"/>
    <mergeCell ref="HL4:IG4"/>
    <mergeCell ref="IH4:JB4"/>
    <mergeCell ref="H5:J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  <mergeCell ref="CN5:CR5"/>
    <mergeCell ref="CS5:CW5"/>
    <mergeCell ref="CX5:DB5"/>
    <mergeCell ref="DC5:DG5"/>
    <mergeCell ref="DH5:DL5"/>
    <mergeCell ref="DM5:DQ5"/>
    <mergeCell ref="DR5:DV5"/>
    <mergeCell ref="DW5:EA5"/>
    <mergeCell ref="EB5:EF5"/>
    <mergeCell ref="EG5:EK5"/>
    <mergeCell ref="EL5:EP5"/>
    <mergeCell ref="EQ5:EU5"/>
    <mergeCell ref="EV5:EZ5"/>
    <mergeCell ref="FA5:FE5"/>
    <mergeCell ref="FF5:FJ5"/>
    <mergeCell ref="FK5:FO5"/>
    <mergeCell ref="FP5:FT5"/>
    <mergeCell ref="FU5:FY5"/>
    <mergeCell ref="FZ5:GD5"/>
    <mergeCell ref="GE5:GI5"/>
    <mergeCell ref="GJ5:GN5"/>
    <mergeCell ref="GO5:GS5"/>
    <mergeCell ref="GT5:GX5"/>
    <mergeCell ref="GY5:HC5"/>
    <mergeCell ref="HD5:HH5"/>
    <mergeCell ref="HI5:HM5"/>
    <mergeCell ref="HN5:HR5"/>
    <mergeCell ref="HS5:HW5"/>
    <mergeCell ref="HX5:IB5"/>
    <mergeCell ref="IC5:IG5"/>
    <mergeCell ref="IH5:IL5"/>
    <mergeCell ref="IM5:IQ5"/>
    <mergeCell ref="IR5:IV5"/>
    <mergeCell ref="IW5:JA5"/>
    <mergeCell ref="B6:F6"/>
    <mergeCell ref="A1:J2"/>
  </mergeCells>
  <conditionalFormatting sqref="K8:JB294">
    <cfRule type="expression" dxfId="0" priority="1">
      <formula>(K$6=$C$3)</formula>
    </cfRule>
    <cfRule type="expression" dxfId="1" priority="3">
      <formula>AND(K$6&lt;=$I8,K$6&gt;=$H8,$A8&gt;0)</formula>
    </cfRule>
    <cfRule type="expression" dxfId="2" priority="5">
      <formula>AND(K$6&lt;=$I8,K$6&gt;=$H8)</formula>
    </cfRule>
    <cfRule type="expression" dxfId="3" priority="2">
      <formula>AND((K$6&lt;=(WORKDAY($H8,INT($G8*$J8),Holidays!$C$3:$C$53)-1)),(K$6&gt;=$H8))</formula>
    </cfRule>
  </conditionalFormatting>
  <pageMargins left="0.7" right="0.7" top="0.75" bottom="0.75" header="0.3" footer="0.3"/>
  <pageSetup paperSize="9" orientation="portrait" horizontalDpi="300" verticalDpi="3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Scroll Bar 5" r:id="rId3">
              <controlPr defaultSize="0">
                <anchor moveWithCells="1">
                  <from>
                    <xdr:col>10</xdr:col>
                    <xdr:colOff>25400</xdr:colOff>
                    <xdr:row>1</xdr:row>
                    <xdr:rowOff>114300</xdr:rowOff>
                  </from>
                  <to>
                    <xdr:col>44</xdr:col>
                    <xdr:colOff>25400</xdr:colOff>
                    <xdr:row>2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workbookViewId="0">
      <selection activeCell="E4" sqref="E4"/>
    </sheetView>
  </sheetViews>
  <sheetFormatPr defaultColWidth="8.83333333333333" defaultRowHeight="13.5" customHeight="1"/>
  <cols>
    <col min="2" max="2" width="7" customWidth="1"/>
    <col min="3" max="3" width="9.66666666666667" customWidth="1"/>
    <col min="8" max="8" width="16.1666666666667" customWidth="1"/>
    <col min="9" max="9" width="14.6666666666667" customWidth="1"/>
    <col min="11" max="11" width="14.6666666666667" customWidth="1"/>
    <col min="12" max="12" width="7.16666666666667" customWidth="1"/>
    <col min="13" max="13" width="14.6666666666667" customWidth="1"/>
    <col min="14" max="14" width="13.6666666666667" customWidth="1"/>
    <col min="15" max="15" width="14.6666666666667" customWidth="1"/>
  </cols>
  <sheetData>
    <row r="2" ht="20.25" spans="3:11">
      <c r="C2" s="12" t="s">
        <v>150</v>
      </c>
      <c r="D2" s="12"/>
      <c r="E2" s="12"/>
      <c r="F2" s="12"/>
      <c r="G2" s="12"/>
      <c r="H2" s="12"/>
      <c r="I2" s="12"/>
      <c r="J2" s="12"/>
      <c r="K2" s="12"/>
    </row>
    <row r="4" customHeight="1" spans="2:12">
      <c r="B4" s="13"/>
      <c r="C4" s="14"/>
      <c r="D4" s="14"/>
      <c r="E4" s="14"/>
      <c r="F4" s="14"/>
      <c r="G4" s="14"/>
      <c r="H4" s="14"/>
      <c r="I4" s="14"/>
      <c r="J4" s="14"/>
      <c r="K4" s="14"/>
      <c r="L4" s="21"/>
    </row>
    <row r="5" customHeight="1" spans="2:12">
      <c r="B5" s="15">
        <v>1</v>
      </c>
      <c r="C5" s="16" t="s">
        <v>151</v>
      </c>
      <c r="D5" s="16"/>
      <c r="E5" s="16"/>
      <c r="F5" s="16"/>
      <c r="G5" s="16"/>
      <c r="H5" s="16"/>
      <c r="I5" s="16"/>
      <c r="J5" s="16"/>
      <c r="K5" s="16"/>
      <c r="L5" s="22"/>
    </row>
    <row r="6" customHeight="1" spans="2:12">
      <c r="B6" s="15"/>
      <c r="C6" s="17"/>
      <c r="D6" s="17"/>
      <c r="E6" s="17"/>
      <c r="F6" s="17"/>
      <c r="G6" s="17"/>
      <c r="H6" s="17"/>
      <c r="I6" s="17"/>
      <c r="J6" s="17"/>
      <c r="K6" s="17"/>
      <c r="L6" s="22"/>
    </row>
    <row r="7" customHeight="1" spans="2:12">
      <c r="B7" s="15">
        <v>2</v>
      </c>
      <c r="C7" s="16" t="s">
        <v>152</v>
      </c>
      <c r="D7" s="16"/>
      <c r="E7" s="16"/>
      <c r="F7" s="16"/>
      <c r="G7" s="16"/>
      <c r="H7" s="16"/>
      <c r="I7" s="16"/>
      <c r="J7" s="16"/>
      <c r="K7" s="16"/>
      <c r="L7" s="22"/>
    </row>
    <row r="8" customHeight="1" spans="2:12">
      <c r="B8" s="15"/>
      <c r="C8" s="17"/>
      <c r="D8" s="17"/>
      <c r="E8" s="17"/>
      <c r="F8" s="17"/>
      <c r="G8" s="17"/>
      <c r="H8" s="17"/>
      <c r="I8" s="17"/>
      <c r="J8" s="17"/>
      <c r="K8" s="17"/>
      <c r="L8" s="22"/>
    </row>
    <row r="9" customHeight="1" spans="2:12">
      <c r="B9" s="15">
        <v>3</v>
      </c>
      <c r="C9" s="16" t="s">
        <v>153</v>
      </c>
      <c r="D9" s="16"/>
      <c r="E9" s="16"/>
      <c r="F9" s="16"/>
      <c r="G9" s="16"/>
      <c r="H9" s="16"/>
      <c r="I9" s="16"/>
      <c r="J9" s="16"/>
      <c r="K9" s="16"/>
      <c r="L9" s="22"/>
    </row>
    <row r="10" customHeight="1" spans="2:12"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22"/>
    </row>
    <row r="11" customHeight="1" spans="2:13">
      <c r="B11" s="15">
        <v>4</v>
      </c>
      <c r="C11" s="16" t="s">
        <v>154</v>
      </c>
      <c r="D11" s="16"/>
      <c r="E11" s="16"/>
      <c r="F11" s="16"/>
      <c r="G11" s="16"/>
      <c r="H11" s="16"/>
      <c r="I11" s="16"/>
      <c r="J11" s="16"/>
      <c r="K11" s="16"/>
      <c r="L11" s="23"/>
      <c r="M11" s="25"/>
    </row>
    <row r="12" customHeight="1" spans="2:13">
      <c r="B12" s="15"/>
      <c r="C12" s="17"/>
      <c r="D12" s="17"/>
      <c r="E12" s="17"/>
      <c r="F12" s="17"/>
      <c r="G12" s="17"/>
      <c r="H12" s="17"/>
      <c r="I12" s="17"/>
      <c r="J12" s="17"/>
      <c r="K12" s="17"/>
      <c r="L12" s="22"/>
      <c r="M12" s="25"/>
    </row>
    <row r="13" customHeight="1" spans="2:13">
      <c r="B13" s="15">
        <v>5</v>
      </c>
      <c r="C13" s="16" t="s">
        <v>155</v>
      </c>
      <c r="D13" s="16"/>
      <c r="E13" s="16"/>
      <c r="F13" s="16"/>
      <c r="G13" s="16"/>
      <c r="H13" s="16"/>
      <c r="I13" s="16"/>
      <c r="J13" s="16"/>
      <c r="K13" s="16"/>
      <c r="L13" s="22"/>
      <c r="M13" s="25"/>
    </row>
    <row r="14" customHeight="1" spans="2:12">
      <c r="B14" s="15"/>
      <c r="C14" s="17"/>
      <c r="D14" s="17"/>
      <c r="E14" s="17"/>
      <c r="F14" s="17"/>
      <c r="G14" s="17"/>
      <c r="H14" s="17"/>
      <c r="I14" s="17"/>
      <c r="J14" s="17"/>
      <c r="K14" s="17"/>
      <c r="L14" s="22"/>
    </row>
    <row r="15" customHeight="1" spans="2:12">
      <c r="B15" s="15">
        <v>6</v>
      </c>
      <c r="C15" s="16" t="s">
        <v>156</v>
      </c>
      <c r="D15" s="16"/>
      <c r="E15" s="16"/>
      <c r="F15" s="16"/>
      <c r="G15" s="16"/>
      <c r="H15" s="16"/>
      <c r="I15" s="16"/>
      <c r="J15" s="16"/>
      <c r="K15" s="16"/>
      <c r="L15" s="22"/>
    </row>
    <row r="16" customHeight="1" spans="2:12"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22"/>
    </row>
    <row r="17" customHeight="1" spans="2:12">
      <c r="B17" s="15">
        <v>7</v>
      </c>
      <c r="C17" s="16" t="s">
        <v>157</v>
      </c>
      <c r="D17" s="16"/>
      <c r="E17" s="16"/>
      <c r="F17" s="16"/>
      <c r="G17" s="16"/>
      <c r="H17" s="16"/>
      <c r="I17" s="16"/>
      <c r="J17" s="16"/>
      <c r="K17" s="16"/>
      <c r="L17" s="22"/>
    </row>
    <row r="18" customHeight="1" spans="2:12"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22"/>
    </row>
    <row r="19" ht="30.75" customHeight="1" spans="2:12">
      <c r="B19" s="15">
        <v>8</v>
      </c>
      <c r="C19" s="16" t="s">
        <v>158</v>
      </c>
      <c r="D19" s="16"/>
      <c r="E19" s="16"/>
      <c r="F19" s="16"/>
      <c r="G19" s="16"/>
      <c r="H19" s="16"/>
      <c r="I19" s="16"/>
      <c r="J19" s="16"/>
      <c r="K19" s="16"/>
      <c r="L19" s="22"/>
    </row>
    <row r="20" ht="15" spans="2:12"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22"/>
    </row>
    <row r="21" ht="30.75" customHeight="1" spans="2:12">
      <c r="B21" s="18">
        <v>9</v>
      </c>
      <c r="C21" s="16" t="s">
        <v>159</v>
      </c>
      <c r="D21" s="16"/>
      <c r="E21" s="16"/>
      <c r="F21" s="16"/>
      <c r="G21" s="16"/>
      <c r="H21" s="16"/>
      <c r="I21" s="16"/>
      <c r="J21" s="16"/>
      <c r="K21" s="16"/>
      <c r="L21" s="22"/>
    </row>
    <row r="22" ht="15" customHeight="1" spans="2:12"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22"/>
    </row>
    <row r="23" ht="30.75" customHeight="1" spans="2:12">
      <c r="B23" s="15">
        <v>10</v>
      </c>
      <c r="C23" s="16" t="s">
        <v>160</v>
      </c>
      <c r="D23" s="16"/>
      <c r="E23" s="16"/>
      <c r="F23" s="16"/>
      <c r="G23" s="16"/>
      <c r="H23" s="16"/>
      <c r="I23" s="16"/>
      <c r="J23" s="16"/>
      <c r="K23" s="16"/>
      <c r="L23" s="22"/>
    </row>
    <row r="24" customHeight="1" spans="2:12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4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D3" sqref="D3"/>
    </sheetView>
  </sheetViews>
  <sheetFormatPr defaultColWidth="8.83333333333333" defaultRowHeight="15"/>
  <cols>
    <col min="2" max="2" width="8.83333333333333" style="2"/>
    <col min="3" max="3" width="14.6666666666667" style="2" customWidth="1"/>
  </cols>
  <sheetData>
    <row r="1" ht="15.75" spans="2:3">
      <c r="B1" s="3" t="s">
        <v>161</v>
      </c>
      <c r="C1" s="3"/>
    </row>
    <row r="2" spans="2:9">
      <c r="B2" s="4" t="s">
        <v>162</v>
      </c>
      <c r="C2" s="4" t="s">
        <v>163</v>
      </c>
      <c r="F2" s="2" t="s">
        <v>164</v>
      </c>
      <c r="G2" s="2"/>
      <c r="H2" s="2"/>
      <c r="I2" s="2"/>
    </row>
    <row r="3" spans="2:9">
      <c r="B3" s="5" t="s">
        <v>165</v>
      </c>
      <c r="C3" s="6">
        <v>43831</v>
      </c>
      <c r="F3" s="11" t="s">
        <v>166</v>
      </c>
      <c r="G3" s="11"/>
      <c r="H3" s="11"/>
      <c r="I3" s="11"/>
    </row>
    <row r="4" spans="2:9">
      <c r="B4" s="7" t="s">
        <v>165</v>
      </c>
      <c r="C4" s="8">
        <v>43854</v>
      </c>
      <c r="F4" s="11"/>
      <c r="G4" s="11"/>
      <c r="H4" s="11"/>
      <c r="I4" s="11"/>
    </row>
    <row r="5" spans="2:9">
      <c r="B5" s="9" t="s">
        <v>165</v>
      </c>
      <c r="C5" s="10">
        <v>43857</v>
      </c>
      <c r="F5" s="11"/>
      <c r="G5" s="11"/>
      <c r="H5" s="11"/>
      <c r="I5" s="11"/>
    </row>
    <row r="6" spans="2:9">
      <c r="B6" s="9" t="s">
        <v>165</v>
      </c>
      <c r="C6" s="10">
        <v>43858</v>
      </c>
      <c r="F6" s="11"/>
      <c r="G6" s="11"/>
      <c r="H6" s="11"/>
      <c r="I6" s="11"/>
    </row>
    <row r="7" spans="2:9">
      <c r="B7" s="9" t="s">
        <v>165</v>
      </c>
      <c r="C7" s="10">
        <v>43859</v>
      </c>
      <c r="F7" s="11"/>
      <c r="G7" s="11"/>
      <c r="H7" s="11"/>
      <c r="I7" s="11"/>
    </row>
    <row r="8" spans="2:9">
      <c r="B8" s="9" t="s">
        <v>165</v>
      </c>
      <c r="C8" s="10">
        <v>43860</v>
      </c>
      <c r="F8" s="11"/>
      <c r="G8" s="11"/>
      <c r="H8" s="11"/>
      <c r="I8" s="11"/>
    </row>
    <row r="9" spans="2:9">
      <c r="B9" s="9" t="s">
        <v>165</v>
      </c>
      <c r="C9" s="10">
        <v>43861</v>
      </c>
      <c r="F9" s="11"/>
      <c r="G9" s="11"/>
      <c r="H9" s="11"/>
      <c r="I9" s="11"/>
    </row>
    <row r="10" spans="2:9">
      <c r="B10" s="7" t="s">
        <v>167</v>
      </c>
      <c r="C10" s="8">
        <v>43927</v>
      </c>
      <c r="F10" s="11"/>
      <c r="G10" s="11"/>
      <c r="H10" s="11"/>
      <c r="I10" s="11"/>
    </row>
    <row r="11" spans="2:9">
      <c r="B11" s="7" t="s">
        <v>168</v>
      </c>
      <c r="C11" s="8">
        <v>43952</v>
      </c>
      <c r="F11" s="11"/>
      <c r="G11" s="11"/>
      <c r="H11" s="11"/>
      <c r="I11" s="11"/>
    </row>
    <row r="12" spans="2:9">
      <c r="B12" s="9" t="s">
        <v>168</v>
      </c>
      <c r="C12" s="10">
        <v>43955</v>
      </c>
      <c r="F12" s="11"/>
      <c r="G12" s="11"/>
      <c r="H12" s="11"/>
      <c r="I12" s="11"/>
    </row>
    <row r="13" spans="2:3">
      <c r="B13" s="9" t="s">
        <v>168</v>
      </c>
      <c r="C13" s="10">
        <v>43956</v>
      </c>
    </row>
    <row r="14" spans="2:3">
      <c r="B14" s="9" t="s">
        <v>169</v>
      </c>
      <c r="C14" s="10">
        <v>44007</v>
      </c>
    </row>
    <row r="15" spans="2:3">
      <c r="B15" s="9" t="s">
        <v>169</v>
      </c>
      <c r="C15" s="10">
        <v>44008</v>
      </c>
    </row>
    <row r="16" spans="2:3">
      <c r="B16" s="9" t="s">
        <v>170</v>
      </c>
      <c r="C16" s="10">
        <v>44105</v>
      </c>
    </row>
    <row r="17" spans="2:3">
      <c r="B17" s="9" t="s">
        <v>170</v>
      </c>
      <c r="C17" s="10">
        <v>44106</v>
      </c>
    </row>
    <row r="18" spans="2:3">
      <c r="B18" s="9" t="s">
        <v>170</v>
      </c>
      <c r="C18" s="10">
        <v>44109</v>
      </c>
    </row>
    <row r="19" spans="2:3">
      <c r="B19" s="9" t="s">
        <v>170</v>
      </c>
      <c r="C19" s="10">
        <v>44110</v>
      </c>
    </row>
    <row r="20" spans="2:3">
      <c r="B20" s="9" t="s">
        <v>170</v>
      </c>
      <c r="C20" s="10">
        <v>44111</v>
      </c>
    </row>
    <row r="21" spans="2:3">
      <c r="B21" s="9"/>
      <c r="C21" s="10"/>
    </row>
    <row r="22" spans="2:3">
      <c r="B22" s="9"/>
      <c r="C22" s="10"/>
    </row>
    <row r="23" spans="2:3">
      <c r="B23" s="7"/>
      <c r="C23" s="8"/>
    </row>
    <row r="24" spans="2:3">
      <c r="B24" s="7"/>
      <c r="C24" s="8"/>
    </row>
    <row r="25" spans="2:3">
      <c r="B25" s="7"/>
      <c r="C25" s="8"/>
    </row>
    <row r="26" spans="2:3">
      <c r="B26" s="7"/>
      <c r="C26" s="8"/>
    </row>
    <row r="27" spans="2:3">
      <c r="B27" s="7"/>
      <c r="C27" s="8"/>
    </row>
    <row r="28" spans="2:3">
      <c r="B28" s="7"/>
      <c r="C28" s="7"/>
    </row>
    <row r="29" spans="2:3">
      <c r="B29" s="7"/>
      <c r="C29" s="7"/>
    </row>
    <row r="30" spans="2:3">
      <c r="B30" s="7"/>
      <c r="C30" s="7"/>
    </row>
    <row r="31" spans="2:3">
      <c r="B31" s="7"/>
      <c r="C31" s="7"/>
    </row>
    <row r="32" spans="2:3">
      <c r="B32" s="7"/>
      <c r="C32" s="7"/>
    </row>
    <row r="33" spans="2:3">
      <c r="B33" s="7"/>
      <c r="C33" s="7"/>
    </row>
    <row r="34" spans="2:3">
      <c r="B34" s="7"/>
      <c r="C34" s="7"/>
    </row>
    <row r="35" spans="2:3">
      <c r="B35" s="7"/>
      <c r="C35" s="7"/>
    </row>
    <row r="36" spans="2:3">
      <c r="B36" s="7"/>
      <c r="C36" s="7"/>
    </row>
    <row r="37" spans="2:3">
      <c r="B37" s="7"/>
      <c r="C37" s="7"/>
    </row>
    <row r="38" spans="2:3">
      <c r="B38" s="7"/>
      <c r="C38" s="7"/>
    </row>
    <row r="39" spans="2:3">
      <c r="B39" s="7"/>
      <c r="C39" s="7"/>
    </row>
    <row r="40" spans="2:3">
      <c r="B40" s="7"/>
      <c r="C40" s="7"/>
    </row>
    <row r="41" spans="2:3">
      <c r="B41" s="7"/>
      <c r="C41" s="7"/>
    </row>
    <row r="42" spans="2:3">
      <c r="B42" s="7"/>
      <c r="C42" s="7"/>
    </row>
    <row r="43" spans="2:3">
      <c r="B43" s="7"/>
      <c r="C43" s="7"/>
    </row>
    <row r="44" spans="2:3">
      <c r="B44" s="7"/>
      <c r="C44" s="7"/>
    </row>
    <row r="45" spans="2:3">
      <c r="B45" s="7"/>
      <c r="C45" s="7"/>
    </row>
    <row r="46" spans="2:3">
      <c r="B46" s="7"/>
      <c r="C46" s="7"/>
    </row>
    <row r="47" spans="2:3">
      <c r="B47" s="7"/>
      <c r="C47" s="7"/>
    </row>
    <row r="48" spans="2:3">
      <c r="B48" s="7"/>
      <c r="C48" s="7"/>
    </row>
    <row r="49" spans="2:3">
      <c r="B49" s="7"/>
      <c r="C49" s="7"/>
    </row>
    <row r="50" spans="2:3">
      <c r="B50" s="7"/>
      <c r="C50" s="7"/>
    </row>
    <row r="51" spans="2:3">
      <c r="B51" s="7"/>
      <c r="C51" s="7"/>
    </row>
    <row r="52" spans="2:3">
      <c r="B52" s="7"/>
      <c r="C52" s="7"/>
    </row>
    <row r="53" spans="2:3">
      <c r="B53" s="7"/>
      <c r="C53" s="7"/>
    </row>
  </sheetData>
  <mergeCells count="3">
    <mergeCell ref="B1:C1"/>
    <mergeCell ref="F2:I2"/>
    <mergeCell ref="F3:I1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13" sqref="C13"/>
    </sheetView>
  </sheetViews>
  <sheetFormatPr defaultColWidth="8.83333333333333" defaultRowHeight="15" outlineLevelRow="3" outlineLevelCol="2"/>
  <sheetData>
    <row r="2" spans="1:2">
      <c r="A2">
        <v>1</v>
      </c>
      <c r="B2" t="s">
        <v>171</v>
      </c>
    </row>
    <row r="3" spans="3:3">
      <c r="C3" s="1"/>
    </row>
    <row r="4" spans="1:1">
      <c r="A4">
        <v>2</v>
      </c>
    </row>
  </sheetData>
  <conditionalFormatting sqref="C17">
    <cfRule type="expression" dxfId="2" priority="1">
      <formula>(B17&gt;0)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小黑小小黑</cp:lastModifiedBy>
  <dcterms:created xsi:type="dcterms:W3CDTF">2012-02-03T15:28:00Z</dcterms:created>
  <dcterms:modified xsi:type="dcterms:W3CDTF">2020-02-24T16:20:06Z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