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.lu/Downloads/"/>
    </mc:Choice>
  </mc:AlternateContent>
  <xr:revisionPtr revIDLastSave="0" documentId="13_ncr:1_{CE21FFAA-AEAA-5740-BD4E-BD6D93859497}" xr6:coauthVersionLast="47" xr6:coauthVersionMax="47" xr10:uidLastSave="{00000000-0000-0000-0000-000000000000}"/>
  <bookViews>
    <workbookView xWindow="1740" yWindow="3180" windowWidth="27240" windowHeight="16440" xr2:uid="{2B160B3F-893F-B64F-82FD-1F925A438C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D9" i="1" s="1"/>
  <c r="D8" i="1"/>
  <c r="E6" i="1"/>
  <c r="D6" i="1"/>
  <c r="E9" i="1" l="1"/>
  <c r="E10" i="1" l="1"/>
  <c r="D10" i="1"/>
  <c r="E11" i="1" l="1"/>
  <c r="D11" i="1"/>
  <c r="E12" i="1" l="1"/>
  <c r="D12" i="1"/>
  <c r="E13" i="1" l="1"/>
  <c r="D13" i="1"/>
  <c r="E14" i="1" l="1"/>
  <c r="D14" i="1"/>
  <c r="E15" i="1" l="1"/>
  <c r="D15" i="1"/>
  <c r="D16" i="1" l="1"/>
  <c r="E16" i="1"/>
  <c r="E17" i="1" l="1"/>
  <c r="D17" i="1"/>
  <c r="D18" i="1" l="1"/>
  <c r="E18" i="1"/>
  <c r="E19" i="1" l="1"/>
  <c r="D19" i="1"/>
  <c r="E20" i="1" l="1"/>
  <c r="D20" i="1"/>
  <c r="E21" i="1" l="1"/>
  <c r="D21" i="1"/>
  <c r="E22" i="1" l="1"/>
  <c r="D22" i="1"/>
  <c r="E23" i="1" l="1"/>
  <c r="D23" i="1"/>
  <c r="E24" i="1" l="1"/>
  <c r="D24" i="1"/>
  <c r="D25" i="1" l="1"/>
  <c r="E25" i="1"/>
  <c r="E26" i="1" l="1"/>
  <c r="D26" i="1"/>
  <c r="E27" i="1" l="1"/>
  <c r="D27" i="1"/>
  <c r="E28" i="1" l="1"/>
  <c r="D28" i="1"/>
  <c r="E29" i="1" l="1"/>
  <c r="D29" i="1"/>
  <c r="E30" i="1" l="1"/>
  <c r="D30" i="1"/>
  <c r="E31" i="1" l="1"/>
  <c r="D31" i="1"/>
  <c r="E32" i="1" l="1"/>
  <c r="D32" i="1"/>
  <c r="E33" i="1" l="1"/>
  <c r="D33" i="1"/>
  <c r="D34" i="1" l="1"/>
  <c r="E34" i="1"/>
  <c r="E35" i="1" l="1"/>
  <c r="D35" i="1"/>
  <c r="E36" i="1" l="1"/>
  <c r="D36" i="1"/>
  <c r="E37" i="1" l="1"/>
  <c r="D37" i="1"/>
  <c r="E38" i="1" l="1"/>
  <c r="D38" i="1"/>
  <c r="E39" i="1" l="1"/>
  <c r="D39" i="1"/>
  <c r="D40" i="1" l="1"/>
  <c r="E40" i="1"/>
  <c r="D41" i="1" l="1"/>
  <c r="E41" i="1"/>
  <c r="E42" i="1" l="1"/>
  <c r="D42" i="1"/>
  <c r="E43" i="1" l="1"/>
  <c r="D43" i="1"/>
  <c r="E44" i="1" l="1"/>
  <c r="D44" i="1"/>
  <c r="E45" i="1" l="1"/>
  <c r="D45" i="1"/>
  <c r="E46" i="1" l="1"/>
  <c r="D46" i="1"/>
  <c r="E47" i="1" l="1"/>
  <c r="D47" i="1"/>
</calcChain>
</file>

<file path=xl/sharedStrings.xml><?xml version="1.0" encoding="utf-8"?>
<sst xmlns="http://schemas.openxmlformats.org/spreadsheetml/2006/main" count="166" uniqueCount="126">
  <si>
    <t>1099 Dividend Record Reading</t>
  </si>
  <si>
    <t xml:space="preserve">11A00000324   528867690CS4 QA                                                                          28 Barry Lane                                                                   Syosset                                 NY11791    000000213400000021340000000000000000000000000000000000000000000000000000000005120000000000000000000000000000000000000000test                          0000000000  20220000000000                                        00000000  177416065499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</si>
  <si>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1099-DIV Detail Record</t>
  </si>
  <si>
    <t>#</t>
  </si>
  <si>
    <t>Field Name</t>
  </si>
  <si>
    <t>Format</t>
  </si>
  <si>
    <t>Start Posn</t>
  </si>
  <si>
    <t>End Posn</t>
  </si>
  <si>
    <t>Length</t>
  </si>
  <si>
    <t>Description</t>
  </si>
  <si>
    <t>1099D-REC-TYPE</t>
  </si>
  <si>
    <t>XX</t>
  </si>
  <si>
    <t>Always '11'</t>
  </si>
  <si>
    <t>1099D-CORP-NBR</t>
  </si>
  <si>
    <t>X(3)</t>
  </si>
  <si>
    <t xml:space="preserve">Corp  Number   </t>
  </si>
  <si>
    <t xml:space="preserve">1099D-ACCT-NBR </t>
  </si>
  <si>
    <t>X(12)</t>
  </si>
  <si>
    <t>Corp ID and  SSN/GID (MS) or    Spaces (Solium)</t>
  </si>
  <si>
    <t>A00000324 + 528867690</t>
  </si>
  <si>
    <t>1099D-TAXID-NBR</t>
  </si>
  <si>
    <t>X(9)</t>
  </si>
  <si>
    <t>SSN/ GID</t>
  </si>
  <si>
    <t>528867690</t>
  </si>
  <si>
    <t>1099D-NAME-1</t>
  </si>
  <si>
    <t>X(40)</t>
  </si>
  <si>
    <t>Participant Name 1</t>
  </si>
  <si>
    <t>CS4</t>
  </si>
  <si>
    <t>1099D-NAME-2</t>
  </si>
  <si>
    <t>Participant Name 2  - in case of a joint acct</t>
  </si>
  <si>
    <t>QA</t>
  </si>
  <si>
    <t>1099D-MAIL-ADDR-1</t>
  </si>
  <si>
    <t>Street Address</t>
  </si>
  <si>
    <t>28 Barry Lane</t>
  </si>
  <si>
    <t>1099D-MAIL-ADDR-2</t>
  </si>
  <si>
    <t>1099D-CITY</t>
  </si>
  <si>
    <t xml:space="preserve">City </t>
  </si>
  <si>
    <t>Syosset</t>
  </si>
  <si>
    <t>1099D-STATE</t>
  </si>
  <si>
    <t>State Code</t>
  </si>
  <si>
    <t>NY</t>
  </si>
  <si>
    <t>1099D-ZIPCODE</t>
  </si>
  <si>
    <t xml:space="preserve">PostalCode </t>
  </si>
  <si>
    <t xml:space="preserve">11791 </t>
  </si>
  <si>
    <t>1099D-TOT-ORD-DIV</t>
  </si>
  <si>
    <t>9(8)V99</t>
  </si>
  <si>
    <t>Total  Ordinary Dividend = Total Dividend Amount</t>
  </si>
  <si>
    <t>0000002134</t>
  </si>
  <si>
    <t>1099D-QUAL-DIV</t>
  </si>
  <si>
    <t>Qualified Dividends</t>
  </si>
  <si>
    <t>1099D-TOT-CAP-GAINS</t>
  </si>
  <si>
    <t>Total Capital Gain</t>
  </si>
  <si>
    <t>0000000000</t>
  </si>
  <si>
    <t>1099D-CAP1250-GAINS</t>
  </si>
  <si>
    <t>1250 Capital Gains</t>
  </si>
  <si>
    <t>1099D-CAP1202-GAINS</t>
  </si>
  <si>
    <t>1202 Capital Gains</t>
  </si>
  <si>
    <t>1099D-CAPITAL-GAINS</t>
  </si>
  <si>
    <t xml:space="preserve">Capital Gains </t>
  </si>
  <si>
    <t>1099D-NONTAX-DISTRIBUTION</t>
  </si>
  <si>
    <t>Return of Capital</t>
  </si>
  <si>
    <t>1099D-TAX-WITHHELD</t>
  </si>
  <si>
    <t xml:space="preserve">Backup Withholding </t>
  </si>
  <si>
    <t>0000000512</t>
  </si>
  <si>
    <t>1099D-INVST-EXPENSES</t>
  </si>
  <si>
    <t>Investment Expenses</t>
  </si>
  <si>
    <t>1099D-FOREIGN-TAX</t>
  </si>
  <si>
    <t>Foreign Taxes Withheld</t>
  </si>
  <si>
    <t>1099D-CASH-DISTRIBUTION</t>
  </si>
  <si>
    <t xml:space="preserve">Cash liquidation </t>
  </si>
  <si>
    <t>1099D-NONCASH-DISTRIBUTION</t>
  </si>
  <si>
    <t>Non Cash Distribution</t>
  </si>
  <si>
    <t>1099D-SECURITY-DESC</t>
  </si>
  <si>
    <t>X(30)</t>
  </si>
  <si>
    <t>Security Description</t>
  </si>
  <si>
    <t>test</t>
  </si>
  <si>
    <t>1099D-TAX-REX</t>
  </si>
  <si>
    <t>Deferred Income</t>
  </si>
  <si>
    <t>1099D-PRNT-IND</t>
  </si>
  <si>
    <t>X</t>
  </si>
  <si>
    <t>1099D-PLAN-TYPE</t>
  </si>
  <si>
    <t>space</t>
  </si>
  <si>
    <t>1099D-TAX-YEAR</t>
  </si>
  <si>
    <t>X(4)</t>
  </si>
  <si>
    <t xml:space="preserve">Tax Year being reported </t>
  </si>
  <si>
    <t>2022</t>
  </si>
  <si>
    <t>1099D-BOX5-SEC199A</t>
  </si>
  <si>
    <t>Box 5 Section 199a</t>
  </si>
  <si>
    <t>1099D-COUNTRY-NAME</t>
  </si>
  <si>
    <t>Country Name</t>
  </si>
  <si>
    <t>no data</t>
  </si>
  <si>
    <t>1099D-STATE-BUW-AMOUNT</t>
  </si>
  <si>
    <t>9(6)V99</t>
  </si>
  <si>
    <t>00000000</t>
  </si>
  <si>
    <t>1099D- STATE-BUW-CODE</t>
  </si>
  <si>
    <t>X(2)</t>
  </si>
  <si>
    <t>1099D-PART-EMPID</t>
  </si>
  <si>
    <t>X(38)</t>
  </si>
  <si>
    <t>Solium Employee ID</t>
  </si>
  <si>
    <t>177416065499</t>
  </si>
  <si>
    <t>1099D-PART-DELIVERY-IND</t>
  </si>
  <si>
    <t>X(1)</t>
  </si>
  <si>
    <t>Edelivery Indicator</t>
  </si>
  <si>
    <t>1099D-PART-EMAIL-ADDR1</t>
  </si>
  <si>
    <t>X(70)</t>
  </si>
  <si>
    <t>Email Address 1</t>
  </si>
  <si>
    <t>1099D-PART-EMAIL-ADDR2</t>
  </si>
  <si>
    <t>Email Address 2</t>
  </si>
  <si>
    <t>1099D-MAILINSERT-CODE1</t>
  </si>
  <si>
    <t>Insert Code 1</t>
  </si>
  <si>
    <t>1099D-MAILINSERT-DESC1</t>
  </si>
  <si>
    <t>X(60)</t>
  </si>
  <si>
    <t>Insert Description 1</t>
  </si>
  <si>
    <t>1099D-MAILINSERT-CODE2</t>
  </si>
  <si>
    <t>Insert Code 2</t>
  </si>
  <si>
    <t>1099D-MAILINSERT-DESC2</t>
  </si>
  <si>
    <t>Insert Description 2</t>
  </si>
  <si>
    <t>1099D-CLIENT-FOREIGN-IND</t>
  </si>
  <si>
    <t>Foreign Indicator</t>
  </si>
  <si>
    <t xml:space="preserve">1099D-PARTY-ID </t>
  </si>
  <si>
    <t>X(10)</t>
  </si>
  <si>
    <t>Retail Party ID</t>
  </si>
  <si>
    <t xml:space="preserve">FILLER </t>
  </si>
  <si>
    <t>Spaces</t>
  </si>
  <si>
    <t>Sample Data Value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</si>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</sst>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2"/>
      <color theme="1"/>
      <name val="Calibri"/>
      <family val="2"/>
      <scheme val="minor"/>
    </font>
    <font>
      <sz val="18"/>
      <color theme="9"/>
      <name val="Calibri (Body)"/>
    </font>
    <font>
      <sz val="14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3" fillId="0" borderId="0" xfId="0" applyFont="1"/>
    <xf numFmtId="49" fontId="4" fillId="2" borderId="4" xfId="0" applyNumberFormat="1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right" vertical="top" wrapText="1"/>
    </xf>
    <xf numFmtId="0" fontId="4" fillId="2" borderId="4" xfId="0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right" vertical="top" wrapText="1"/>
    </xf>
    <xf numFmtId="49" fontId="3" fillId="0" borderId="4" xfId="0" applyNumberFormat="1" applyFont="1" applyBorder="1" applyAlignment="1">
      <alignment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4" xfId="0" applyFont="1" applyBorder="1"/>
    <xf numFmtId="8" fontId="3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3350-E3A8-7A4B-A0D5-1DB83A5B99FA}">
  <dimension ref="A1:I47"/>
  <sheetViews>
    <sheetView tabSelected="1" workbookViewId="0">
      <selection activeCell="I5" sqref="I5:I47"/>
    </sheetView>
  </sheetViews>
  <sheetFormatPr baseColWidth="10" defaultRowHeight="16" x14ac:dyDescent="0.2"/>
  <cols>
    <col min="8" max="8" width="20" customWidth="1"/>
    <col min="9" max="9" width="14.5" customWidth="1"/>
  </cols>
  <sheetData>
    <row r="1" spans="1:9" s="2" customFormat="1" ht="24" x14ac:dyDescent="0.3">
      <c r="A1" s="1" t="s">
        <v>0</v>
      </c>
    </row>
    <row r="2" spans="1:9" s="3" customFormat="1" ht="19" x14ac:dyDescent="0.25">
      <c r="A2" s="3" t="s">
        <v>1</v>
      </c>
    </row>
    <row r="3" spans="1:9" s="6" customFormat="1" ht="19" x14ac:dyDescent="0.25">
      <c r="A3" s="4" t="s">
        <v>2</v>
      </c>
      <c r="B3" s="5"/>
      <c r="C3" s="5"/>
      <c r="D3" s="5"/>
      <c r="E3" s="5"/>
      <c r="F3" s="5"/>
      <c r="G3" s="5"/>
      <c r="H3" s="15"/>
      <c r="I3" s="16"/>
    </row>
    <row r="4" spans="1:9" s="6" customFormat="1" ht="40" x14ac:dyDescent="0.25">
      <c r="A4" s="7" t="s">
        <v>3</v>
      </c>
      <c r="B4" s="7" t="s">
        <v>4</v>
      </c>
      <c r="C4" s="7" t="s">
        <v>5</v>
      </c>
      <c r="D4" s="8" t="s">
        <v>6</v>
      </c>
      <c r="E4" s="8" t="s">
        <v>7</v>
      </c>
      <c r="F4" s="8" t="s">
        <v>8</v>
      </c>
      <c r="G4" s="9" t="s">
        <v>9</v>
      </c>
      <c r="H4" s="9" t="s">
        <v>124</v>
      </c>
      <c r="I4" s="9" t="s">
        <v>125</v>
      </c>
    </row>
    <row r="5" spans="1:9" s="6" customFormat="1" ht="40" x14ac:dyDescent="0.25">
      <c r="A5" s="10">
        <v>1</v>
      </c>
      <c r="B5" s="11" t="s">
        <v>10</v>
      </c>
      <c r="C5" s="11" t="s">
        <v>11</v>
      </c>
      <c r="D5" s="11">
        <v>1</v>
      </c>
      <c r="E5" s="11">
        <v>2</v>
      </c>
      <c r="F5" s="11">
        <v>2</v>
      </c>
      <c r="G5" s="10" t="s">
        <v>12</v>
      </c>
      <c r="H5" s="14">
        <v>11</v>
      </c>
      <c r="I5" s="17"/>
    </row>
    <row r="6" spans="1:9" s="6" customFormat="1" ht="40" x14ac:dyDescent="0.25">
      <c r="A6" s="10">
        <v>2</v>
      </c>
      <c r="B6" s="11" t="s">
        <v>13</v>
      </c>
      <c r="C6" s="11" t="s">
        <v>14</v>
      </c>
      <c r="D6" s="11">
        <f>E5+1</f>
        <v>3</v>
      </c>
      <c r="E6" s="11">
        <f>E5+F6</f>
        <v>5</v>
      </c>
      <c r="F6" s="11">
        <v>3</v>
      </c>
      <c r="G6" s="10" t="s">
        <v>15</v>
      </c>
      <c r="H6" s="14"/>
      <c r="I6" s="17"/>
    </row>
    <row r="7" spans="1:9" s="6" customFormat="1" ht="120" x14ac:dyDescent="0.25">
      <c r="A7" s="10">
        <v>3</v>
      </c>
      <c r="B7" s="11" t="s">
        <v>16</v>
      </c>
      <c r="C7" s="11" t="s">
        <v>17</v>
      </c>
      <c r="D7" s="11">
        <v>3</v>
      </c>
      <c r="E7" s="11">
        <v>14</v>
      </c>
      <c r="F7" s="11">
        <v>12</v>
      </c>
      <c r="G7" s="12" t="s">
        <v>18</v>
      </c>
      <c r="H7" s="14" t="s">
        <v>19</v>
      </c>
      <c r="I7" s="17"/>
    </row>
    <row r="8" spans="1:9" s="6" customFormat="1" ht="20" x14ac:dyDescent="0.25">
      <c r="A8" s="10">
        <v>4</v>
      </c>
      <c r="B8" s="11" t="s">
        <v>20</v>
      </c>
      <c r="C8" s="11" t="s">
        <v>21</v>
      </c>
      <c r="D8" s="11">
        <f>E7+1</f>
        <v>15</v>
      </c>
      <c r="E8" s="11">
        <f>E7+F8</f>
        <v>23</v>
      </c>
      <c r="F8" s="11">
        <v>9</v>
      </c>
      <c r="G8" s="10" t="s">
        <v>22</v>
      </c>
      <c r="H8" s="14" t="s">
        <v>23</v>
      </c>
      <c r="I8" s="17"/>
    </row>
    <row r="9" spans="1:9" s="6" customFormat="1" ht="40" x14ac:dyDescent="0.25">
      <c r="A9" s="10">
        <v>5</v>
      </c>
      <c r="B9" s="11" t="s">
        <v>24</v>
      </c>
      <c r="C9" s="11" t="s">
        <v>25</v>
      </c>
      <c r="D9" s="11">
        <f>E8+1</f>
        <v>24</v>
      </c>
      <c r="E9" s="11">
        <f>E8+F9</f>
        <v>63</v>
      </c>
      <c r="F9" s="11">
        <v>40</v>
      </c>
      <c r="G9" s="10" t="s">
        <v>26</v>
      </c>
      <c r="H9" s="14" t="s">
        <v>27</v>
      </c>
      <c r="I9" s="17"/>
    </row>
    <row r="10" spans="1:9" s="6" customFormat="1" ht="100" x14ac:dyDescent="0.25">
      <c r="A10" s="10">
        <v>6</v>
      </c>
      <c r="B10" s="11" t="s">
        <v>28</v>
      </c>
      <c r="C10" s="11" t="s">
        <v>25</v>
      </c>
      <c r="D10" s="11">
        <f t="shared" ref="D10:D31" si="0">E9+1</f>
        <v>64</v>
      </c>
      <c r="E10" s="11">
        <f>E9+F10</f>
        <v>103</v>
      </c>
      <c r="F10" s="11">
        <v>40</v>
      </c>
      <c r="G10" s="10" t="s">
        <v>29</v>
      </c>
      <c r="H10" s="14" t="s">
        <v>30</v>
      </c>
      <c r="I10" s="17"/>
    </row>
    <row r="11" spans="1:9" s="6" customFormat="1" ht="40" x14ac:dyDescent="0.25">
      <c r="A11" s="10">
        <v>7</v>
      </c>
      <c r="B11" s="11" t="s">
        <v>31</v>
      </c>
      <c r="C11" s="11" t="s">
        <v>25</v>
      </c>
      <c r="D11" s="11">
        <f t="shared" si="0"/>
        <v>104</v>
      </c>
      <c r="E11" s="11">
        <f>E10+F11</f>
        <v>143</v>
      </c>
      <c r="F11" s="11">
        <v>40</v>
      </c>
      <c r="G11" s="10" t="s">
        <v>32</v>
      </c>
      <c r="H11" s="14" t="s">
        <v>33</v>
      </c>
      <c r="I11" s="17"/>
    </row>
    <row r="12" spans="1:9" s="6" customFormat="1" ht="40" x14ac:dyDescent="0.25">
      <c r="A12" s="10">
        <v>8</v>
      </c>
      <c r="B12" s="11" t="s">
        <v>34</v>
      </c>
      <c r="C12" s="11" t="s">
        <v>25</v>
      </c>
      <c r="D12" s="11">
        <f t="shared" si="0"/>
        <v>144</v>
      </c>
      <c r="E12" s="11">
        <f t="shared" ref="E12:E31" si="1">E11+F12</f>
        <v>183</v>
      </c>
      <c r="F12" s="11">
        <v>40</v>
      </c>
      <c r="G12" s="10" t="s">
        <v>32</v>
      </c>
      <c r="H12" s="14"/>
      <c r="I12" s="17"/>
    </row>
    <row r="13" spans="1:9" s="6" customFormat="1" ht="20" x14ac:dyDescent="0.25">
      <c r="A13" s="10">
        <v>9</v>
      </c>
      <c r="B13" s="11" t="s">
        <v>35</v>
      </c>
      <c r="C13" s="11" t="s">
        <v>25</v>
      </c>
      <c r="D13" s="11">
        <f t="shared" si="0"/>
        <v>184</v>
      </c>
      <c r="E13" s="11">
        <f t="shared" si="1"/>
        <v>223</v>
      </c>
      <c r="F13" s="11">
        <v>40</v>
      </c>
      <c r="G13" s="10" t="s">
        <v>36</v>
      </c>
      <c r="H13" s="14" t="s">
        <v>37</v>
      </c>
      <c r="I13" s="17"/>
    </row>
    <row r="14" spans="1:9" s="6" customFormat="1" ht="40" x14ac:dyDescent="0.25">
      <c r="A14" s="10">
        <v>10</v>
      </c>
      <c r="B14" s="11" t="s">
        <v>38</v>
      </c>
      <c r="C14" s="11" t="s">
        <v>11</v>
      </c>
      <c r="D14" s="11">
        <f t="shared" si="0"/>
        <v>224</v>
      </c>
      <c r="E14" s="11">
        <f t="shared" si="1"/>
        <v>225</v>
      </c>
      <c r="F14" s="11">
        <v>2</v>
      </c>
      <c r="G14" s="10" t="s">
        <v>39</v>
      </c>
      <c r="H14" s="14" t="s">
        <v>40</v>
      </c>
      <c r="I14" s="17"/>
    </row>
    <row r="15" spans="1:9" s="6" customFormat="1" ht="40" x14ac:dyDescent="0.25">
      <c r="A15" s="10">
        <v>11</v>
      </c>
      <c r="B15" s="11" t="s">
        <v>41</v>
      </c>
      <c r="C15" s="11" t="s">
        <v>21</v>
      </c>
      <c r="D15" s="11">
        <f t="shared" si="0"/>
        <v>226</v>
      </c>
      <c r="E15" s="11">
        <f t="shared" si="1"/>
        <v>234</v>
      </c>
      <c r="F15" s="11">
        <v>9</v>
      </c>
      <c r="G15" s="10" t="s">
        <v>42</v>
      </c>
      <c r="H15" s="14" t="s">
        <v>43</v>
      </c>
      <c r="I15" s="17"/>
    </row>
    <row r="16" spans="1:9" s="6" customFormat="1" ht="120" x14ac:dyDescent="0.25">
      <c r="A16" s="10">
        <v>12</v>
      </c>
      <c r="B16" s="11" t="s">
        <v>44</v>
      </c>
      <c r="C16" s="11" t="s">
        <v>45</v>
      </c>
      <c r="D16" s="11">
        <f t="shared" si="0"/>
        <v>235</v>
      </c>
      <c r="E16" s="11">
        <f>E15+F16</f>
        <v>244</v>
      </c>
      <c r="F16" s="11">
        <v>10</v>
      </c>
      <c r="G16" s="10" t="s">
        <v>46</v>
      </c>
      <c r="H16" s="14" t="s">
        <v>47</v>
      </c>
      <c r="I16" s="18">
        <v>21.34</v>
      </c>
    </row>
    <row r="17" spans="1:9" s="6" customFormat="1" ht="40" x14ac:dyDescent="0.25">
      <c r="A17" s="10">
        <v>13</v>
      </c>
      <c r="B17" s="11" t="s">
        <v>48</v>
      </c>
      <c r="C17" s="11" t="s">
        <v>45</v>
      </c>
      <c r="D17" s="11">
        <f t="shared" si="0"/>
        <v>245</v>
      </c>
      <c r="E17" s="11">
        <f t="shared" si="1"/>
        <v>254</v>
      </c>
      <c r="F17" s="11">
        <v>10</v>
      </c>
      <c r="G17" s="10" t="s">
        <v>49</v>
      </c>
      <c r="H17" s="14" t="s">
        <v>47</v>
      </c>
      <c r="I17" s="18">
        <v>21.34</v>
      </c>
    </row>
    <row r="18" spans="1:9" s="6" customFormat="1" ht="60" x14ac:dyDescent="0.25">
      <c r="A18" s="10">
        <v>14</v>
      </c>
      <c r="B18" s="11" t="s">
        <v>50</v>
      </c>
      <c r="C18" s="11" t="s">
        <v>45</v>
      </c>
      <c r="D18" s="11">
        <f t="shared" si="0"/>
        <v>255</v>
      </c>
      <c r="E18" s="11">
        <f t="shared" si="1"/>
        <v>264</v>
      </c>
      <c r="F18" s="11">
        <v>10</v>
      </c>
      <c r="G18" s="10" t="s">
        <v>51</v>
      </c>
      <c r="H18" s="14" t="s">
        <v>52</v>
      </c>
      <c r="I18" s="17"/>
    </row>
    <row r="19" spans="1:9" s="6" customFormat="1" ht="60" x14ac:dyDescent="0.25">
      <c r="A19" s="10">
        <v>15</v>
      </c>
      <c r="B19" s="11" t="s">
        <v>53</v>
      </c>
      <c r="C19" s="11" t="s">
        <v>45</v>
      </c>
      <c r="D19" s="11">
        <f t="shared" si="0"/>
        <v>265</v>
      </c>
      <c r="E19" s="11">
        <f t="shared" si="1"/>
        <v>274</v>
      </c>
      <c r="F19" s="11">
        <v>10</v>
      </c>
      <c r="G19" s="10" t="s">
        <v>54</v>
      </c>
      <c r="H19" s="14" t="s">
        <v>52</v>
      </c>
      <c r="I19" s="17"/>
    </row>
    <row r="20" spans="1:9" s="6" customFormat="1" ht="60" x14ac:dyDescent="0.25">
      <c r="A20" s="10">
        <v>16</v>
      </c>
      <c r="B20" s="11" t="s">
        <v>55</v>
      </c>
      <c r="C20" s="11" t="s">
        <v>45</v>
      </c>
      <c r="D20" s="11">
        <f t="shared" si="0"/>
        <v>275</v>
      </c>
      <c r="E20" s="11">
        <f t="shared" si="1"/>
        <v>284</v>
      </c>
      <c r="F20" s="11">
        <v>10</v>
      </c>
      <c r="G20" s="10" t="s">
        <v>56</v>
      </c>
      <c r="H20" s="14" t="s">
        <v>52</v>
      </c>
      <c r="I20" s="17"/>
    </row>
    <row r="21" spans="1:9" s="6" customFormat="1" ht="40" x14ac:dyDescent="0.25">
      <c r="A21" s="10">
        <v>17</v>
      </c>
      <c r="B21" s="11" t="s">
        <v>57</v>
      </c>
      <c r="C21" s="11" t="s">
        <v>45</v>
      </c>
      <c r="D21" s="11">
        <f t="shared" si="0"/>
        <v>285</v>
      </c>
      <c r="E21" s="11">
        <f t="shared" si="1"/>
        <v>294</v>
      </c>
      <c r="F21" s="11">
        <v>10</v>
      </c>
      <c r="G21" s="10" t="s">
        <v>58</v>
      </c>
      <c r="H21" s="14" t="s">
        <v>52</v>
      </c>
      <c r="I21" s="17"/>
    </row>
    <row r="22" spans="1:9" s="6" customFormat="1" ht="40" x14ac:dyDescent="0.25">
      <c r="A22" s="10">
        <v>18</v>
      </c>
      <c r="B22" s="11" t="s">
        <v>59</v>
      </c>
      <c r="C22" s="11" t="s">
        <v>45</v>
      </c>
      <c r="D22" s="11">
        <f t="shared" si="0"/>
        <v>295</v>
      </c>
      <c r="E22" s="11">
        <f t="shared" si="1"/>
        <v>304</v>
      </c>
      <c r="F22" s="11">
        <v>10</v>
      </c>
      <c r="G22" s="10" t="s">
        <v>60</v>
      </c>
      <c r="H22" s="14" t="s">
        <v>52</v>
      </c>
      <c r="I22" s="17"/>
    </row>
    <row r="23" spans="1:9" s="6" customFormat="1" ht="60" x14ac:dyDescent="0.25">
      <c r="A23" s="10">
        <v>19</v>
      </c>
      <c r="B23" s="11" t="s">
        <v>61</v>
      </c>
      <c r="C23" s="11" t="s">
        <v>45</v>
      </c>
      <c r="D23" s="11">
        <f t="shared" si="0"/>
        <v>305</v>
      </c>
      <c r="E23" s="11">
        <f t="shared" si="1"/>
        <v>314</v>
      </c>
      <c r="F23" s="11">
        <v>10</v>
      </c>
      <c r="G23" s="10" t="s">
        <v>62</v>
      </c>
      <c r="H23" s="14" t="s">
        <v>63</v>
      </c>
      <c r="I23" s="18">
        <v>5.12</v>
      </c>
    </row>
    <row r="24" spans="1:9" s="6" customFormat="1" ht="60" x14ac:dyDescent="0.25">
      <c r="A24" s="10">
        <v>20</v>
      </c>
      <c r="B24" s="11" t="s">
        <v>64</v>
      </c>
      <c r="C24" s="11" t="s">
        <v>45</v>
      </c>
      <c r="D24" s="11">
        <f t="shared" si="0"/>
        <v>315</v>
      </c>
      <c r="E24" s="11">
        <f t="shared" si="1"/>
        <v>324</v>
      </c>
      <c r="F24" s="11">
        <v>10</v>
      </c>
      <c r="G24" s="10" t="s">
        <v>65</v>
      </c>
      <c r="H24" s="14" t="s">
        <v>52</v>
      </c>
      <c r="I24" s="17"/>
    </row>
    <row r="25" spans="1:9" s="6" customFormat="1" ht="60" x14ac:dyDescent="0.25">
      <c r="A25" s="10">
        <v>21</v>
      </c>
      <c r="B25" s="11" t="s">
        <v>66</v>
      </c>
      <c r="C25" s="11" t="s">
        <v>45</v>
      </c>
      <c r="D25" s="11">
        <f t="shared" si="0"/>
        <v>325</v>
      </c>
      <c r="E25" s="11">
        <f t="shared" si="1"/>
        <v>334</v>
      </c>
      <c r="F25" s="11">
        <v>10</v>
      </c>
      <c r="G25" s="10" t="s">
        <v>67</v>
      </c>
      <c r="H25" s="14" t="s">
        <v>52</v>
      </c>
      <c r="I25" s="17"/>
    </row>
    <row r="26" spans="1:9" s="6" customFormat="1" ht="60" x14ac:dyDescent="0.25">
      <c r="A26" s="10">
        <v>22</v>
      </c>
      <c r="B26" s="11" t="s">
        <v>68</v>
      </c>
      <c r="C26" s="11" t="s">
        <v>45</v>
      </c>
      <c r="D26" s="11">
        <f t="shared" si="0"/>
        <v>335</v>
      </c>
      <c r="E26" s="11">
        <f t="shared" si="1"/>
        <v>344</v>
      </c>
      <c r="F26" s="11">
        <v>10</v>
      </c>
      <c r="G26" s="10" t="s">
        <v>69</v>
      </c>
      <c r="H26" s="14" t="s">
        <v>52</v>
      </c>
      <c r="I26" s="17"/>
    </row>
    <row r="27" spans="1:9" s="6" customFormat="1" ht="60" x14ac:dyDescent="0.25">
      <c r="A27" s="10">
        <v>23</v>
      </c>
      <c r="B27" s="11" t="s">
        <v>70</v>
      </c>
      <c r="C27" s="11" t="s">
        <v>45</v>
      </c>
      <c r="D27" s="11">
        <f t="shared" si="0"/>
        <v>345</v>
      </c>
      <c r="E27" s="11">
        <f t="shared" si="1"/>
        <v>354</v>
      </c>
      <c r="F27" s="11">
        <v>10</v>
      </c>
      <c r="G27" s="10" t="s">
        <v>71</v>
      </c>
      <c r="H27" s="14" t="s">
        <v>52</v>
      </c>
      <c r="I27" s="17"/>
    </row>
    <row r="28" spans="1:9" s="6" customFormat="1" ht="60" x14ac:dyDescent="0.25">
      <c r="A28" s="10">
        <v>24</v>
      </c>
      <c r="B28" s="11" t="s">
        <v>72</v>
      </c>
      <c r="C28" s="11" t="s">
        <v>73</v>
      </c>
      <c r="D28" s="11">
        <f t="shared" si="0"/>
        <v>355</v>
      </c>
      <c r="E28" s="11">
        <f t="shared" si="1"/>
        <v>384</v>
      </c>
      <c r="F28" s="11">
        <v>30</v>
      </c>
      <c r="G28" s="10" t="s">
        <v>74</v>
      </c>
      <c r="H28" s="14" t="s">
        <v>75</v>
      </c>
      <c r="I28" s="17"/>
    </row>
    <row r="29" spans="1:9" s="6" customFormat="1" ht="40" x14ac:dyDescent="0.25">
      <c r="A29" s="10">
        <v>25</v>
      </c>
      <c r="B29" s="11" t="s">
        <v>76</v>
      </c>
      <c r="C29" s="11" t="s">
        <v>45</v>
      </c>
      <c r="D29" s="11">
        <f t="shared" si="0"/>
        <v>385</v>
      </c>
      <c r="E29" s="11">
        <f t="shared" si="1"/>
        <v>394</v>
      </c>
      <c r="F29" s="11">
        <v>10</v>
      </c>
      <c r="G29" s="10" t="s">
        <v>77</v>
      </c>
      <c r="H29" s="14" t="s">
        <v>52</v>
      </c>
      <c r="I29" s="17"/>
    </row>
    <row r="30" spans="1:9" s="6" customFormat="1" ht="19" x14ac:dyDescent="0.25">
      <c r="A30" s="10">
        <v>26</v>
      </c>
      <c r="B30" s="11" t="s">
        <v>78</v>
      </c>
      <c r="C30" s="11" t="s">
        <v>79</v>
      </c>
      <c r="D30" s="11">
        <f t="shared" si="0"/>
        <v>395</v>
      </c>
      <c r="E30" s="11">
        <f t="shared" si="1"/>
        <v>395</v>
      </c>
      <c r="F30" s="11">
        <v>1</v>
      </c>
      <c r="G30" s="10"/>
      <c r="H30" s="14"/>
      <c r="I30" s="17"/>
    </row>
    <row r="31" spans="1:9" s="6" customFormat="1" ht="20" x14ac:dyDescent="0.25">
      <c r="A31" s="10">
        <v>27</v>
      </c>
      <c r="B31" s="11" t="s">
        <v>80</v>
      </c>
      <c r="C31" s="11" t="s">
        <v>79</v>
      </c>
      <c r="D31" s="11">
        <f t="shared" si="0"/>
        <v>396</v>
      </c>
      <c r="E31" s="11">
        <f t="shared" si="1"/>
        <v>396</v>
      </c>
      <c r="F31" s="11">
        <v>1</v>
      </c>
      <c r="G31" s="10"/>
      <c r="H31" s="14" t="s">
        <v>81</v>
      </c>
      <c r="I31" s="17"/>
    </row>
    <row r="32" spans="1:9" s="6" customFormat="1" ht="60" x14ac:dyDescent="0.25">
      <c r="A32" s="10">
        <v>28</v>
      </c>
      <c r="B32" s="11" t="s">
        <v>82</v>
      </c>
      <c r="C32" s="11" t="s">
        <v>83</v>
      </c>
      <c r="D32" s="11">
        <f>E31+1</f>
        <v>397</v>
      </c>
      <c r="E32" s="11">
        <f>E31+F32</f>
        <v>400</v>
      </c>
      <c r="F32" s="11">
        <v>4</v>
      </c>
      <c r="G32" s="10" t="s">
        <v>84</v>
      </c>
      <c r="H32" s="14" t="s">
        <v>85</v>
      </c>
      <c r="I32" s="17"/>
    </row>
    <row r="33" spans="1:9" s="6" customFormat="1" ht="20" x14ac:dyDescent="0.25">
      <c r="A33" s="10">
        <v>29</v>
      </c>
      <c r="B33" s="11" t="s">
        <v>86</v>
      </c>
      <c r="C33" s="11" t="s">
        <v>45</v>
      </c>
      <c r="D33" s="11">
        <f>E32+1</f>
        <v>401</v>
      </c>
      <c r="E33" s="11">
        <f>E32+F33</f>
        <v>410</v>
      </c>
      <c r="F33" s="11">
        <v>10</v>
      </c>
      <c r="G33" s="11" t="s">
        <v>87</v>
      </c>
      <c r="H33" s="14" t="s">
        <v>52</v>
      </c>
      <c r="I33" s="17"/>
    </row>
    <row r="34" spans="1:9" s="6" customFormat="1" ht="60" x14ac:dyDescent="0.25">
      <c r="A34" s="10">
        <v>30</v>
      </c>
      <c r="B34" s="10" t="s">
        <v>88</v>
      </c>
      <c r="C34" s="10" t="s">
        <v>25</v>
      </c>
      <c r="D34" s="13">
        <f>E33+1</f>
        <v>411</v>
      </c>
      <c r="E34" s="13">
        <f>E33+F34</f>
        <v>450</v>
      </c>
      <c r="F34" s="13">
        <v>40</v>
      </c>
      <c r="G34" s="10" t="s">
        <v>89</v>
      </c>
      <c r="H34" s="14" t="s">
        <v>90</v>
      </c>
      <c r="I34" s="17"/>
    </row>
    <row r="35" spans="1:9" s="6" customFormat="1" ht="20" x14ac:dyDescent="0.25">
      <c r="A35" s="10">
        <v>31</v>
      </c>
      <c r="B35" s="11" t="s">
        <v>91</v>
      </c>
      <c r="C35" s="11" t="s">
        <v>92</v>
      </c>
      <c r="D35" s="11">
        <f t="shared" ref="D35:D47" si="2">E34+1</f>
        <v>451</v>
      </c>
      <c r="E35" s="11">
        <f t="shared" ref="E35:E47" si="3">E34+F35</f>
        <v>458</v>
      </c>
      <c r="F35" s="11">
        <v>8</v>
      </c>
      <c r="G35" s="10"/>
      <c r="H35" s="14" t="s">
        <v>93</v>
      </c>
      <c r="I35" s="17"/>
    </row>
    <row r="36" spans="1:9" s="6" customFormat="1" ht="20" x14ac:dyDescent="0.25">
      <c r="A36" s="10">
        <v>32</v>
      </c>
      <c r="B36" s="11" t="s">
        <v>94</v>
      </c>
      <c r="C36" s="11" t="s">
        <v>95</v>
      </c>
      <c r="D36" s="13">
        <f t="shared" si="2"/>
        <v>459</v>
      </c>
      <c r="E36" s="13">
        <f t="shared" si="3"/>
        <v>460</v>
      </c>
      <c r="F36" s="11">
        <v>2</v>
      </c>
      <c r="G36" s="10"/>
      <c r="H36" s="14" t="s">
        <v>90</v>
      </c>
      <c r="I36" s="17"/>
    </row>
    <row r="37" spans="1:9" s="6" customFormat="1" ht="60" x14ac:dyDescent="0.25">
      <c r="A37" s="10">
        <v>33</v>
      </c>
      <c r="B37" s="11" t="s">
        <v>96</v>
      </c>
      <c r="C37" s="11" t="s">
        <v>97</v>
      </c>
      <c r="D37" s="13">
        <f>E36+1</f>
        <v>461</v>
      </c>
      <c r="E37" s="13">
        <f>E36+F37</f>
        <v>498</v>
      </c>
      <c r="F37" s="11">
        <v>38</v>
      </c>
      <c r="G37" s="10" t="s">
        <v>98</v>
      </c>
      <c r="H37" s="14" t="s">
        <v>99</v>
      </c>
      <c r="I37" s="17"/>
    </row>
    <row r="38" spans="1:9" s="6" customFormat="1" ht="40" x14ac:dyDescent="0.25">
      <c r="A38" s="10">
        <v>34</v>
      </c>
      <c r="B38" s="11" t="s">
        <v>100</v>
      </c>
      <c r="C38" s="11" t="s">
        <v>101</v>
      </c>
      <c r="D38" s="11">
        <f t="shared" si="2"/>
        <v>499</v>
      </c>
      <c r="E38" s="11">
        <f t="shared" si="3"/>
        <v>499</v>
      </c>
      <c r="F38" s="11">
        <v>1</v>
      </c>
      <c r="G38" s="10" t="s">
        <v>102</v>
      </c>
      <c r="H38" s="14"/>
      <c r="I38" s="17"/>
    </row>
    <row r="39" spans="1:9" s="6" customFormat="1" ht="40" x14ac:dyDescent="0.25">
      <c r="A39" s="10">
        <v>35</v>
      </c>
      <c r="B39" s="11" t="s">
        <v>103</v>
      </c>
      <c r="C39" s="11" t="s">
        <v>104</v>
      </c>
      <c r="D39" s="11">
        <f t="shared" si="2"/>
        <v>500</v>
      </c>
      <c r="E39" s="11">
        <f t="shared" si="3"/>
        <v>569</v>
      </c>
      <c r="F39" s="11">
        <v>70</v>
      </c>
      <c r="G39" s="10" t="s">
        <v>105</v>
      </c>
      <c r="H39" s="14"/>
      <c r="I39" s="17"/>
    </row>
    <row r="40" spans="1:9" s="6" customFormat="1" ht="40" x14ac:dyDescent="0.25">
      <c r="A40" s="10">
        <v>36</v>
      </c>
      <c r="B40" s="11" t="s">
        <v>106</v>
      </c>
      <c r="C40" s="11" t="s">
        <v>104</v>
      </c>
      <c r="D40" s="11">
        <f t="shared" si="2"/>
        <v>570</v>
      </c>
      <c r="E40" s="11">
        <f t="shared" si="3"/>
        <v>639</v>
      </c>
      <c r="F40" s="11">
        <v>70</v>
      </c>
      <c r="G40" s="10" t="s">
        <v>107</v>
      </c>
      <c r="H40" s="14"/>
      <c r="I40" s="17"/>
    </row>
    <row r="41" spans="1:9" s="6" customFormat="1" ht="40" x14ac:dyDescent="0.25">
      <c r="A41" s="10">
        <v>37</v>
      </c>
      <c r="B41" s="11" t="s">
        <v>108</v>
      </c>
      <c r="C41" s="11" t="s">
        <v>73</v>
      </c>
      <c r="D41" s="11">
        <f t="shared" si="2"/>
        <v>640</v>
      </c>
      <c r="E41" s="11">
        <f t="shared" si="3"/>
        <v>669</v>
      </c>
      <c r="F41" s="11">
        <v>30</v>
      </c>
      <c r="G41" s="10" t="s">
        <v>109</v>
      </c>
      <c r="H41" s="14"/>
      <c r="I41" s="17"/>
    </row>
    <row r="42" spans="1:9" s="6" customFormat="1" ht="60" x14ac:dyDescent="0.25">
      <c r="A42" s="10">
        <v>38</v>
      </c>
      <c r="B42" s="11" t="s">
        <v>110</v>
      </c>
      <c r="C42" s="11" t="s">
        <v>111</v>
      </c>
      <c r="D42" s="11">
        <f t="shared" si="2"/>
        <v>670</v>
      </c>
      <c r="E42" s="11">
        <f t="shared" si="3"/>
        <v>729</v>
      </c>
      <c r="F42" s="11">
        <v>60</v>
      </c>
      <c r="G42" s="10" t="s">
        <v>112</v>
      </c>
      <c r="H42" s="14"/>
      <c r="I42" s="17"/>
    </row>
    <row r="43" spans="1:9" s="6" customFormat="1" ht="40" x14ac:dyDescent="0.25">
      <c r="A43" s="10">
        <v>39</v>
      </c>
      <c r="B43" s="11" t="s">
        <v>113</v>
      </c>
      <c r="C43" s="11" t="s">
        <v>73</v>
      </c>
      <c r="D43" s="11">
        <f t="shared" si="2"/>
        <v>730</v>
      </c>
      <c r="E43" s="11">
        <f t="shared" si="3"/>
        <v>759</v>
      </c>
      <c r="F43" s="11">
        <v>30</v>
      </c>
      <c r="G43" s="10" t="s">
        <v>114</v>
      </c>
      <c r="H43" s="14"/>
      <c r="I43" s="17"/>
    </row>
    <row r="44" spans="1:9" s="6" customFormat="1" ht="60" x14ac:dyDescent="0.25">
      <c r="A44" s="10">
        <v>40</v>
      </c>
      <c r="B44" s="11" t="s">
        <v>115</v>
      </c>
      <c r="C44" s="11" t="s">
        <v>111</v>
      </c>
      <c r="D44" s="11">
        <f t="shared" si="2"/>
        <v>760</v>
      </c>
      <c r="E44" s="11">
        <f t="shared" si="3"/>
        <v>819</v>
      </c>
      <c r="F44" s="11">
        <v>60</v>
      </c>
      <c r="G44" s="10" t="s">
        <v>116</v>
      </c>
      <c r="H44" s="14"/>
      <c r="I44" s="17"/>
    </row>
    <row r="45" spans="1:9" s="6" customFormat="1" ht="40" x14ac:dyDescent="0.25">
      <c r="A45" s="10">
        <v>41</v>
      </c>
      <c r="B45" s="11" t="s">
        <v>117</v>
      </c>
      <c r="C45" s="11" t="s">
        <v>101</v>
      </c>
      <c r="D45" s="11">
        <f t="shared" si="2"/>
        <v>820</v>
      </c>
      <c r="E45" s="11">
        <f t="shared" si="3"/>
        <v>820</v>
      </c>
      <c r="F45" s="11">
        <v>1</v>
      </c>
      <c r="G45" s="10" t="s">
        <v>118</v>
      </c>
      <c r="H45" s="14"/>
      <c r="I45" s="17"/>
    </row>
    <row r="46" spans="1:9" s="6" customFormat="1" ht="40" x14ac:dyDescent="0.25">
      <c r="A46" s="10">
        <v>42</v>
      </c>
      <c r="B46" s="11" t="s">
        <v>119</v>
      </c>
      <c r="C46" s="11" t="s">
        <v>120</v>
      </c>
      <c r="D46" s="11">
        <f t="shared" si="2"/>
        <v>821</v>
      </c>
      <c r="E46" s="11">
        <f t="shared" si="3"/>
        <v>830</v>
      </c>
      <c r="F46" s="11">
        <v>10</v>
      </c>
      <c r="G46" s="10" t="s">
        <v>121</v>
      </c>
      <c r="H46" s="14"/>
      <c r="I46" s="17"/>
    </row>
    <row r="47" spans="1:9" s="6" customFormat="1" ht="20" x14ac:dyDescent="0.25">
      <c r="A47" s="10">
        <v>43</v>
      </c>
      <c r="B47" s="11" t="s">
        <v>122</v>
      </c>
      <c r="C47" s="11" t="s">
        <v>104</v>
      </c>
      <c r="D47" s="11">
        <f t="shared" si="2"/>
        <v>831</v>
      </c>
      <c r="E47" s="11">
        <f t="shared" si="3"/>
        <v>900</v>
      </c>
      <c r="F47" s="11">
        <v>70</v>
      </c>
      <c r="G47" s="10" t="s">
        <v>123</v>
      </c>
      <c r="H47" s="14"/>
      <c r="I47" s="17"/>
    </row>
  </sheetData>
  <mergeCells count="3">
    <mergeCell ref="A1:XFD1"/>
    <mergeCell ref="A2:XFD2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2022-05-31T19:41:39Z</dcterms:created>
  <dcterms:modified xsi:type="dcterms:W3CDTF">2022-05-31T19:59:35Z</dcterms:modified>
</cp:coreProperties>
</file>