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.khampheng/dev/"/>
    </mc:Choice>
  </mc:AlternateContent>
  <xr:revisionPtr revIDLastSave="0" documentId="13_ncr:1_{25984D96-6872-934B-A053-B0E3932E93E8}" xr6:coauthVersionLast="47" xr6:coauthVersionMax="47" xr10:uidLastSave="{00000000-0000-0000-0000-000000000000}"/>
  <bookViews>
    <workbookView xWindow="0" yWindow="460" windowWidth="35840" windowHeight="20340" xr2:uid="{8F9856BC-6561-7A41-AD14-1C72670C0632}"/>
  </bookViews>
  <sheets>
    <sheet name="Sheet1" sheetId="1" r:id="rId1"/>
  </sheets>
  <definedNames>
    <definedName name="_xlnm._FilterDatabase" localSheetId="0" hidden="1">Sheet1!$H$2:$K$36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" i="1"/>
  <c r="K34" i="1"/>
  <c r="F24" i="1"/>
  <c r="K24" i="1"/>
  <c r="F27" i="1"/>
  <c r="F36" i="1"/>
  <c r="F35" i="1"/>
  <c r="F34" i="1"/>
  <c r="F33" i="1"/>
  <c r="F32" i="1"/>
  <c r="F31" i="1"/>
  <c r="F30" i="1"/>
  <c r="F29" i="1"/>
  <c r="F28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27" i="1"/>
  <c r="K22" i="1"/>
  <c r="K21" i="1"/>
  <c r="K36" i="1"/>
  <c r="K35" i="1"/>
  <c r="K33" i="1"/>
  <c r="K32" i="1"/>
  <c r="K31" i="1"/>
  <c r="K30" i="1"/>
  <c r="K29" i="1"/>
  <c r="K28" i="1"/>
  <c r="K26" i="1"/>
  <c r="K25" i="1"/>
  <c r="K23" i="1"/>
  <c r="K19" i="1"/>
  <c r="K18" i="1"/>
  <c r="K17" i="1"/>
  <c r="K16" i="1"/>
  <c r="K15" i="1"/>
  <c r="K14" i="1"/>
  <c r="K13" i="1"/>
  <c r="K12" i="1"/>
  <c r="K11" i="1"/>
  <c r="K9" i="1"/>
  <c r="K10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<sst xmlns="http://schemas.openxmlformats.org/spreadsheetml/2006/main" count="40" uniqueCount="39">
  <si>
    <t>api_documents</t>
  </si>
  <si>
    <t>api_employee_notifications</t>
  </si>
  <si>
    <t>api_financial_advisors</t>
  </si>
  <si>
    <t>api_funds</t>
  </si>
  <si>
    <t>api_graphql</t>
  </si>
  <si>
    <t>api_messages</t>
  </si>
  <si>
    <t>api_navigation_config</t>
  </si>
  <si>
    <t>api_notifications</t>
  </si>
  <si>
    <t>api_preclearance_requests</t>
  </si>
  <si>
    <t>api_profile</t>
  </si>
  <si>
    <t>api_reports</t>
  </si>
  <si>
    <t>api_savings_plans</t>
  </si>
  <si>
    <t>api_savings_plans_dict</t>
  </si>
  <si>
    <t>api_share_ownership_requirements</t>
  </si>
  <si>
    <t>api_tasks</t>
  </si>
  <si>
    <t>api_transactable_summary</t>
  </si>
  <si>
    <t>api_yearly_summary</t>
  </si>
  <si>
    <t>checks</t>
  </si>
  <si>
    <t>http_req_blocked</t>
  </si>
  <si>
    <t>http_req_duration</t>
  </si>
  <si>
    <t>{ expected_response:true }</t>
  </si>
  <si>
    <t>http_req_failed</t>
  </si>
  <si>
    <t>http_req_receiving</t>
  </si>
  <si>
    <t>http_req_sending</t>
  </si>
  <si>
    <t>http_req_tls_handshaking</t>
  </si>
  <si>
    <t>http_req_waiting</t>
  </si>
  <si>
    <t>http_reqs</t>
  </si>
  <si>
    <t>iteration_duration</t>
  </si>
  <si>
    <t>iterations</t>
  </si>
  <si>
    <t>vus</t>
  </si>
  <si>
    <t>vus_max</t>
  </si>
  <si>
    <t>Feature Toggle Off</t>
  </si>
  <si>
    <t>Avg</t>
  </si>
  <si>
    <t>Feature Toggle On</t>
  </si>
  <si>
    <t>http_req_connecting (ns)</t>
  </si>
  <si>
    <t>data_received (MB)</t>
  </si>
  <si>
    <t>data_sent (MB)</t>
  </si>
  <si>
    <t>Percentage Difference</t>
  </si>
  <si>
    <t>Off -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</si>
</sst>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5" borderId="0" xfId="0" applyFont="1" applyFill="1"/>
    <xf numFmtId="10" fontId="1" fillId="5" borderId="0" xfId="0" applyNumberFormat="1" applyFont="1" applyFill="1"/>
    <xf numFmtId="0" fontId="0" fillId="2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F5AA-404D-FA47-B231-23FBEC062F3A}">
  <dimension ref="A1:M36"/>
  <sheetViews>
    <sheetView tabSelected="1" workbookViewId="0">
      <selection activeCell="M3" sqref="M3"/>
    </sheetView>
  </sheetViews>
  <sheetFormatPr baseColWidth="10" defaultRowHeight="16" x14ac:dyDescent="0.2"/>
  <cols>
    <col min="1" max="1" width="28.6640625" customWidth="1"/>
    <col min="3" max="3" width="16.1640625" customWidth="1"/>
    <col min="4" max="4" width="16.33203125" customWidth="1"/>
    <col min="5" max="5" width="17.1640625" customWidth="1"/>
    <col min="6" max="6" width="12.6640625" customWidth="1"/>
    <col min="8" max="8" width="14.1640625" customWidth="1"/>
    <col min="9" max="9" width="15.33203125" customWidth="1"/>
    <col min="10" max="10" width="16" customWidth="1"/>
    <col min="13" max="13" width="19.83203125" customWidth="1"/>
  </cols>
  <sheetData>
    <row r="1" spans="1:13" x14ac:dyDescent="0.2">
      <c r="C1" s="6" t="s">
        <v>31</v>
      </c>
      <c r="D1" s="6"/>
      <c r="E1" s="6"/>
      <c r="F1" s="6"/>
      <c r="H1" s="7" t="s">
        <v>33</v>
      </c>
      <c r="I1" s="7"/>
      <c r="J1" s="7"/>
      <c r="K1" s="7"/>
      <c r="M1" t="s">
        <v>37</v>
      </c>
    </row>
    <row r="2" spans="1:13" x14ac:dyDescent="0.2">
      <c r="C2">
        <v>1</v>
      </c>
      <c r="D2">
        <v>2</v>
      </c>
      <c r="E2">
        <v>3</v>
      </c>
      <c r="F2" t="s">
        <v>32</v>
      </c>
      <c r="H2">
        <v>1</v>
      </c>
      <c r="I2">
        <v>2</v>
      </c>
      <c r="J2">
        <v>3</v>
      </c>
      <c r="K2" t="s">
        <v>32</v>
      </c>
      <c r="M2" t="s">
        <v>38</v>
      </c>
    </row>
    <row r="3" spans="1:13" x14ac:dyDescent="0.2">
      <c r="A3" s="1" t="s">
        <v>0</v>
      </c>
      <c r="C3" s="1">
        <v>98.890079</v>
      </c>
      <c r="D3" s="1">
        <v>107.49891100000001</v>
      </c>
      <c r="E3" s="1">
        <v>111.844166</v>
      </c>
      <c r="F3" s="3">
        <f t="shared" ref="F3:F36" si="0">AVERAGE(C3:E3)</f>
        <v>106.07771866666667</v>
      </c>
      <c r="G3" s="1"/>
      <c r="H3" s="1">
        <v>96.288578999999999</v>
      </c>
      <c r="I3" s="1">
        <v>107.991519</v>
      </c>
      <c r="J3" s="1">
        <v>93.168390000000002</v>
      </c>
      <c r="K3" s="3">
        <f t="shared" ref="K3:K19" si="1">AVERAGE(H3:J3)</f>
        <v>99.149495999999999</v>
      </c>
      <c r="M3" s="5">
        <f>((F3-K3)/K3)*100</f>
        <v>6.9876529343796872</v>
      </c>
    </row>
    <row r="4" spans="1:13" x14ac:dyDescent="0.2">
      <c r="A4" s="1" t="s">
        <v>1</v>
      </c>
      <c r="C4" s="1">
        <v>105.776375</v>
      </c>
      <c r="D4" s="1">
        <v>102.971841</v>
      </c>
      <c r="E4" s="1">
        <v>111.29467699999999</v>
      </c>
      <c r="F4" s="3">
        <f t="shared" si="0"/>
        <v>106.68096433333334</v>
      </c>
      <c r="G4" s="1"/>
      <c r="H4" s="1">
        <v>91.916703999999996</v>
      </c>
      <c r="I4" s="1">
        <v>107.13397399999999</v>
      </c>
      <c r="J4" s="1">
        <v>96.697388000000004</v>
      </c>
      <c r="K4" s="3">
        <f t="shared" si="1"/>
        <v>98.58268866666667</v>
      </c>
      <c r="M4" s="5">
        <f t="shared" ref="M4:M36" si="2">((F4-K4)/K4)*100</f>
        <v>8.2147035916711619</v>
      </c>
    </row>
    <row r="5" spans="1:13" x14ac:dyDescent="0.2">
      <c r="A5" s="1" t="s">
        <v>2</v>
      </c>
      <c r="C5" s="1">
        <v>104.09861100000001</v>
      </c>
      <c r="D5" s="1">
        <v>100.883087</v>
      </c>
      <c r="E5" s="1">
        <v>109.248865</v>
      </c>
      <c r="F5" s="3">
        <f t="shared" si="0"/>
        <v>104.74352099999999</v>
      </c>
      <c r="G5" s="1"/>
      <c r="H5" s="1">
        <v>92.307229000000007</v>
      </c>
      <c r="I5" s="1">
        <v>114.47642399999999</v>
      </c>
      <c r="J5" s="1">
        <v>99.206727999999998</v>
      </c>
      <c r="K5" s="3">
        <f t="shared" si="1"/>
        <v>101.99679366666668</v>
      </c>
      <c r="M5" s="5">
        <f t="shared" si="2"/>
        <v>2.6929545866998783</v>
      </c>
    </row>
    <row r="6" spans="1:13" x14ac:dyDescent="0.2">
      <c r="A6" s="1" t="s">
        <v>3</v>
      </c>
      <c r="C6" s="1">
        <v>86.953969000000001</v>
      </c>
      <c r="D6" s="1">
        <v>87.431612000000001</v>
      </c>
      <c r="E6" s="1">
        <v>100.132929</v>
      </c>
      <c r="F6" s="3">
        <f t="shared" si="0"/>
        <v>91.506169999999997</v>
      </c>
      <c r="G6" s="1"/>
      <c r="H6" s="1">
        <v>80.458922999999999</v>
      </c>
      <c r="I6" s="1">
        <v>95.150903</v>
      </c>
      <c r="J6" s="1">
        <v>90.255673999999999</v>
      </c>
      <c r="K6" s="3">
        <f t="shared" si="1"/>
        <v>88.621833333333328</v>
      </c>
      <c r="M6" s="5">
        <f t="shared" si="2"/>
        <v>3.2546569600042159</v>
      </c>
    </row>
    <row r="7" spans="1:13" x14ac:dyDescent="0.2">
      <c r="A7" s="1" t="s">
        <v>4</v>
      </c>
      <c r="C7" s="1">
        <v>527.02855999999997</v>
      </c>
      <c r="D7" s="1">
        <v>508.253421</v>
      </c>
      <c r="E7" s="1">
        <v>509.27604600000001</v>
      </c>
      <c r="F7" s="3">
        <f t="shared" si="0"/>
        <v>514.85267566666664</v>
      </c>
      <c r="G7" s="1"/>
      <c r="H7" s="1">
        <v>504.190043</v>
      </c>
      <c r="I7" s="1">
        <v>524.17471899999998</v>
      </c>
      <c r="J7" s="1">
        <v>517.42650700000002</v>
      </c>
      <c r="K7" s="3">
        <f t="shared" si="1"/>
        <v>515.26375633333328</v>
      </c>
      <c r="M7" s="5">
        <f t="shared" si="2"/>
        <v>-7.9780629165910041E-2</v>
      </c>
    </row>
    <row r="8" spans="1:13" x14ac:dyDescent="0.2">
      <c r="A8" s="1" t="s">
        <v>5</v>
      </c>
      <c r="C8" s="1">
        <v>102.648684</v>
      </c>
      <c r="D8" s="1">
        <v>104.59089899999999</v>
      </c>
      <c r="E8" s="1">
        <v>110.160675</v>
      </c>
      <c r="F8" s="3">
        <f t="shared" si="0"/>
        <v>105.80008600000001</v>
      </c>
      <c r="G8" s="1"/>
      <c r="H8" s="1">
        <v>95.366473999999997</v>
      </c>
      <c r="I8" s="1">
        <v>99.410546999999994</v>
      </c>
      <c r="J8" s="1">
        <v>96.582183000000001</v>
      </c>
      <c r="K8" s="3">
        <f t="shared" si="1"/>
        <v>97.119734666666659</v>
      </c>
      <c r="M8" s="5">
        <f t="shared" si="2"/>
        <v>8.9377832045422689</v>
      </c>
    </row>
    <row r="9" spans="1:13" x14ac:dyDescent="0.2">
      <c r="A9" s="1" t="s">
        <v>6</v>
      </c>
      <c r="C9" s="1">
        <v>333.977373</v>
      </c>
      <c r="D9" s="1">
        <v>324.85959800000001</v>
      </c>
      <c r="E9" s="1">
        <v>325.40615400000002</v>
      </c>
      <c r="F9" s="3">
        <f t="shared" si="0"/>
        <v>328.08104166666664</v>
      </c>
      <c r="G9" s="1"/>
      <c r="H9" s="1">
        <v>310.63390500000003</v>
      </c>
      <c r="I9" s="1">
        <v>318.657489</v>
      </c>
      <c r="J9" s="1">
        <v>319.21479900000003</v>
      </c>
      <c r="K9" s="3">
        <f t="shared" si="1"/>
        <v>316.16873100000004</v>
      </c>
      <c r="M9" s="5">
        <f t="shared" si="2"/>
        <v>3.7677067649889131</v>
      </c>
    </row>
    <row r="10" spans="1:13" x14ac:dyDescent="0.2">
      <c r="A10" s="1" t="s">
        <v>7</v>
      </c>
      <c r="C10" s="1">
        <v>184.372837</v>
      </c>
      <c r="D10" s="1">
        <v>178.55685099999999</v>
      </c>
      <c r="E10" s="1">
        <v>188.13701399999999</v>
      </c>
      <c r="F10" s="3">
        <f t="shared" si="0"/>
        <v>183.68890066666665</v>
      </c>
      <c r="G10" s="1"/>
      <c r="H10" s="1">
        <v>174.65195299999999</v>
      </c>
      <c r="I10" s="1">
        <v>189.67795799999999</v>
      </c>
      <c r="J10" s="1">
        <v>187.67871</v>
      </c>
      <c r="K10" s="3">
        <f t="shared" si="1"/>
        <v>184.00287366666666</v>
      </c>
      <c r="M10" s="5">
        <f t="shared" si="2"/>
        <v>-0.17063483506718874</v>
      </c>
    </row>
    <row r="11" spans="1:13" x14ac:dyDescent="0.2">
      <c r="A11" s="1" t="s">
        <v>8</v>
      </c>
      <c r="C11" s="1">
        <v>97.785071000000002</v>
      </c>
      <c r="D11" s="1">
        <v>110.882918</v>
      </c>
      <c r="E11" s="1">
        <v>114.825121</v>
      </c>
      <c r="F11" s="3">
        <f t="shared" si="0"/>
        <v>107.83103666666666</v>
      </c>
      <c r="G11" s="1"/>
      <c r="H11" s="1">
        <v>92.352601000000007</v>
      </c>
      <c r="I11" s="1">
        <v>116.519881</v>
      </c>
      <c r="J11" s="1">
        <v>94.532137000000006</v>
      </c>
      <c r="K11" s="3">
        <f t="shared" si="1"/>
        <v>101.13487300000001</v>
      </c>
      <c r="M11" s="5">
        <f t="shared" si="2"/>
        <v>6.6210234591055936</v>
      </c>
    </row>
    <row r="12" spans="1:13" x14ac:dyDescent="0.2">
      <c r="A12" s="1" t="s">
        <v>9</v>
      </c>
      <c r="C12" s="1">
        <v>114.57482899999999</v>
      </c>
      <c r="D12" s="1">
        <v>111.84521100000001</v>
      </c>
      <c r="E12" s="1">
        <v>117.172156</v>
      </c>
      <c r="F12" s="3">
        <f t="shared" si="0"/>
        <v>114.530732</v>
      </c>
      <c r="G12" s="1"/>
      <c r="H12" s="1">
        <v>108.491247</v>
      </c>
      <c r="I12" s="1">
        <v>121.394414</v>
      </c>
      <c r="J12" s="1">
        <v>110.49404800000001</v>
      </c>
      <c r="K12" s="3">
        <f t="shared" si="1"/>
        <v>113.459903</v>
      </c>
      <c r="M12" s="5">
        <f t="shared" si="2"/>
        <v>0.94379509561188613</v>
      </c>
    </row>
    <row r="13" spans="1:13" x14ac:dyDescent="0.2">
      <c r="A13" s="1" t="s">
        <v>10</v>
      </c>
      <c r="C13" s="1">
        <v>104.59870100000001</v>
      </c>
      <c r="D13" s="1">
        <v>102.978753</v>
      </c>
      <c r="E13" s="1">
        <v>101.96624799999999</v>
      </c>
      <c r="F13" s="3">
        <f t="shared" si="0"/>
        <v>103.181234</v>
      </c>
      <c r="G13" s="1"/>
      <c r="H13" s="1">
        <v>92.172229000000002</v>
      </c>
      <c r="I13" s="1">
        <v>103.93588699999999</v>
      </c>
      <c r="J13" s="1">
        <v>97.821555000000004</v>
      </c>
      <c r="K13" s="3">
        <f t="shared" si="1"/>
        <v>97.976557</v>
      </c>
      <c r="M13" s="5">
        <f t="shared" si="2"/>
        <v>5.3121656438692817</v>
      </c>
    </row>
    <row r="14" spans="1:13" x14ac:dyDescent="0.2">
      <c r="A14" s="1" t="s">
        <v>11</v>
      </c>
      <c r="C14" s="1">
        <v>150.05553</v>
      </c>
      <c r="D14" s="1">
        <v>147.94183100000001</v>
      </c>
      <c r="E14" s="1">
        <v>155.048824</v>
      </c>
      <c r="F14" s="3">
        <f t="shared" si="0"/>
        <v>151.01539500000001</v>
      </c>
      <c r="G14" s="1"/>
      <c r="H14" s="1">
        <v>142.58524499999999</v>
      </c>
      <c r="I14" s="1">
        <v>161.96572499999999</v>
      </c>
      <c r="J14" s="1">
        <v>146.51541599999999</v>
      </c>
      <c r="K14" s="3">
        <f t="shared" si="1"/>
        <v>150.35546199999999</v>
      </c>
      <c r="M14" s="5">
        <f t="shared" si="2"/>
        <v>0.43891521546455275</v>
      </c>
    </row>
    <row r="15" spans="1:13" x14ac:dyDescent="0.2">
      <c r="A15" s="1" t="s">
        <v>12</v>
      </c>
      <c r="C15" s="1">
        <v>112.841016</v>
      </c>
      <c r="D15" s="1">
        <v>110.397869</v>
      </c>
      <c r="E15" s="1">
        <v>115.59178799999999</v>
      </c>
      <c r="F15" s="3">
        <f t="shared" si="0"/>
        <v>112.94355766666666</v>
      </c>
      <c r="G15" s="1"/>
      <c r="H15" s="1">
        <v>109.881016</v>
      </c>
      <c r="I15" s="1">
        <v>119.81496199999999</v>
      </c>
      <c r="J15" s="1">
        <v>102.46400800000001</v>
      </c>
      <c r="K15" s="3">
        <f t="shared" si="1"/>
        <v>110.71999533333333</v>
      </c>
      <c r="M15" s="5">
        <f t="shared" si="2"/>
        <v>2.0082753134509108</v>
      </c>
    </row>
    <row r="16" spans="1:13" x14ac:dyDescent="0.2">
      <c r="A16" s="1" t="s">
        <v>13</v>
      </c>
      <c r="C16" s="1">
        <v>96.483739</v>
      </c>
      <c r="D16" s="1">
        <v>100.898634</v>
      </c>
      <c r="E16" s="1">
        <v>103.920543</v>
      </c>
      <c r="F16" s="3">
        <f t="shared" si="0"/>
        <v>100.43430533333333</v>
      </c>
      <c r="G16" s="1"/>
      <c r="H16" s="1">
        <v>88.274120999999994</v>
      </c>
      <c r="I16" s="1">
        <v>107.873648</v>
      </c>
      <c r="J16" s="1">
        <v>91.812991999999994</v>
      </c>
      <c r="K16" s="3">
        <f t="shared" si="1"/>
        <v>95.98692033333333</v>
      </c>
      <c r="M16" s="5">
        <f t="shared" si="2"/>
        <v>4.6333239826380348</v>
      </c>
    </row>
    <row r="17" spans="1:13" x14ac:dyDescent="0.2">
      <c r="A17" s="1" t="s">
        <v>14</v>
      </c>
      <c r="C17" s="1">
        <v>743.17627500000003</v>
      </c>
      <c r="D17" s="1">
        <v>737.60637199999996</v>
      </c>
      <c r="E17" s="1">
        <v>725.58255399999996</v>
      </c>
      <c r="F17" s="3">
        <f t="shared" si="0"/>
        <v>735.45506699999999</v>
      </c>
      <c r="G17" s="1"/>
      <c r="H17" s="1">
        <v>710.35427100000004</v>
      </c>
      <c r="I17" s="1">
        <v>734.24710100000004</v>
      </c>
      <c r="J17" s="1">
        <v>732.72674199999994</v>
      </c>
      <c r="K17" s="3">
        <f t="shared" si="1"/>
        <v>725.77603799999997</v>
      </c>
      <c r="M17" s="5">
        <f t="shared" si="2"/>
        <v>1.3336109892346728</v>
      </c>
    </row>
    <row r="18" spans="1:13" x14ac:dyDescent="0.2">
      <c r="A18" s="1" t="s">
        <v>15</v>
      </c>
      <c r="C18" s="1">
        <v>260.76879600000001</v>
      </c>
      <c r="D18" s="1">
        <v>250.64760200000001</v>
      </c>
      <c r="E18" s="1">
        <v>262.91256600000003</v>
      </c>
      <c r="F18" s="3">
        <f t="shared" si="0"/>
        <v>258.1096546666667</v>
      </c>
      <c r="G18" s="1"/>
      <c r="H18" s="1">
        <v>248.299688</v>
      </c>
      <c r="I18" s="1">
        <v>255.244156</v>
      </c>
      <c r="J18" s="1">
        <v>254.13479899999999</v>
      </c>
      <c r="K18" s="3">
        <f t="shared" si="1"/>
        <v>252.55954766666665</v>
      </c>
      <c r="M18" s="5">
        <f t="shared" si="2"/>
        <v>2.197543926284347</v>
      </c>
    </row>
    <row r="19" spans="1:13" x14ac:dyDescent="0.2">
      <c r="A19" s="1" t="s">
        <v>16</v>
      </c>
      <c r="C19" s="1">
        <v>407.50755199999998</v>
      </c>
      <c r="D19" s="1">
        <v>399.76624700000002</v>
      </c>
      <c r="E19" s="1">
        <v>417.915277</v>
      </c>
      <c r="F19" s="3">
        <f t="shared" si="0"/>
        <v>408.39635866666669</v>
      </c>
      <c r="G19" s="1"/>
      <c r="H19" s="1">
        <v>399.138036</v>
      </c>
      <c r="I19" s="1">
        <v>412.92334899999997</v>
      </c>
      <c r="J19" s="1">
        <v>412.239237</v>
      </c>
      <c r="K19" s="3">
        <f t="shared" si="1"/>
        <v>408.10020733333334</v>
      </c>
      <c r="M19" s="5">
        <f t="shared" si="2"/>
        <v>7.2568287889020144E-2</v>
      </c>
    </row>
    <row r="20" spans="1:13" x14ac:dyDescent="0.2">
      <c r="A20" s="1" t="s">
        <v>17</v>
      </c>
      <c r="C20" s="2">
        <v>1</v>
      </c>
      <c r="D20" s="2">
        <v>1</v>
      </c>
      <c r="E20" s="2">
        <v>1</v>
      </c>
      <c r="F20" s="4">
        <f t="shared" si="0"/>
        <v>1</v>
      </c>
      <c r="G20" s="1"/>
      <c r="H20" s="2">
        <v>1</v>
      </c>
      <c r="I20" s="2">
        <v>1</v>
      </c>
      <c r="J20" s="2">
        <v>1</v>
      </c>
      <c r="K20" s="4">
        <v>1</v>
      </c>
      <c r="M20" s="5">
        <f t="shared" si="2"/>
        <v>0</v>
      </c>
    </row>
    <row r="21" spans="1:13" x14ac:dyDescent="0.2">
      <c r="A21" s="1" t="s">
        <v>35</v>
      </c>
      <c r="C21" s="1">
        <v>27</v>
      </c>
      <c r="D21" s="1">
        <v>27</v>
      </c>
      <c r="E21" s="1">
        <v>27</v>
      </c>
      <c r="F21" s="3">
        <f t="shared" si="0"/>
        <v>27</v>
      </c>
      <c r="G21" s="1"/>
      <c r="H21" s="1">
        <v>27</v>
      </c>
      <c r="I21" s="1">
        <v>27</v>
      </c>
      <c r="J21" s="1">
        <v>27</v>
      </c>
      <c r="K21" s="3">
        <f t="shared" ref="K21:K34" si="3">AVERAGE(H21:J21)</f>
        <v>27</v>
      </c>
      <c r="M21" s="5">
        <f t="shared" si="2"/>
        <v>0</v>
      </c>
    </row>
    <row r="22" spans="1:13" x14ac:dyDescent="0.2">
      <c r="A22" s="1" t="s">
        <v>36</v>
      </c>
      <c r="C22" s="1">
        <v>7.7</v>
      </c>
      <c r="D22" s="1">
        <v>7.8</v>
      </c>
      <c r="E22" s="1">
        <v>7.8</v>
      </c>
      <c r="F22" s="3">
        <f t="shared" si="0"/>
        <v>7.7666666666666666</v>
      </c>
      <c r="G22" s="1"/>
      <c r="H22" s="1">
        <v>8</v>
      </c>
      <c r="I22" s="1">
        <v>7.8</v>
      </c>
      <c r="J22" s="1">
        <v>7.8</v>
      </c>
      <c r="K22" s="3">
        <f t="shared" si="3"/>
        <v>7.8666666666666671</v>
      </c>
      <c r="M22" s="5">
        <f t="shared" si="2"/>
        <v>-1.2711864406779727</v>
      </c>
    </row>
    <row r="23" spans="1:13" x14ac:dyDescent="0.2">
      <c r="A23" s="1" t="s">
        <v>18</v>
      </c>
      <c r="C23" s="1">
        <v>493.51</v>
      </c>
      <c r="D23" s="1">
        <v>378.76</v>
      </c>
      <c r="E23" s="1">
        <v>336.91</v>
      </c>
      <c r="F23" s="3">
        <f t="shared" si="0"/>
        <v>403.06</v>
      </c>
      <c r="G23" s="1"/>
      <c r="H23" s="1">
        <v>343.31</v>
      </c>
      <c r="I23" s="1">
        <v>323.58999999999997</v>
      </c>
      <c r="J23" s="1">
        <v>374.67</v>
      </c>
      <c r="K23" s="3">
        <f t="shared" si="3"/>
        <v>347.19</v>
      </c>
      <c r="M23" s="5">
        <f t="shared" si="2"/>
        <v>16.092053342550187</v>
      </c>
    </row>
    <row r="24" spans="1:13" x14ac:dyDescent="0.2">
      <c r="A24" s="1" t="s">
        <v>34</v>
      </c>
      <c r="C24" s="1">
        <v>613</v>
      </c>
      <c r="D24" s="1">
        <v>860</v>
      </c>
      <c r="E24" s="1">
        <v>951</v>
      </c>
      <c r="F24" s="3">
        <f t="shared" si="0"/>
        <v>808</v>
      </c>
      <c r="G24" s="1"/>
      <c r="H24" s="1">
        <v>856</v>
      </c>
      <c r="I24" s="1">
        <v>9230</v>
      </c>
      <c r="J24" s="1">
        <v>1300</v>
      </c>
      <c r="K24" s="3">
        <f t="shared" si="3"/>
        <v>3795.3333333333335</v>
      </c>
      <c r="M24" s="5">
        <f t="shared" si="2"/>
        <v>-78.710697347619885</v>
      </c>
    </row>
    <row r="25" spans="1:13" x14ac:dyDescent="0.2">
      <c r="A25" s="1" t="s">
        <v>19</v>
      </c>
      <c r="C25" s="1">
        <v>239.05</v>
      </c>
      <c r="D25" s="1">
        <v>235.21</v>
      </c>
      <c r="E25" s="1">
        <v>240</v>
      </c>
      <c r="F25" s="3">
        <f t="shared" si="0"/>
        <v>238.08666666666667</v>
      </c>
      <c r="G25" s="1"/>
      <c r="H25" s="1">
        <v>226.97</v>
      </c>
      <c r="I25" s="1">
        <v>240.13</v>
      </c>
      <c r="J25" s="1">
        <v>233.36</v>
      </c>
      <c r="K25" s="3">
        <f t="shared" si="3"/>
        <v>233.48666666666668</v>
      </c>
      <c r="M25" s="5">
        <f t="shared" si="2"/>
        <v>1.9701339120006827</v>
      </c>
    </row>
    <row r="26" spans="1:13" x14ac:dyDescent="0.2">
      <c r="A26" s="1" t="s">
        <v>20</v>
      </c>
      <c r="C26" s="1">
        <v>239.05</v>
      </c>
      <c r="D26" s="1">
        <v>235.21</v>
      </c>
      <c r="E26" s="1">
        <v>240</v>
      </c>
      <c r="F26" s="3">
        <f t="shared" si="0"/>
        <v>238.08666666666667</v>
      </c>
      <c r="G26" s="1"/>
      <c r="H26" s="1">
        <v>226.97</v>
      </c>
      <c r="I26" s="1">
        <v>240.13</v>
      </c>
      <c r="J26" s="1">
        <v>233.36</v>
      </c>
      <c r="K26" s="3">
        <f t="shared" si="3"/>
        <v>233.48666666666668</v>
      </c>
      <c r="M26" s="5">
        <f t="shared" si="2"/>
        <v>1.9701339120006827</v>
      </c>
    </row>
    <row r="27" spans="1:13" x14ac:dyDescent="0.2">
      <c r="A27" s="1" t="s">
        <v>21</v>
      </c>
      <c r="C27" s="2">
        <v>0</v>
      </c>
      <c r="D27" s="2">
        <v>0</v>
      </c>
      <c r="E27" s="2">
        <v>0</v>
      </c>
      <c r="F27" s="4">
        <f t="shared" si="0"/>
        <v>0</v>
      </c>
      <c r="G27" s="1"/>
      <c r="H27" s="2">
        <v>0</v>
      </c>
      <c r="I27" s="2">
        <v>0</v>
      </c>
      <c r="J27" s="2">
        <v>0</v>
      </c>
      <c r="K27" s="4">
        <f t="shared" si="3"/>
        <v>0</v>
      </c>
      <c r="M27" s="5">
        <v>0</v>
      </c>
    </row>
    <row r="28" spans="1:13" x14ac:dyDescent="0.2">
      <c r="A28" s="1" t="s">
        <v>22</v>
      </c>
      <c r="C28" s="1">
        <v>617.87</v>
      </c>
      <c r="D28" s="1">
        <v>561.66999999999996</v>
      </c>
      <c r="E28" s="1">
        <v>540.25</v>
      </c>
      <c r="F28" s="3">
        <f t="shared" si="0"/>
        <v>573.26333333333332</v>
      </c>
      <c r="G28" s="1"/>
      <c r="H28" s="1">
        <v>538.97</v>
      </c>
      <c r="I28" s="1">
        <v>556.82000000000005</v>
      </c>
      <c r="J28" s="1">
        <v>585.03</v>
      </c>
      <c r="K28" s="3">
        <f t="shared" si="3"/>
        <v>560.27333333333331</v>
      </c>
      <c r="M28" s="5">
        <f t="shared" si="2"/>
        <v>2.3185112028652699</v>
      </c>
    </row>
    <row r="29" spans="1:13" x14ac:dyDescent="0.2">
      <c r="A29" s="1" t="s">
        <v>23</v>
      </c>
      <c r="C29" s="1">
        <v>15.43</v>
      </c>
      <c r="D29" s="1">
        <v>14.54</v>
      </c>
      <c r="E29" s="1">
        <v>14.02</v>
      </c>
      <c r="F29" s="3">
        <f t="shared" si="0"/>
        <v>14.663333333333332</v>
      </c>
      <c r="G29" s="1"/>
      <c r="H29" s="1">
        <v>14.28</v>
      </c>
      <c r="I29" s="1">
        <v>15.05</v>
      </c>
      <c r="J29" s="1">
        <v>16.11</v>
      </c>
      <c r="K29" s="3">
        <f t="shared" si="3"/>
        <v>15.146666666666667</v>
      </c>
      <c r="M29" s="5">
        <f t="shared" si="2"/>
        <v>-3.1910211267605697</v>
      </c>
    </row>
    <row r="30" spans="1:13" x14ac:dyDescent="0.2">
      <c r="A30" s="1" t="s">
        <v>24</v>
      </c>
      <c r="C30" s="1">
        <v>220.79</v>
      </c>
      <c r="D30" s="1">
        <v>299.19</v>
      </c>
      <c r="E30" s="1">
        <v>282.17</v>
      </c>
      <c r="F30" s="3">
        <f t="shared" si="0"/>
        <v>267.38333333333338</v>
      </c>
      <c r="G30" s="1"/>
      <c r="H30" s="1">
        <v>255.67</v>
      </c>
      <c r="I30" s="1">
        <v>215.94</v>
      </c>
      <c r="J30" s="1">
        <v>323.35000000000002</v>
      </c>
      <c r="K30" s="3">
        <f t="shared" si="3"/>
        <v>264.98666666666668</v>
      </c>
      <c r="M30" s="5">
        <f t="shared" si="2"/>
        <v>0.90444802254202872</v>
      </c>
    </row>
    <row r="31" spans="1:13" x14ac:dyDescent="0.2">
      <c r="A31" s="1" t="s">
        <v>25</v>
      </c>
      <c r="C31" s="1">
        <v>238.42</v>
      </c>
      <c r="D31" s="1">
        <v>234.64</v>
      </c>
      <c r="E31" s="1">
        <v>239.45</v>
      </c>
      <c r="F31" s="3">
        <f t="shared" si="0"/>
        <v>237.50333333333333</v>
      </c>
      <c r="G31" s="1"/>
      <c r="H31" s="1">
        <v>226.41</v>
      </c>
      <c r="I31" s="1">
        <v>239.56</v>
      </c>
      <c r="J31" s="1">
        <v>232.76</v>
      </c>
      <c r="K31" s="3">
        <f t="shared" si="3"/>
        <v>232.91</v>
      </c>
      <c r="M31" s="5">
        <f t="shared" si="2"/>
        <v>1.9721494711834331</v>
      </c>
    </row>
    <row r="32" spans="1:13" x14ac:dyDescent="0.2">
      <c r="A32" s="1" t="s">
        <v>26</v>
      </c>
      <c r="C32" s="1">
        <v>9820</v>
      </c>
      <c r="D32" s="1">
        <v>9940</v>
      </c>
      <c r="E32" s="1">
        <v>9900</v>
      </c>
      <c r="F32" s="3">
        <f t="shared" si="0"/>
        <v>9886.6666666666661</v>
      </c>
      <c r="G32" s="1"/>
      <c r="H32" s="1">
        <v>10120</v>
      </c>
      <c r="I32" s="1">
        <v>9900</v>
      </c>
      <c r="J32" s="1">
        <v>9940</v>
      </c>
      <c r="K32" s="3">
        <f t="shared" si="3"/>
        <v>9986.6666666666661</v>
      </c>
      <c r="M32" s="5">
        <f t="shared" si="2"/>
        <v>-1.0013351134846462</v>
      </c>
    </row>
    <row r="33" spans="1:13" x14ac:dyDescent="0.2">
      <c r="A33" s="1" t="s">
        <v>27</v>
      </c>
      <c r="C33" s="1">
        <v>3.07</v>
      </c>
      <c r="D33" s="1">
        <v>3.03</v>
      </c>
      <c r="E33" s="1">
        <v>3.04</v>
      </c>
      <c r="F33" s="3">
        <f t="shared" si="0"/>
        <v>3.0466666666666669</v>
      </c>
      <c r="G33" s="1"/>
      <c r="H33" s="1">
        <v>2.97</v>
      </c>
      <c r="I33" s="1">
        <v>3.04</v>
      </c>
      <c r="J33" s="1">
        <v>3.03</v>
      </c>
      <c r="K33" s="3">
        <f t="shared" si="3"/>
        <v>3.0133333333333332</v>
      </c>
      <c r="M33" s="5">
        <f t="shared" si="2"/>
        <v>1.1061946902654975</v>
      </c>
    </row>
    <row r="34" spans="1:13" x14ac:dyDescent="0.2">
      <c r="A34" s="1" t="s">
        <v>28</v>
      </c>
      <c r="C34" s="1">
        <v>491</v>
      </c>
      <c r="D34" s="1">
        <v>497</v>
      </c>
      <c r="E34" s="1">
        <v>495</v>
      </c>
      <c r="F34" s="3">
        <f t="shared" si="0"/>
        <v>494.33333333333331</v>
      </c>
      <c r="G34" s="1"/>
      <c r="H34" s="1">
        <v>506</v>
      </c>
      <c r="I34" s="1">
        <v>495</v>
      </c>
      <c r="J34" s="1">
        <v>497</v>
      </c>
      <c r="K34" s="3">
        <f t="shared" si="3"/>
        <v>499.33333333333331</v>
      </c>
      <c r="M34" s="5">
        <f t="shared" si="2"/>
        <v>-1.0013351134846462</v>
      </c>
    </row>
    <row r="35" spans="1:13" x14ac:dyDescent="0.2">
      <c r="A35" s="1" t="s">
        <v>29</v>
      </c>
      <c r="C35" s="1">
        <v>3</v>
      </c>
      <c r="D35" s="1">
        <v>1</v>
      </c>
      <c r="E35" s="1">
        <v>1</v>
      </c>
      <c r="F35" s="3">
        <f t="shared" si="0"/>
        <v>1.6666666666666667</v>
      </c>
      <c r="G35" s="1"/>
      <c r="H35" s="1">
        <v>1</v>
      </c>
      <c r="I35" s="1">
        <v>1</v>
      </c>
      <c r="J35" s="1">
        <v>2</v>
      </c>
      <c r="K35" s="3">
        <f>AVERAGE(H35:J35)</f>
        <v>1.3333333333333333</v>
      </c>
      <c r="M35" s="5">
        <f t="shared" si="2"/>
        <v>25.000000000000011</v>
      </c>
    </row>
    <row r="36" spans="1:13" x14ac:dyDescent="0.2">
      <c r="A36" s="1" t="s">
        <v>30</v>
      </c>
      <c r="C36" s="1">
        <v>5</v>
      </c>
      <c r="D36" s="1">
        <v>5</v>
      </c>
      <c r="E36" s="1">
        <v>5</v>
      </c>
      <c r="F36" s="3">
        <f t="shared" si="0"/>
        <v>5</v>
      </c>
      <c r="G36" s="1"/>
      <c r="H36" s="1">
        <v>5</v>
      </c>
      <c r="I36" s="1">
        <v>5</v>
      </c>
      <c r="J36" s="1">
        <v>5</v>
      </c>
      <c r="K36" s="3">
        <f>AVERAGE(H36:J36)</f>
        <v>5</v>
      </c>
      <c r="M36" s="5">
        <f t="shared" si="2"/>
        <v>0</v>
      </c>
    </row>
  </sheetData>
  <mergeCells count="2">
    <mergeCell ref="H1:K1"/>
    <mergeCell ref="C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Khampheng</dc:creator>
  <cp:lastModifiedBy>Josie Khampheng</cp:lastModifiedBy>
  <dcterms:created xsi:type="dcterms:W3CDTF">2021-11-09T17:16:22Z</dcterms:created>
  <dcterms:modified xsi:type="dcterms:W3CDTF">2021-11-09T18:36:05Z</dcterms:modified>
</cp:coreProperties>
</file>