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9D95CAC-5F41-49E0-8304-EAB7CDC48B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4" i="1"/>
  <c r="G5" i="1"/>
  <c r="F5" i="1"/>
  <c r="F6" i="1"/>
  <c r="F4" i="1"/>
  <c r="E5" i="1"/>
  <c r="E6" i="1"/>
  <c r="E4" i="1"/>
  <c r="D5" i="1"/>
  <c r="D6" i="1"/>
  <c r="D4" i="1"/>
</calcChain>
</file>

<file path=xl/sharedStrings.xml><?xml version="1.0" encoding="utf-8"?>
<sst xmlns="http://schemas.openxmlformats.org/spreadsheetml/2006/main" count="28" uniqueCount="18">
  <si>
    <t>098-716-7665</t>
  </si>
  <si>
    <t>HN</t>
  </si>
  <si>
    <t>Nguyễn Thành Kiệt</t>
  </si>
  <si>
    <t>098-522-4565</t>
  </si>
  <si>
    <t>Hồ Bảo Ngọc</t>
  </si>
  <si>
    <t>093-817-3217</t>
  </si>
  <si>
    <t>DNG</t>
  </si>
  <si>
    <t>Trần Thị Thuý Vy</t>
  </si>
  <si>
    <t>098-831-6211</t>
  </si>
  <si>
    <t>HCM</t>
  </si>
  <si>
    <t>Huỳnh Tấn Phong</t>
  </si>
  <si>
    <t>090-594-4524</t>
  </si>
  <si>
    <t>Nguyễn Ngọc Xuyến</t>
  </si>
  <si>
    <t>Lương</t>
  </si>
  <si>
    <t>Ngày tuyển dụng</t>
  </si>
  <si>
    <t>Điện thoại</t>
  </si>
  <si>
    <t>Thành Phố</t>
  </si>
  <si>
    <t>Họ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</si>
</sst>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 * #,##0.00_ ;_ * \-#,##0.00_ ;_ * &quot;-&quot;??_ ;_ @_ "/>
    <numFmt numFmtId="166" formatCode="_ * #,##0_ ;_ * \-#,##0_ ;_ * &quot;-&quot;??_ ;_ @_ "/>
    <numFmt numFmtId="167" formatCode="dd\-mm\-yyyy"/>
    <numFmt numFmtId="168" formatCode="_(* #,##0_);_(* \(#,##0\);_(* &quot;-&quot;??_);_(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">
    <xf numFmtId="0" fontId="0" fillId="0" borderId="0" xfId="0"/>
    <xf numFmtId="166" fontId="2" fillId="0" borderId="1" xfId="2" applyNumberFormat="1" applyFont="1" applyBorder="1"/>
    <xf numFmtId="167" fontId="2" fillId="0" borderId="1" xfId="0" applyNumberFormat="1" applyFont="1" applyBorder="1"/>
    <xf numFmtId="0" fontId="2" fillId="0" borderId="1" xfId="0" applyFont="1" applyBorder="1"/>
    <xf numFmtId="168" fontId="2" fillId="2" borderId="1" xfId="1" applyNumberFormat="1" applyFont="1" applyFill="1" applyBorder="1"/>
    <xf numFmtId="14" fontId="2" fillId="2" borderId="1" xfId="0" applyNumberFormat="1" applyFont="1" applyFill="1" applyBorder="1"/>
    <xf numFmtId="0" fontId="2" fillId="2" borderId="1" xfId="0" applyFont="1" applyFill="1" applyBorder="1"/>
    <xf numFmtId="0" fontId="3" fillId="3" borderId="1" xfId="0" applyFont="1" applyFill="1" applyBorder="1"/>
  </cellXfs>
  <cellStyles count="3">
    <cellStyle name="Comma" xfId="1" builtinId="3"/>
    <cellStyle name="Comma 2" xfId="2" xr:uid="{F8B0ADD2-B190-4C8C-96F1-5E20CAD72CB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8"/>
  <sheetViews>
    <sheetView tabSelected="1" topLeftCell="C1" workbookViewId="0">
      <selection activeCell="G7" sqref="G7"/>
    </sheetView>
  </sheetViews>
  <sheetFormatPr defaultRowHeight="14" x14ac:dyDescent="0.3"/>
  <cols>
    <col min="3" max="3" width="16.58203125" bestFit="1" customWidth="1"/>
    <col min="4" max="4" width="11.1640625" bestFit="1" customWidth="1"/>
    <col min="5" max="5" width="14.25" bestFit="1" customWidth="1"/>
    <col min="6" max="6" width="17.4140625" bestFit="1" customWidth="1"/>
    <col min="7" max="7" width="8.75" bestFit="1" customWidth="1"/>
    <col min="9" max="9" width="19.58203125" bestFit="1" customWidth="1"/>
    <col min="10" max="10" width="11.1640625" bestFit="1" customWidth="1"/>
    <col min="11" max="11" width="14.25" bestFit="1" customWidth="1"/>
    <col min="12" max="12" width="17.4140625" bestFit="1" customWidth="1"/>
    <col min="13" max="13" width="8.4140625" bestFit="1" customWidth="1"/>
  </cols>
  <sheetData>
    <row r="3" spans="3:13" ht="15" x14ac:dyDescent="0.3">
      <c r="C3" s="7" t="s">
        <v>17</v>
      </c>
      <c r="D3" s="7" t="s">
        <v>16</v>
      </c>
      <c r="E3" s="7" t="s">
        <v>15</v>
      </c>
      <c r="F3" s="7" t="s">
        <v>14</v>
      </c>
      <c r="G3" s="7" t="s">
        <v>13</v>
      </c>
      <c r="I3" s="7" t="s">
        <v>17</v>
      </c>
      <c r="J3" s="7" t="s">
        <v>16</v>
      </c>
      <c r="K3" s="7" t="s">
        <v>15</v>
      </c>
      <c r="L3" s="7" t="s">
        <v>14</v>
      </c>
      <c r="M3" s="7" t="s">
        <v>13</v>
      </c>
    </row>
    <row r="4" spans="3:13" ht="15.5" x14ac:dyDescent="0.35">
      <c r="C4" s="3" t="s">
        <v>10</v>
      </c>
      <c r="D4" s="6" t="str">
        <f>VLOOKUP(C4,$I$4:$J$8,2,0)</f>
        <v>HCM</v>
      </c>
      <c r="E4" s="6" t="str">
        <f>VLOOKUP(C4,$I$4:$K$8,3,0)</f>
        <v>098-831-6211</v>
      </c>
      <c r="F4" s="5">
        <f>VLOOKUP(C4,$I$4:$L$8,4,0)</f>
        <v>39729</v>
      </c>
      <c r="G4" s="4">
        <f>VLOOKUP(C5,$I$4:$M$8,5,0)</f>
        <v>38066</v>
      </c>
      <c r="I4" s="3" t="s">
        <v>12</v>
      </c>
      <c r="J4" s="3" t="s">
        <v>1</v>
      </c>
      <c r="K4" s="3" t="s">
        <v>11</v>
      </c>
      <c r="L4" s="2">
        <v>38667</v>
      </c>
      <c r="M4" s="1">
        <v>79284</v>
      </c>
    </row>
    <row r="5" spans="3:13" ht="15.5" x14ac:dyDescent="0.35">
      <c r="C5" s="3" t="s">
        <v>7</v>
      </c>
      <c r="D5" s="6" t="str">
        <f t="shared" ref="D5:D6" si="0">VLOOKUP(C5,$I$4:$J$8,2,0)</f>
        <v>DNG</v>
      </c>
      <c r="E5" s="6" t="str">
        <f t="shared" ref="E5:E6" si="1">VLOOKUP(C5,$I$4:$K$8,3,0)</f>
        <v>093-817-3217</v>
      </c>
      <c r="F5" s="5">
        <f t="shared" ref="F5:F6" si="2">VLOOKUP(C5,$I$4:$L$8,4,0)</f>
        <v>41340</v>
      </c>
      <c r="G5" s="4">
        <f t="shared" ref="G5:G6" si="3">VLOOKUP(C6,$I$4:$M$8,5,0)</f>
        <v>35751</v>
      </c>
      <c r="I5" s="3" t="s">
        <v>10</v>
      </c>
      <c r="J5" s="3" t="s">
        <v>9</v>
      </c>
      <c r="K5" s="3" t="s">
        <v>8</v>
      </c>
      <c r="L5" s="2">
        <v>39729</v>
      </c>
      <c r="M5" s="1">
        <v>39555</v>
      </c>
    </row>
    <row r="6" spans="3:13" ht="15.5" x14ac:dyDescent="0.35">
      <c r="C6" s="3" t="s">
        <v>4</v>
      </c>
      <c r="D6" s="6" t="str">
        <f t="shared" si="0"/>
        <v>HN</v>
      </c>
      <c r="E6" s="6" t="str">
        <f t="shared" si="1"/>
        <v>098-522-4565</v>
      </c>
      <c r="F6" s="5">
        <f t="shared" si="2"/>
        <v>41046</v>
      </c>
      <c r="G6" s="4">
        <f>VLOOKUP(C6,$I$4:$M$8,5,0)</f>
        <v>35751</v>
      </c>
      <c r="I6" s="3" t="s">
        <v>7</v>
      </c>
      <c r="J6" s="3" t="s">
        <v>6</v>
      </c>
      <c r="K6" s="3" t="s">
        <v>5</v>
      </c>
      <c r="L6" s="2">
        <v>41340</v>
      </c>
      <c r="M6" s="1">
        <v>38066</v>
      </c>
    </row>
    <row r="7" spans="3:13" ht="15.5" x14ac:dyDescent="0.35">
      <c r="I7" s="3" t="s">
        <v>4</v>
      </c>
      <c r="J7" s="3" t="s">
        <v>1</v>
      </c>
      <c r="K7" s="3" t="s">
        <v>3</v>
      </c>
      <c r="L7" s="2">
        <v>41046</v>
      </c>
      <c r="M7" s="1">
        <v>35751</v>
      </c>
    </row>
    <row r="8" spans="3:13" ht="15.5" x14ac:dyDescent="0.35">
      <c r="I8" s="3" t="s">
        <v>2</v>
      </c>
      <c r="J8" s="3" t="s">
        <v>1</v>
      </c>
      <c r="K8" s="3" t="s">
        <v>0</v>
      </c>
      <c r="L8" s="2">
        <v>40630</v>
      </c>
      <c r="M8" s="1">
        <v>61883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2022-12-07T14:39:46Z</dcterms:modified>
</cp:coreProperties>
</file>