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994260-99A0-4D21-9794-9B7DC6E5BE24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Cau hoi" sheetId="1" r:id="rId1"/>
  </sheets>
  <externalReferences>
    <externalReference r:id="rId2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BieuDo1">'[1]17'!#REF!</definedName>
    <definedName name="BieuDo2">'[1]17'!#REF!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K15" i="1"/>
  <c r="K4" i="1"/>
  <c r="K19" i="1"/>
  <c r="K21" i="1"/>
  <c r="K17" i="1"/>
  <c r="K13" i="1"/>
  <c r="F4" i="1"/>
  <c r="F5" i="1"/>
  <c r="F6" i="1"/>
  <c r="F7" i="1"/>
  <c r="F8" i="1"/>
  <c r="F9" i="1"/>
  <c r="F10" i="1"/>
  <c r="F3" i="1" l="1"/>
  <c r="K2" i="1" s="1"/>
</calcChain>
</file>

<file path=xl/sharedStrings.xml><?xml version="1.0" encoding="utf-8"?>
<sst xmlns="http://schemas.openxmlformats.org/spreadsheetml/2006/main" count="41" uniqueCount="41">
  <si>
    <t>Kết Quả Thi Cuối Khóa</t>
  </si>
  <si>
    <t>Mã số</t>
  </si>
  <si>
    <t>Họ và tên</t>
  </si>
  <si>
    <t>Windows</t>
  </si>
  <si>
    <t>Word</t>
  </si>
  <si>
    <t>Excel</t>
  </si>
  <si>
    <t>ĐTB</t>
  </si>
  <si>
    <t>T001</t>
  </si>
  <si>
    <t>Nguyễn Văn Ban</t>
  </si>
  <si>
    <t>T002</t>
  </si>
  <si>
    <t>Nguyễn Duy Dương</t>
  </si>
  <si>
    <t>D003</t>
  </si>
  <si>
    <t>Hoàng Quốc Bảo</t>
  </si>
  <si>
    <t>T004</t>
  </si>
  <si>
    <t>Võ Quốc Việt</t>
  </si>
  <si>
    <t>D005</t>
  </si>
  <si>
    <t>Hoàng Bảo Trị</t>
  </si>
  <si>
    <t>K006</t>
  </si>
  <si>
    <t>Bùi Đăng Khoa</t>
  </si>
  <si>
    <t>K007</t>
  </si>
  <si>
    <t>Vũ Thị Thu Hà</t>
  </si>
  <si>
    <t>T008</t>
  </si>
  <si>
    <t>Nguyễn Thị Kim Loan</t>
  </si>
  <si>
    <t>Số thí sinh có điểm trung bình &gt;8</t>
  </si>
  <si>
    <t>Số thí sinh đậu (ĐTB &gt;=6)</t>
  </si>
  <si>
    <t>Số thí sinh rớt (ĐTB&lt;6)</t>
  </si>
  <si>
    <t>Số thí sinh đậu và điểm Excel&gt;5</t>
  </si>
  <si>
    <t>Số thí sinh đậu, điểm Excel&gt;5, word&gt;6</t>
  </si>
  <si>
    <r>
      <t xml:space="preserve">1. Đếm số ô chứa </t>
    </r>
    <r>
      <rPr>
        <sz val="13"/>
        <color rgb="FFFF0000"/>
        <rFont val="Times New Roman"/>
        <family val="1"/>
      </rPr>
      <t>giá trị số</t>
    </r>
  </si>
  <si>
    <t>d</t>
  </si>
  <si>
    <t>b</t>
  </si>
  <si>
    <t>2. Đếm các ô có cả số và chữ</t>
  </si>
  <si>
    <t>study</t>
  </si>
  <si>
    <t>compare</t>
  </si>
  <si>
    <t>computer</t>
  </si>
  <si>
    <r>
      <t xml:space="preserve">3. Đếm số ô chứa </t>
    </r>
    <r>
      <rPr>
        <sz val="13"/>
        <color rgb="FFFF0000"/>
        <rFont val="Times New Roman"/>
        <family val="1"/>
      </rPr>
      <t>rỗng</t>
    </r>
  </si>
  <si>
    <t>some</t>
  </si>
  <si>
    <t>command</t>
  </si>
  <si>
    <r>
      <t xml:space="preserve">4. Đếm số ô </t>
    </r>
    <r>
      <rPr>
        <sz val="13"/>
        <color rgb="FFFF0000"/>
        <rFont val="Times New Roman"/>
        <family val="1"/>
      </rPr>
      <t>bắt đầu</t>
    </r>
    <r>
      <rPr>
        <sz val="13"/>
        <color theme="1"/>
        <rFont val="Times New Roman"/>
        <family val="1"/>
      </rPr>
      <t xml:space="preserve"> bằng chữ com</t>
    </r>
  </si>
  <si>
    <t>Learn</t>
  </si>
  <si>
    <t>5. Đếm số ô lớn hơn 50 và nhỏ hơn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</si>
</sst>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2"/>
      <name val="VNI-Times"/>
    </font>
    <font>
      <sz val="12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0"/>
      <name val="VNI-Times"/>
    </font>
    <font>
      <sz val="13"/>
      <name val="Times New Roman"/>
      <family val="1"/>
    </font>
    <font>
      <b/>
      <sz val="16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32"/>
      </left>
      <right style="medium">
        <color indexed="32"/>
      </right>
      <top style="medium">
        <color indexed="32"/>
      </top>
      <bottom style="medium">
        <color indexed="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2" fillId="0" borderId="0" xfId="1" applyFont="1"/>
    <xf numFmtId="0" fontId="3" fillId="0" borderId="0" xfId="0" applyFont="1"/>
    <xf numFmtId="0" fontId="3" fillId="4" borderId="2" xfId="0" applyFont="1" applyFill="1" applyBorder="1"/>
    <xf numFmtId="0" fontId="3" fillId="0" borderId="4" xfId="0" applyFont="1" applyBorder="1"/>
    <xf numFmtId="0" fontId="6" fillId="0" borderId="0" xfId="1" applyFont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/>
    <xf numFmtId="0" fontId="6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1" xfId="1" applyFont="1" applyFill="1" applyBorder="1"/>
    <xf numFmtId="0" fontId="7" fillId="0" borderId="0" xfId="1" applyFont="1" applyAlignment="1">
      <alignment horizontal="center"/>
    </xf>
  </cellXfs>
  <cellStyles count="3">
    <cellStyle name="Normal" xfId="0" builtinId="0"/>
    <cellStyle name="Normal_Co Ban - Bai Tap 17" xfId="1" xr:uid="{00000000-0005-0000-0000-000001000000}"/>
    <cellStyle name="Normal_Co Ban - Bai Tap 5" xfId="2" xr:uid="{850D2023-5C50-46CE-BF0B-9C78DAC77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101%20bai%20tap%20excel\101-Bai-Tap-Thuc-Hanh-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-1"/>
      <sheetName val="24-2"/>
      <sheetName val="24-3"/>
      <sheetName val="24-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67" workbookViewId="0">
      <selection activeCell="K7" sqref="K7"/>
    </sheetView>
  </sheetViews>
  <sheetFormatPr defaultColWidth="10.83203125" defaultRowHeight="15.5"/>
  <cols>
    <col min="1" max="1" width="10.83203125" style="1" customWidth="1"/>
    <col min="2" max="2" width="21" style="1" bestFit="1" customWidth="1"/>
    <col min="3" max="3" width="11.1640625" style="1" customWidth="1"/>
    <col min="4" max="4" width="10.25" style="1" customWidth="1"/>
    <col min="5" max="5" width="11.1640625" style="1" customWidth="1"/>
    <col min="6" max="6" width="9.58203125" style="1" customWidth="1"/>
    <col min="7" max="7" width="8.1640625" style="1" customWidth="1"/>
    <col min="8" max="9" width="10.83203125" style="1"/>
    <col min="10" max="10" width="20.25" style="1" customWidth="1"/>
    <col min="11" max="16384" width="10.83203125" style="1"/>
  </cols>
  <sheetData>
    <row r="1" spans="1:11" ht="20.5" thickBot="1">
      <c r="A1" s="13" t="s">
        <v>0</v>
      </c>
      <c r="B1" s="13"/>
      <c r="C1" s="13"/>
      <c r="D1" s="13"/>
      <c r="E1" s="13"/>
      <c r="F1" s="13"/>
      <c r="G1" s="13"/>
      <c r="H1" s="13"/>
      <c r="I1" s="5"/>
      <c r="J1" s="5"/>
      <c r="K1" s="5"/>
    </row>
    <row r="2" spans="1:11" ht="17" thickBo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5"/>
      <c r="H2" s="12" t="s">
        <v>24</v>
      </c>
      <c r="I2" s="12"/>
      <c r="J2" s="12"/>
      <c r="K2" s="8">
        <f>COUNTIF(F3:F10,"&gt;=6")</f>
        <v>5</v>
      </c>
    </row>
    <row r="3" spans="1:11" ht="17" thickBot="1">
      <c r="A3" s="9" t="s">
        <v>7</v>
      </c>
      <c r="B3" s="7" t="s">
        <v>8</v>
      </c>
      <c r="C3" s="7">
        <v>7</v>
      </c>
      <c r="D3" s="7">
        <v>4</v>
      </c>
      <c r="E3" s="7">
        <v>6</v>
      </c>
      <c r="F3" s="7">
        <f>(C3+D3+E3*2)/4</f>
        <v>5.75</v>
      </c>
      <c r="G3" s="5"/>
      <c r="H3" s="12" t="s">
        <v>25</v>
      </c>
      <c r="I3" s="12"/>
      <c r="J3" s="12"/>
      <c r="K3" s="8">
        <f>COUNTIF(F3:F10,"&lt;6")</f>
        <v>3</v>
      </c>
    </row>
    <row r="4" spans="1:11" ht="17" thickBot="1">
      <c r="A4" s="9" t="s">
        <v>9</v>
      </c>
      <c r="B4" s="7" t="s">
        <v>10</v>
      </c>
      <c r="C4" s="7">
        <v>9</v>
      </c>
      <c r="D4" s="7">
        <v>8</v>
      </c>
      <c r="E4" s="7">
        <v>9</v>
      </c>
      <c r="F4" s="7">
        <f t="shared" ref="F4:F10" si="0">(C4+D4+E4*2)/4</f>
        <v>8.75</v>
      </c>
      <c r="G4" s="5"/>
      <c r="H4" s="12" t="s">
        <v>23</v>
      </c>
      <c r="I4" s="12"/>
      <c r="J4" s="12"/>
      <c r="K4" s="8">
        <f>COUNTIF(F3:F10,"&gt;8")</f>
        <v>1</v>
      </c>
    </row>
    <row r="5" spans="1:11" ht="17" thickBot="1">
      <c r="A5" s="9" t="s">
        <v>11</v>
      </c>
      <c r="B5" s="7" t="s">
        <v>12</v>
      </c>
      <c r="C5" s="7">
        <v>8</v>
      </c>
      <c r="D5" s="7">
        <v>6</v>
      </c>
      <c r="E5" s="7">
        <v>6</v>
      </c>
      <c r="F5" s="7">
        <f t="shared" si="0"/>
        <v>6.5</v>
      </c>
      <c r="G5" s="5"/>
      <c r="H5" s="12" t="s">
        <v>26</v>
      </c>
      <c r="I5" s="12"/>
      <c r="J5" s="12"/>
      <c r="K5" s="8">
        <f>COUNTIFS(E3:E10,"&gt;5",F3:F10,"&gt;=6")</f>
        <v>4</v>
      </c>
    </row>
    <row r="6" spans="1:11" ht="17" thickBot="1">
      <c r="A6" s="9" t="s">
        <v>13</v>
      </c>
      <c r="B6" s="7" t="s">
        <v>14</v>
      </c>
      <c r="C6" s="7">
        <v>8</v>
      </c>
      <c r="D6" s="7">
        <v>7</v>
      </c>
      <c r="E6" s="7">
        <v>4</v>
      </c>
      <c r="F6" s="7">
        <f t="shared" si="0"/>
        <v>5.75</v>
      </c>
      <c r="G6" s="5"/>
      <c r="H6" s="12" t="s">
        <v>27</v>
      </c>
      <c r="I6" s="12"/>
      <c r="J6" s="12"/>
      <c r="K6" s="8">
        <f>COUNTIFS(E3:E10,"&gt;5",D3:D10,"&gt;6",F3:F10,"&gt;=6")</f>
        <v>3</v>
      </c>
    </row>
    <row r="7" spans="1:11" ht="17" thickBot="1">
      <c r="A7" s="9" t="s">
        <v>15</v>
      </c>
      <c r="B7" s="7" t="s">
        <v>16</v>
      </c>
      <c r="C7" s="7">
        <v>10</v>
      </c>
      <c r="D7" s="7">
        <v>8</v>
      </c>
      <c r="E7" s="7">
        <v>6</v>
      </c>
      <c r="F7" s="7">
        <f t="shared" si="0"/>
        <v>7.5</v>
      </c>
      <c r="G7" s="5"/>
      <c r="H7" s="5"/>
      <c r="I7" s="5"/>
      <c r="J7" s="5"/>
      <c r="K7" s="5"/>
    </row>
    <row r="8" spans="1:11" ht="17" thickBot="1">
      <c r="A8" s="9" t="s">
        <v>17</v>
      </c>
      <c r="B8" s="7" t="s">
        <v>18</v>
      </c>
      <c r="C8" s="7">
        <v>10</v>
      </c>
      <c r="D8" s="7">
        <v>10</v>
      </c>
      <c r="E8" s="7">
        <v>2</v>
      </c>
      <c r="F8" s="7">
        <f t="shared" si="0"/>
        <v>6</v>
      </c>
      <c r="G8" s="5"/>
      <c r="H8" s="5"/>
      <c r="I8" s="5"/>
      <c r="J8" s="5"/>
      <c r="K8" s="5"/>
    </row>
    <row r="9" spans="1:11" ht="17" thickBot="1">
      <c r="A9" s="9" t="s">
        <v>19</v>
      </c>
      <c r="B9" s="7" t="s">
        <v>20</v>
      </c>
      <c r="C9" s="7">
        <v>10</v>
      </c>
      <c r="D9" s="7">
        <v>7</v>
      </c>
      <c r="E9" s="7">
        <v>7</v>
      </c>
      <c r="F9" s="7">
        <f t="shared" si="0"/>
        <v>7.75</v>
      </c>
      <c r="G9" s="5"/>
      <c r="H9" s="5"/>
      <c r="I9" s="5"/>
      <c r="J9" s="5"/>
      <c r="K9" s="5"/>
    </row>
    <row r="10" spans="1:11" ht="17" thickBot="1">
      <c r="A10" s="9" t="s">
        <v>21</v>
      </c>
      <c r="B10" s="7" t="s">
        <v>22</v>
      </c>
      <c r="C10" s="7">
        <v>3</v>
      </c>
      <c r="D10" s="7">
        <v>8</v>
      </c>
      <c r="E10" s="7">
        <v>6</v>
      </c>
      <c r="F10" s="7">
        <f t="shared" si="0"/>
        <v>5.75</v>
      </c>
      <c r="G10" s="5"/>
      <c r="H10" s="5"/>
      <c r="I10" s="5"/>
      <c r="J10" s="5"/>
      <c r="K10" s="5"/>
    </row>
    <row r="11" spans="1:1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6.5">
      <c r="A13" s="5"/>
      <c r="B13" s="5"/>
      <c r="C13" s="5"/>
      <c r="D13" s="5"/>
      <c r="E13" s="5"/>
      <c r="F13" s="5"/>
      <c r="G13" s="2" t="s">
        <v>28</v>
      </c>
      <c r="H13" s="2"/>
      <c r="I13" s="2"/>
      <c r="J13" s="2"/>
      <c r="K13" s="3">
        <f>COUNT(A14:E20)</f>
        <v>24</v>
      </c>
    </row>
    <row r="14" spans="1:11" ht="16.5">
      <c r="A14" s="10">
        <v>14</v>
      </c>
      <c r="B14" s="11">
        <v>28</v>
      </c>
      <c r="C14" s="11">
        <v>36</v>
      </c>
      <c r="D14" s="11" t="s">
        <v>29</v>
      </c>
      <c r="E14" s="11">
        <v>2</v>
      </c>
      <c r="F14" s="2"/>
      <c r="G14" s="2"/>
      <c r="H14" s="2"/>
      <c r="I14" s="2"/>
      <c r="J14" s="2"/>
      <c r="K14" s="2"/>
    </row>
    <row r="15" spans="1:11" ht="16.5">
      <c r="A15" s="10" t="s">
        <v>30</v>
      </c>
      <c r="B15" s="11"/>
      <c r="C15" s="11">
        <v>43</v>
      </c>
      <c r="D15" s="11">
        <v>57</v>
      </c>
      <c r="E15" s="11">
        <v>85</v>
      </c>
      <c r="F15" s="2"/>
      <c r="G15" s="2" t="s">
        <v>31</v>
      </c>
      <c r="H15" s="2"/>
      <c r="I15" s="2"/>
      <c r="J15" s="2"/>
      <c r="K15" s="3">
        <f>COUNTA(A14:E20)</f>
        <v>32</v>
      </c>
    </row>
    <row r="16" spans="1:11" ht="16.5">
      <c r="A16" s="10">
        <v>19</v>
      </c>
      <c r="B16" s="11">
        <v>35</v>
      </c>
      <c r="C16" s="11" t="s">
        <v>32</v>
      </c>
      <c r="D16" s="11" t="s">
        <v>33</v>
      </c>
      <c r="E16" s="11">
        <v>13</v>
      </c>
      <c r="F16" s="2"/>
      <c r="G16" s="2"/>
      <c r="H16" s="2"/>
      <c r="I16" s="2"/>
      <c r="J16" s="2"/>
      <c r="K16" s="2"/>
    </row>
    <row r="17" spans="1:11" ht="16.5">
      <c r="A17" s="10">
        <v>23</v>
      </c>
      <c r="B17" s="11">
        <v>56</v>
      </c>
      <c r="C17" s="11">
        <v>14</v>
      </c>
      <c r="D17" s="11">
        <v>10</v>
      </c>
      <c r="E17" s="11" t="s">
        <v>34</v>
      </c>
      <c r="F17" s="2"/>
      <c r="G17" s="2" t="s">
        <v>35</v>
      </c>
      <c r="H17" s="2"/>
      <c r="I17" s="2"/>
      <c r="J17" s="2"/>
      <c r="K17" s="3">
        <f>COUNTBLANK(A14:E20)</f>
        <v>3</v>
      </c>
    </row>
    <row r="18" spans="1:11" ht="16.5">
      <c r="A18" s="10" t="s">
        <v>36</v>
      </c>
      <c r="B18" s="11">
        <v>49</v>
      </c>
      <c r="C18" s="11">
        <v>28</v>
      </c>
      <c r="D18" s="11">
        <v>53</v>
      </c>
      <c r="E18" s="11"/>
      <c r="F18" s="2"/>
      <c r="G18" s="2"/>
      <c r="H18" s="2"/>
      <c r="I18" s="2"/>
      <c r="J18" s="2"/>
      <c r="K18" s="2"/>
    </row>
    <row r="19" spans="1:11" ht="16.5">
      <c r="A19" s="10">
        <v>65</v>
      </c>
      <c r="B19" s="11">
        <v>8</v>
      </c>
      <c r="C19" s="11" t="s">
        <v>37</v>
      </c>
      <c r="D19" s="11">
        <v>52</v>
      </c>
      <c r="E19" s="11">
        <v>24</v>
      </c>
      <c r="F19" s="2"/>
      <c r="G19" s="2" t="s">
        <v>38</v>
      </c>
      <c r="H19" s="2"/>
      <c r="I19" s="2"/>
      <c r="J19" s="2"/>
      <c r="K19" s="3">
        <f>COUNTIF(A14:E20,"com*")</f>
        <v>3</v>
      </c>
    </row>
    <row r="20" spans="1:11" ht="16.5">
      <c r="A20" s="10">
        <v>66</v>
      </c>
      <c r="B20" s="11"/>
      <c r="C20" s="11">
        <v>51</v>
      </c>
      <c r="D20" s="11">
        <v>38</v>
      </c>
      <c r="E20" s="11" t="s">
        <v>39</v>
      </c>
      <c r="F20" s="2"/>
      <c r="G20" s="2"/>
      <c r="H20" s="2"/>
      <c r="I20" s="2"/>
      <c r="J20" s="2"/>
      <c r="K20" s="2"/>
    </row>
    <row r="21" spans="1:11" ht="16.5">
      <c r="A21" s="4"/>
      <c r="B21" s="2"/>
      <c r="C21" s="2"/>
      <c r="D21" s="2"/>
      <c r="E21" s="2"/>
      <c r="F21" s="2"/>
      <c r="G21" s="2" t="s">
        <v>40</v>
      </c>
      <c r="H21" s="2"/>
      <c r="I21" s="2"/>
      <c r="J21" s="2"/>
      <c r="K21" s="3">
        <f>COUNTIFS(A14:E20,"&gt;50",A14:E20,"&lt;60")</f>
        <v>5</v>
      </c>
    </row>
  </sheetData>
  <mergeCells count="6">
    <mergeCell ref="H6:J6"/>
    <mergeCell ref="A1:H1"/>
    <mergeCell ref="H2:J2"/>
    <mergeCell ref="H3:J3"/>
    <mergeCell ref="H4:J4"/>
    <mergeCell ref="H5:J5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 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2020-10-07T08:49:52Z</dcterms:created>
  <dcterms:modified xsi:type="dcterms:W3CDTF">2022-11-30T11:45:58Z</dcterms:modified>
</cp:coreProperties>
</file>