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activeTab="5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20160328-20160403" sheetId="5" state="hidden" r:id="rId7"/>
  </sheets>
  <calcPr calcId="162913"/>
</workbook>
</file>

<file path=xl/calcChain.xml><?xml version="1.0" encoding="utf-8"?>
<calcChain xmlns="http://schemas.openxmlformats.org/spreadsheetml/2006/main">
  <c r="B2" i="11" l="1"/>
  <c r="D2" i="11" s="1"/>
  <c r="G1" i="11" l="1"/>
  <c r="F2" i="11"/>
  <c r="D7" i="11"/>
  <c r="B7" i="11"/>
  <c r="G6" i="11" s="1"/>
  <c r="B2" i="10"/>
  <c r="D2" i="10" s="1"/>
  <c r="F7" i="11" l="1"/>
  <c r="H2" i="11"/>
  <c r="G1" i="10"/>
  <c r="F2" i="10"/>
  <c r="D7" i="10"/>
  <c r="B7" i="10"/>
  <c r="G6" i="10" s="1"/>
  <c r="B7" i="9"/>
  <c r="F2" i="9"/>
  <c r="D2" i="9"/>
  <c r="B2" i="9"/>
  <c r="G1" i="9"/>
  <c r="J2" i="11" l="1"/>
  <c r="H7" i="11"/>
  <c r="F7" i="10"/>
  <c r="H2" i="10"/>
  <c r="D7" i="9"/>
  <c r="G6" i="9"/>
  <c r="B2" i="8"/>
  <c r="B7" i="8" s="1"/>
  <c r="G6" i="8" s="1"/>
  <c r="G1" i="8"/>
  <c r="L2" i="11" l="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1" l="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<sst xmlns="http://schemas.openxmlformats.org/spreadsheetml/2006/main" count="393" uniqueCount="114">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</sst>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1">
        <f>DATE(2017,5,29)</f>
        <v>42884</v>
      </c>
      <c r="C2" s="41"/>
      <c r="D2" s="41">
        <f>SUM(B2+1)</f>
        <v>42885</v>
      </c>
      <c r="E2" s="41"/>
      <c r="F2" s="41">
        <f t="shared" ref="F2" si="0">SUM(D2+1)</f>
        <v>42886</v>
      </c>
      <c r="G2" s="41"/>
      <c r="H2" s="41">
        <f t="shared" ref="H2" si="1">SUM(F2+1)</f>
        <v>42887</v>
      </c>
      <c r="I2" s="41"/>
      <c r="J2" s="41">
        <f t="shared" ref="J2" si="2">SUM(H2+1)</f>
        <v>42888</v>
      </c>
      <c r="K2" s="41"/>
      <c r="L2" s="41">
        <f t="shared" ref="L2" si="3">SUM(J2+1)</f>
        <v>42889</v>
      </c>
      <c r="M2" s="41"/>
      <c r="N2" s="41">
        <f t="shared" ref="N2" si="4">SUM(L2+1)</f>
        <v>42890</v>
      </c>
      <c r="O2" s="41"/>
    </row>
    <row r="3" spans="1:15" ht="30" customHeight="1">
      <c r="A3" s="42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1">
        <f>B2+7</f>
        <v>42891</v>
      </c>
      <c r="C7" s="41"/>
      <c r="D7" s="41">
        <f t="shared" ref="D7" si="5">D2+7</f>
        <v>42892</v>
      </c>
      <c r="E7" s="41"/>
      <c r="F7" s="41">
        <f t="shared" ref="F7" si="6">F2+7</f>
        <v>42893</v>
      </c>
      <c r="G7" s="41"/>
      <c r="H7" s="41">
        <f t="shared" ref="H7" si="7">H2+7</f>
        <v>42894</v>
      </c>
      <c r="I7" s="41"/>
      <c r="J7" s="41">
        <f t="shared" ref="J7" si="8">J2+7</f>
        <v>42895</v>
      </c>
      <c r="K7" s="41"/>
      <c r="L7" s="41">
        <f t="shared" ref="L7" si="9">L2+7</f>
        <v>42896</v>
      </c>
      <c r="M7" s="41"/>
      <c r="N7" s="41">
        <f t="shared" ref="N7" si="10">N2+7</f>
        <v>42897</v>
      </c>
      <c r="O7" s="41"/>
    </row>
    <row r="8" spans="1:15" ht="30" customHeight="1">
      <c r="A8" s="42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1">
        <f>DATE(2017,6,12)</f>
        <v>42898</v>
      </c>
      <c r="C2" s="41"/>
      <c r="D2" s="41">
        <f>SUM(B2+1)</f>
        <v>42899</v>
      </c>
      <c r="E2" s="41"/>
      <c r="F2" s="41">
        <f t="shared" ref="F2" si="0">SUM(D2+1)</f>
        <v>42900</v>
      </c>
      <c r="G2" s="41"/>
      <c r="H2" s="41">
        <f t="shared" ref="H2" si="1">SUM(F2+1)</f>
        <v>42901</v>
      </c>
      <c r="I2" s="41"/>
      <c r="J2" s="41">
        <f t="shared" ref="J2" si="2">SUM(H2+1)</f>
        <v>42902</v>
      </c>
      <c r="K2" s="41"/>
      <c r="L2" s="41">
        <f t="shared" ref="L2" si="3">SUM(J2+1)</f>
        <v>42903</v>
      </c>
      <c r="M2" s="41"/>
      <c r="N2" s="41">
        <f t="shared" ref="N2" si="4">SUM(L2+1)</f>
        <v>42904</v>
      </c>
      <c r="O2" s="41"/>
    </row>
    <row r="3" spans="1:15" ht="30" customHeight="1">
      <c r="A3" s="42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1">
        <f>B2+7</f>
        <v>42905</v>
      </c>
      <c r="C7" s="41"/>
      <c r="D7" s="41">
        <f t="shared" ref="D7" si="5">D2+7</f>
        <v>42906</v>
      </c>
      <c r="E7" s="41"/>
      <c r="F7" s="41">
        <f t="shared" ref="F7" si="6">F2+7</f>
        <v>42907</v>
      </c>
      <c r="G7" s="41"/>
      <c r="H7" s="41">
        <f t="shared" ref="H7" si="7">H2+7</f>
        <v>42908</v>
      </c>
      <c r="I7" s="41"/>
      <c r="J7" s="41">
        <f t="shared" ref="J7" si="8">J2+7</f>
        <v>42909</v>
      </c>
      <c r="K7" s="41"/>
      <c r="L7" s="41">
        <f t="shared" ref="L7" si="9">L2+7</f>
        <v>42910</v>
      </c>
      <c r="M7" s="41"/>
      <c r="N7" s="41">
        <f t="shared" ref="N7" si="10">N2+7</f>
        <v>42911</v>
      </c>
      <c r="O7" s="41"/>
    </row>
    <row r="8" spans="1:15" ht="30" customHeight="1">
      <c r="A8" s="42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1">
        <f>DATE(2017,6,26)</f>
        <v>42912</v>
      </c>
      <c r="C2" s="41"/>
      <c r="D2" s="41">
        <f>SUM(B2+1)</f>
        <v>42913</v>
      </c>
      <c r="E2" s="41"/>
      <c r="F2" s="41">
        <f t="shared" ref="F2" si="0">SUM(D2+1)</f>
        <v>42914</v>
      </c>
      <c r="G2" s="41"/>
      <c r="H2" s="41">
        <f t="shared" ref="H2" si="1">SUM(F2+1)</f>
        <v>42915</v>
      </c>
      <c r="I2" s="41"/>
      <c r="J2" s="41">
        <f t="shared" ref="J2" si="2">SUM(H2+1)</f>
        <v>42916</v>
      </c>
      <c r="K2" s="41"/>
      <c r="L2" s="41">
        <f t="shared" ref="L2" si="3">SUM(J2+1)</f>
        <v>42917</v>
      </c>
      <c r="M2" s="41"/>
      <c r="N2" s="41">
        <f t="shared" ref="N2" si="4">SUM(L2+1)</f>
        <v>42918</v>
      </c>
      <c r="O2" s="41"/>
    </row>
    <row r="3" spans="1:15" ht="30" customHeight="1">
      <c r="A3" s="42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1">
        <f>B2+7</f>
        <v>42919</v>
      </c>
      <c r="C7" s="41"/>
      <c r="D7" s="41">
        <f t="shared" ref="D7" si="5">D2+7</f>
        <v>42920</v>
      </c>
      <c r="E7" s="41"/>
      <c r="F7" s="41">
        <f t="shared" ref="F7" si="6">F2+7</f>
        <v>42921</v>
      </c>
      <c r="G7" s="41"/>
      <c r="H7" s="41">
        <f t="shared" ref="H7" si="7">H2+7</f>
        <v>42922</v>
      </c>
      <c r="I7" s="41"/>
      <c r="J7" s="41">
        <f t="shared" ref="J7" si="8">J2+7</f>
        <v>42923</v>
      </c>
      <c r="K7" s="41"/>
      <c r="L7" s="41">
        <f t="shared" ref="L7" si="9">L2+7</f>
        <v>42924</v>
      </c>
      <c r="M7" s="41"/>
      <c r="N7" s="41">
        <f t="shared" ref="N7" si="10">N2+7</f>
        <v>42925</v>
      </c>
      <c r="O7" s="41"/>
    </row>
    <row r="8" spans="1:15" ht="30" customHeight="1">
      <c r="A8" s="42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1">
        <f>DATE(2017,7,10)</f>
        <v>42926</v>
      </c>
      <c r="C2" s="41"/>
      <c r="D2" s="41">
        <f>SUM(B2+1)</f>
        <v>42927</v>
      </c>
      <c r="E2" s="41"/>
      <c r="F2" s="41">
        <f>SUM(D2+1)</f>
        <v>42928</v>
      </c>
      <c r="G2" s="41"/>
      <c r="H2" s="41">
        <f t="shared" ref="H2" si="0">SUM(F2+1)</f>
        <v>42929</v>
      </c>
      <c r="I2" s="41"/>
      <c r="J2" s="41">
        <f t="shared" ref="J2" si="1">SUM(H2+1)</f>
        <v>42930</v>
      </c>
      <c r="K2" s="41"/>
      <c r="L2" s="41">
        <f t="shared" ref="L2" si="2">SUM(J2+1)</f>
        <v>42931</v>
      </c>
      <c r="M2" s="41"/>
      <c r="N2" s="41">
        <f t="shared" ref="N2" si="3">SUM(L2+1)</f>
        <v>42932</v>
      </c>
      <c r="O2" s="41"/>
    </row>
    <row r="3" spans="1:15" ht="30" customHeight="1">
      <c r="A3" s="42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1">
        <f>B2+7</f>
        <v>42933</v>
      </c>
      <c r="C7" s="41"/>
      <c r="D7" s="41">
        <f t="shared" ref="D7" si="4">D2+7</f>
        <v>42934</v>
      </c>
      <c r="E7" s="41"/>
      <c r="F7" s="41">
        <f t="shared" ref="F7" si="5">F2+7</f>
        <v>42935</v>
      </c>
      <c r="G7" s="41"/>
      <c r="H7" s="41">
        <f t="shared" ref="H7" si="6">H2+7</f>
        <v>42936</v>
      </c>
      <c r="I7" s="41"/>
      <c r="J7" s="41">
        <f t="shared" ref="J7" si="7">J2+7</f>
        <v>42937</v>
      </c>
      <c r="K7" s="41"/>
      <c r="L7" s="41">
        <f t="shared" ref="L7" si="8">L2+7</f>
        <v>42938</v>
      </c>
      <c r="M7" s="41"/>
      <c r="N7" s="41">
        <f t="shared" ref="N7" si="9">N2+7</f>
        <v>42939</v>
      </c>
      <c r="O7" s="41"/>
    </row>
    <row r="8" spans="1:15" ht="30" customHeight="1">
      <c r="A8" s="42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1">
        <f>DATE(2017,7,24)</f>
        <v>42940</v>
      </c>
      <c r="C2" s="41"/>
      <c r="D2" s="41">
        <f>SUM(B2+1)</f>
        <v>42941</v>
      </c>
      <c r="E2" s="41"/>
      <c r="F2" s="41">
        <f>SUM(D2+1)</f>
        <v>42942</v>
      </c>
      <c r="G2" s="41"/>
      <c r="H2" s="41">
        <f t="shared" ref="H2" si="0">SUM(F2+1)</f>
        <v>42943</v>
      </c>
      <c r="I2" s="41"/>
      <c r="J2" s="41">
        <f t="shared" ref="J2" si="1">SUM(H2+1)</f>
        <v>42944</v>
      </c>
      <c r="K2" s="41"/>
      <c r="L2" s="41">
        <f t="shared" ref="L2" si="2">SUM(J2+1)</f>
        <v>42945</v>
      </c>
      <c r="M2" s="41"/>
      <c r="N2" s="41">
        <f t="shared" ref="N2" si="3">SUM(L2+1)</f>
        <v>42946</v>
      </c>
      <c r="O2" s="41"/>
    </row>
    <row r="3" spans="1:15" ht="30" customHeight="1">
      <c r="A3" s="42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1">
        <f>B2+7</f>
        <v>42947</v>
      </c>
      <c r="C7" s="41"/>
      <c r="D7" s="41">
        <f t="shared" ref="D7" si="4">D2+7</f>
        <v>42948</v>
      </c>
      <c r="E7" s="41"/>
      <c r="F7" s="41">
        <f t="shared" ref="F7" si="5">F2+7</f>
        <v>42949</v>
      </c>
      <c r="G7" s="41"/>
      <c r="H7" s="41">
        <f t="shared" ref="H7" si="6">H2+7</f>
        <v>42950</v>
      </c>
      <c r="I7" s="41"/>
      <c r="J7" s="41">
        <f t="shared" ref="J7" si="7">J2+7</f>
        <v>42951</v>
      </c>
      <c r="K7" s="41"/>
      <c r="L7" s="41">
        <f t="shared" ref="L7" si="8">L2+7</f>
        <v>42952</v>
      </c>
      <c r="M7" s="41"/>
      <c r="N7" s="41">
        <f t="shared" ref="N7" si="9">N2+7</f>
        <v>42953</v>
      </c>
      <c r="O7" s="41"/>
    </row>
    <row r="8" spans="1:15" ht="30" customHeight="1">
      <c r="A8" s="42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G7" workbookViewId="0">
      <selection activeCell="G9" sqref="G9"/>
    </sheetView>
  </sheetViews>
  <sheetFormatPr defaultRowHeight="14.25"/>
  <cols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1">
        <f>DATE(2017,8,7)</f>
        <v>42954</v>
      </c>
      <c r="C2" s="41"/>
      <c r="D2" s="41">
        <f>SUM(B2+1)</f>
        <v>42955</v>
      </c>
      <c r="E2" s="41"/>
      <c r="F2" s="41">
        <f>SUM(D2+1)</f>
        <v>42956</v>
      </c>
      <c r="G2" s="41"/>
      <c r="H2" s="41">
        <f t="shared" ref="H2" si="0">SUM(F2+1)</f>
        <v>42957</v>
      </c>
      <c r="I2" s="41"/>
      <c r="J2" s="41">
        <f t="shared" ref="J2" si="1">SUM(H2+1)</f>
        <v>42958</v>
      </c>
      <c r="K2" s="41"/>
      <c r="L2" s="41">
        <f t="shared" ref="L2" si="2">SUM(J2+1)</f>
        <v>42959</v>
      </c>
      <c r="M2" s="41"/>
      <c r="N2" s="41">
        <f t="shared" ref="N2" si="3">SUM(L2+1)</f>
        <v>42960</v>
      </c>
      <c r="O2" s="41"/>
    </row>
    <row r="3" spans="1:15" ht="30" customHeight="1">
      <c r="A3" s="42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1">
        <f>B2+7</f>
        <v>42961</v>
      </c>
      <c r="C7" s="41"/>
      <c r="D7" s="41">
        <f t="shared" ref="D7" si="4">D2+7</f>
        <v>42962</v>
      </c>
      <c r="E7" s="41"/>
      <c r="F7" s="41">
        <f t="shared" ref="F7" si="5">F2+7</f>
        <v>42963</v>
      </c>
      <c r="G7" s="41"/>
      <c r="H7" s="41">
        <f t="shared" ref="H7" si="6">H2+7</f>
        <v>42964</v>
      </c>
      <c r="I7" s="41"/>
      <c r="J7" s="41">
        <f t="shared" ref="J7" si="7">J2+7</f>
        <v>42965</v>
      </c>
      <c r="K7" s="41"/>
      <c r="L7" s="41">
        <f t="shared" ref="L7" si="8">L2+7</f>
        <v>42966</v>
      </c>
      <c r="M7" s="41"/>
      <c r="N7" s="41">
        <f t="shared" ref="N7" si="9">N2+7</f>
        <v>42967</v>
      </c>
      <c r="O7" s="41"/>
    </row>
    <row r="8" spans="1:15" ht="30" customHeight="1">
      <c r="A8" s="42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113</v>
      </c>
      <c r="C9" s="39" t="s">
        <v>113</v>
      </c>
      <c r="D9" s="39" t="s">
        <v>113</v>
      </c>
      <c r="E9" s="39" t="s">
        <v>113</v>
      </c>
      <c r="F9" s="39" t="s">
        <v>113</v>
      </c>
      <c r="G9" s="39" t="s">
        <v>113</v>
      </c>
      <c r="H9" s="39" t="s">
        <v>113</v>
      </c>
      <c r="I9" s="39" t="s">
        <v>113</v>
      </c>
      <c r="J9" s="39" t="s">
        <v>113</v>
      </c>
      <c r="K9" s="39" t="s">
        <v>113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8" t="s">
        <v>0</v>
      </c>
      <c r="B1" s="48" t="s">
        <v>1</v>
      </c>
      <c r="C1" s="49" t="s">
        <v>36</v>
      </c>
      <c r="D1" s="50"/>
      <c r="E1" s="51" t="s">
        <v>37</v>
      </c>
      <c r="F1" s="51"/>
      <c r="G1" s="51" t="s">
        <v>38</v>
      </c>
      <c r="H1" s="51"/>
      <c r="I1" s="51" t="s">
        <v>39</v>
      </c>
      <c r="J1" s="51"/>
      <c r="K1" s="49" t="s">
        <v>40</v>
      </c>
      <c r="L1" s="50"/>
      <c r="M1" s="2" t="s">
        <v>41</v>
      </c>
      <c r="N1" s="2" t="s">
        <v>42</v>
      </c>
    </row>
    <row r="2" spans="1:14" ht="24.95" customHeight="1">
      <c r="A2" s="48"/>
      <c r="B2" s="48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6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4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5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6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4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5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6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4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5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6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4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5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4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4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5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6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4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5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6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5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7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7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7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7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7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7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7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7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7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7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7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22-23周</vt:lpstr>
      <vt:lpstr>24-25周</vt:lpstr>
      <vt:lpstr>26-27周</vt:lpstr>
      <vt:lpstr>28-29周</vt:lpstr>
      <vt:lpstr>30-31周</vt:lpstr>
      <vt:lpstr>32-33周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2017-08-11T05:38:30Z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