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PRE\gitlibrary\Project-Process-library\Weekly Schedule\"/>
    </mc:Choice>
  </mc:AlternateContent>
  <bookViews>
    <workbookView xWindow="0" yWindow="0" windowWidth="20490" windowHeight="7755"/>
  </bookViews>
  <sheets>
    <sheet name="Week 08-09" sheetId="5" r:id="rId1"/>
  </sheets>
  <definedNames>
    <definedName name="_xlnm.Print_Area" localSheetId="0">'Week 08-09'!$B$2:$E$39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C41" i="5" l="1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E41" i="5" l="1"/>
  <c r="J10" i="5"/>
  <c r="K10" i="5" s="1"/>
  <c r="L10" i="5" s="1"/>
  <c r="M10" i="5" s="1"/>
  <c r="G11" i="5" l="1"/>
  <c r="H11" i="5" s="1"/>
  <c r="I11" i="5" s="1"/>
  <c r="J11" i="5" s="1"/>
  <c r="K11" i="5" s="1"/>
  <c r="L11" i="5" s="1"/>
  <c r="M11" i="5" s="1"/>
  <c r="E3" i="5"/>
  <c r="B7" i="5" l="1"/>
  <c r="B6" i="5" s="1"/>
  <c r="B12" i="5" l="1"/>
  <c r="B11" i="5" s="1"/>
  <c r="B17" i="5" l="1"/>
  <c r="B16" i="5" s="1"/>
  <c r="B22" i="5" l="1"/>
  <c r="B21" i="5" s="1"/>
  <c r="B27" i="5" l="1"/>
  <c r="B26" i="5" s="1"/>
  <c r="B32" i="5" l="1"/>
  <c r="B31" i="5" s="1"/>
  <c r="B37" i="5" l="1"/>
  <c r="B36" i="5" l="1"/>
  <c r="B44" i="5"/>
  <c r="B43" i="5" l="1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<sst xmlns="http://schemas.openxmlformats.org/spreadsheetml/2006/main" count="46" uniqueCount="36">
  <si>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</si>
  <si>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</si>
  <si>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</si>
  <si>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</si>
  <si>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</si>
  <si>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</si>
  <si>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</si>
  <si>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</si>
  <si>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</si>
  <si>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</si>
  <si>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</si>
  <si>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</si>
  <si>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</si>
  <si>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</si>
  <si>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</si>
  <si>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</si>
  <si>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</si>
  <si>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</si>
  <si>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</si>
  <si>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</si>
  <si>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</si>
  <si>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外出</t>
    <phoneticPr fontId="11" type="noConversion"/>
  </si>
  <si>
    <t>菜市口</t>
    <phoneticPr fontId="11" type="noConversion"/>
  </si>
  <si>
    <t>天津银行无纸化立项资料编写</t>
    <phoneticPr fontId="11" type="noConversion"/>
  </si>
  <si>
    <t>北京-郑州</t>
    <phoneticPr fontId="11" type="noConversion"/>
  </si>
  <si>
    <t>焦作中旅银行无纸化科技部对接</t>
    <phoneticPr fontId="11" type="noConversion"/>
  </si>
  <si>
    <t>郑州-汉口</t>
    <phoneticPr fontId="11" type="noConversion"/>
  </si>
  <si>
    <t>外出</t>
    <phoneticPr fontId="11" type="noConversion"/>
  </si>
  <si>
    <t>汉口银行无纸化项目交流</t>
    <phoneticPr fontId="11" type="noConversion"/>
  </si>
  <si>
    <t>汉口银行无纸化项目交流</t>
    <phoneticPr fontId="11" type="noConversion"/>
  </si>
  <si>
    <t>焦作中旅银行无纸化咨询项目材料编写</t>
    <phoneticPr fontId="11" type="noConversion"/>
  </si>
  <si>
    <t>焦作中旅银行无纸化咨询项目材料编写</t>
    <phoneticPr fontId="11" type="noConversion"/>
  </si>
  <si>
    <t>汉口-北京</t>
    <phoneticPr fontId="11" type="noConversion"/>
  </si>
  <si>
    <t>物流行业无纸化标准方案编制</t>
    <phoneticPr fontId="11" type="noConversion"/>
  </si>
  <si>
    <t>哈尔滨银行无纸化项目交流</t>
    <phoneticPr fontId="11" type="noConversion"/>
  </si>
  <si>
    <t>哈尔滨银行无纸化项目交流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</si>
</sst>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7" xfId="0" applyFont="1" applyBorder="1"/>
    <xf numFmtId="0" fontId="19" fillId="0" borderId="10" xfId="0" applyFont="1" applyBorder="1"/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workbookViewId="0">
      <selection activeCell="C7" sqref="C7:E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3" t="s">
        <v>18</v>
      </c>
      <c r="C1" s="53"/>
      <c r="D1" s="53"/>
      <c r="E1" s="19"/>
      <c r="G1" s="24" t="s">
        <v>19</v>
      </c>
      <c r="H1" s="25"/>
      <c r="I1" s="26"/>
      <c r="J1" s="27"/>
      <c r="K1" s="27"/>
      <c r="L1" s="45"/>
      <c r="M1" s="45"/>
      <c r="N1" s="27"/>
      <c r="O1" s="27"/>
    </row>
    <row r="2" spans="1:15" ht="20.100000000000001" customHeight="1" x14ac:dyDescent="0.2">
      <c r="B2" s="53"/>
      <c r="C2" s="53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46">
        <v>2017</v>
      </c>
      <c r="M3" s="47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8">
        <f>DATE(L3,I3,1)</f>
        <v>42795</v>
      </c>
      <c r="H4" s="49"/>
      <c r="I4" s="49"/>
      <c r="J4" s="49"/>
      <c r="K4" s="49"/>
      <c r="L4" s="49"/>
      <c r="M4" s="50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43" t="s">
        <v>22</v>
      </c>
      <c r="D6" s="43" t="s">
        <v>22</v>
      </c>
      <c r="E6" s="44" t="s">
        <v>27</v>
      </c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>
        <f>IF(I6="",IF(WEEKDAY(G4,1)=MOD(1+2,7)+1,G4,""),I6+1)</f>
        <v>42795</v>
      </c>
      <c r="K6" s="35">
        <f>IF(J6="",IF(WEEKDAY(G4,1)=MOD(1+3,7)+1,G4,""),J6+1)</f>
        <v>42796</v>
      </c>
      <c r="L6" s="35">
        <f>IF(K6="",IF(WEEKDAY(G4,1)=MOD(1+4,7)+1,G4,""),K6+1)</f>
        <v>42797</v>
      </c>
      <c r="M6" s="35">
        <f>IF(L6="",IF(WEEKDAY(G4,1)=MOD(1+5,7)+1,G4,""),L6+1)</f>
        <v>42798</v>
      </c>
      <c r="N6" s="20"/>
      <c r="O6" s="20"/>
    </row>
    <row r="7" spans="1:15" ht="20.100000000000001" customHeight="1" x14ac:dyDescent="0.2">
      <c r="A7" s="2"/>
      <c r="B7" s="51">
        <f>E2</f>
        <v>42814</v>
      </c>
      <c r="C7" s="39" t="s">
        <v>23</v>
      </c>
      <c r="D7" s="39" t="s">
        <v>30</v>
      </c>
      <c r="E7" s="40" t="s">
        <v>24</v>
      </c>
      <c r="G7" s="35">
        <f>IF(M6="","",IF(MONTH(M6+1)&lt;&gt;MONTH(M6),"",M6+1))</f>
        <v>42799</v>
      </c>
      <c r="H7" s="35">
        <f>IF(G7="","",IF(MONTH(G7+1)&lt;&gt;MONTH(G7),"",G7+1))</f>
        <v>42800</v>
      </c>
      <c r="I7" s="35">
        <f>IF(H7="","",IF(MONTH(H7+1)&lt;&gt;MONTH(H7),"",H7+1))</f>
        <v>42801</v>
      </c>
      <c r="J7" s="35">
        <f>IF(I7="","",IF(MONTH(I7+1)&lt;&gt;MONTH(I7),"",I7+1))</f>
        <v>42802</v>
      </c>
      <c r="K7" s="35">
        <f t="shared" ref="K7:M7" si="0">IF(J7="","",IF(MONTH(J7+1)&lt;&gt;MONTH(J7),"",J7+1))</f>
        <v>42803</v>
      </c>
      <c r="L7" s="35">
        <f t="shared" si="0"/>
        <v>42804</v>
      </c>
      <c r="M7" s="35">
        <f t="shared" si="0"/>
        <v>42805</v>
      </c>
      <c r="N7" s="20"/>
      <c r="O7" s="20"/>
    </row>
    <row r="8" spans="1:15" ht="20.100000000000001" customHeight="1" x14ac:dyDescent="0.2">
      <c r="A8" s="2"/>
      <c r="B8" s="51"/>
      <c r="C8" s="39"/>
      <c r="D8" s="39"/>
      <c r="E8" s="40"/>
      <c r="G8" s="35">
        <f t="shared" ref="G8:G11" si="1">IF(M7="","",IF(MONTH(M7+1)&lt;&gt;MONTH(M7),"",M7+1))</f>
        <v>42806</v>
      </c>
      <c r="H8" s="35">
        <f t="shared" ref="H8:M11" si="2">IF(G8="","",IF(MONTH(G8+1)&lt;&gt;MONTH(G8),"",G8+1))</f>
        <v>42807</v>
      </c>
      <c r="I8" s="35">
        <f t="shared" si="2"/>
        <v>42808</v>
      </c>
      <c r="J8" s="35">
        <f t="shared" si="2"/>
        <v>42809</v>
      </c>
      <c r="K8" s="35">
        <f t="shared" si="2"/>
        <v>42810</v>
      </c>
      <c r="L8" s="35">
        <f t="shared" si="2"/>
        <v>42811</v>
      </c>
      <c r="M8" s="35">
        <f t="shared" si="2"/>
        <v>42812</v>
      </c>
      <c r="N8" s="20"/>
      <c r="O8" s="20"/>
    </row>
    <row r="9" spans="1:15" s="2" customFormat="1" ht="20.100000000000001" customHeight="1" x14ac:dyDescent="0.2">
      <c r="B9" s="52"/>
      <c r="C9" s="13"/>
      <c r="D9" s="10"/>
      <c r="E9" s="16"/>
      <c r="F9" s="1"/>
      <c r="G9" s="35">
        <f t="shared" si="1"/>
        <v>42813</v>
      </c>
      <c r="H9" s="35">
        <f t="shared" si="2"/>
        <v>42814</v>
      </c>
      <c r="I9" s="35">
        <f t="shared" si="2"/>
        <v>42815</v>
      </c>
      <c r="J9" s="35">
        <f t="shared" si="2"/>
        <v>42816</v>
      </c>
      <c r="K9" s="35">
        <f t="shared" si="2"/>
        <v>42817</v>
      </c>
      <c r="L9" s="35">
        <f t="shared" si="2"/>
        <v>42818</v>
      </c>
      <c r="M9" s="35">
        <f t="shared" si="2"/>
        <v>42819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42820</v>
      </c>
      <c r="H10" s="35">
        <f t="shared" si="2"/>
        <v>42821</v>
      </c>
      <c r="I10" s="35">
        <f t="shared" si="2"/>
        <v>42822</v>
      </c>
      <c r="J10" s="35">
        <f t="shared" si="2"/>
        <v>42823</v>
      </c>
      <c r="K10" s="35">
        <f t="shared" si="2"/>
        <v>42824</v>
      </c>
      <c r="L10" s="35">
        <f t="shared" si="2"/>
        <v>42825</v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43" t="s">
        <v>21</v>
      </c>
      <c r="D11" s="43" t="s">
        <v>21</v>
      </c>
      <c r="E11" s="44" t="s">
        <v>27</v>
      </c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1">
        <f>B7+1</f>
        <v>42815</v>
      </c>
      <c r="C12" s="39" t="s">
        <v>25</v>
      </c>
      <c r="D12" s="39" t="s">
        <v>26</v>
      </c>
      <c r="E12" s="40" t="s">
        <v>31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1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2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43" t="s">
        <v>21</v>
      </c>
      <c r="D16" s="43" t="s">
        <v>21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1">
        <f>B12+1</f>
        <v>42816</v>
      </c>
      <c r="C17" s="39" t="s">
        <v>28</v>
      </c>
      <c r="D17" s="39" t="s">
        <v>29</v>
      </c>
      <c r="E17" s="40"/>
      <c r="G17" s="18"/>
    </row>
    <row r="18" spans="1:7" ht="20.100000000000001" customHeight="1" x14ac:dyDescent="0.2">
      <c r="A18" s="2"/>
      <c r="B18" s="51"/>
      <c r="C18" s="12"/>
      <c r="D18" s="9"/>
      <c r="E18" s="15"/>
      <c r="G18" s="18"/>
    </row>
    <row r="19" spans="1:7" ht="20.100000000000001" customHeight="1" x14ac:dyDescent="0.2">
      <c r="A19" s="2"/>
      <c r="B19" s="52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42817</v>
      </c>
      <c r="C21" s="43" t="s">
        <v>21</v>
      </c>
      <c r="D21" s="43" t="s">
        <v>21</v>
      </c>
      <c r="E21" s="14"/>
    </row>
    <row r="22" spans="1:7" ht="20.100000000000001" customHeight="1" x14ac:dyDescent="0.2">
      <c r="A22" s="2"/>
      <c r="B22" s="51">
        <f>B17+1</f>
        <v>42817</v>
      </c>
      <c r="C22" s="39" t="s">
        <v>32</v>
      </c>
      <c r="D22" s="39" t="s">
        <v>33</v>
      </c>
      <c r="E22" s="40"/>
    </row>
    <row r="23" spans="1:7" ht="20.100000000000001" customHeight="1" x14ac:dyDescent="0.2">
      <c r="A23" s="2"/>
      <c r="B23" s="51"/>
      <c r="C23" s="12"/>
      <c r="D23" s="9"/>
      <c r="E23" s="15"/>
    </row>
    <row r="24" spans="1:7" ht="20.100000000000001" customHeight="1" x14ac:dyDescent="0.2">
      <c r="A24" s="2"/>
      <c r="B24" s="52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42818</v>
      </c>
      <c r="C26" s="43" t="s">
        <v>21</v>
      </c>
      <c r="D26" s="43" t="s">
        <v>21</v>
      </c>
      <c r="E26" s="14"/>
    </row>
    <row r="27" spans="1:7" ht="20.100000000000001" customHeight="1" x14ac:dyDescent="0.2">
      <c r="A27" s="2"/>
      <c r="B27" s="51">
        <f>B22+1</f>
        <v>42818</v>
      </c>
      <c r="C27" s="39" t="s">
        <v>34</v>
      </c>
      <c r="D27" s="39" t="s">
        <v>35</v>
      </c>
      <c r="E27" s="15"/>
    </row>
    <row r="28" spans="1:7" ht="20.100000000000001" customHeight="1" x14ac:dyDescent="0.2">
      <c r="A28" s="2"/>
      <c r="B28" s="51"/>
      <c r="C28" s="12"/>
      <c r="D28" s="9"/>
      <c r="E28" s="15"/>
    </row>
    <row r="29" spans="1:7" ht="20.100000000000001" customHeight="1" x14ac:dyDescent="0.2">
      <c r="A29" s="2"/>
      <c r="B29" s="52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42819</v>
      </c>
      <c r="C31" s="11"/>
      <c r="D31" s="8"/>
      <c r="E31" s="14"/>
    </row>
    <row r="32" spans="1:7" ht="20.100000000000001" customHeight="1" x14ac:dyDescent="0.2">
      <c r="A32" s="2"/>
      <c r="B32" s="51">
        <f>B27+1</f>
        <v>42819</v>
      </c>
      <c r="C32" s="39"/>
      <c r="D32" s="9"/>
      <c r="E32" s="15"/>
    </row>
    <row r="33" spans="1:5" ht="20.100000000000001" customHeight="1" x14ac:dyDescent="0.2">
      <c r="A33" s="2"/>
      <c r="B33" s="51"/>
      <c r="C33" s="12"/>
      <c r="D33" s="9"/>
      <c r="E33" s="15"/>
    </row>
    <row r="34" spans="1:5" ht="20.100000000000001" customHeight="1" x14ac:dyDescent="0.2">
      <c r="A34" s="2"/>
      <c r="B34" s="52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42820</v>
      </c>
      <c r="C36" s="11"/>
      <c r="D36" s="8"/>
      <c r="E36" s="14"/>
    </row>
    <row r="37" spans="1:5" ht="20.100000000000001" customHeight="1" x14ac:dyDescent="0.2">
      <c r="A37" s="2"/>
      <c r="B37" s="51">
        <f>B32+1</f>
        <v>42820</v>
      </c>
      <c r="C37" s="12"/>
      <c r="D37" s="9"/>
      <c r="E37" s="15"/>
    </row>
    <row r="38" spans="1:5" ht="20.100000000000001" customHeight="1" x14ac:dyDescent="0.2">
      <c r="A38" s="2"/>
      <c r="B38" s="51"/>
      <c r="C38" s="12"/>
      <c r="D38" s="9"/>
      <c r="E38" s="15"/>
    </row>
    <row r="39" spans="1:5" ht="20.100000000000001" customHeight="1" x14ac:dyDescent="0.2">
      <c r="A39" s="2"/>
      <c r="B39" s="52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7">
        <f>B44</f>
        <v>42821</v>
      </c>
      <c r="C43" s="11"/>
      <c r="D43" s="8"/>
      <c r="E43" s="14"/>
    </row>
    <row r="44" spans="1:5" ht="20.100000000000001" customHeight="1" x14ac:dyDescent="0.2">
      <c r="A44" s="2"/>
      <c r="B44" s="51">
        <f>B37+1</f>
        <v>42821</v>
      </c>
      <c r="C44" s="39"/>
      <c r="D44" s="41"/>
      <c r="E44" s="15"/>
    </row>
    <row r="45" spans="1:5" ht="20.100000000000001" customHeight="1" x14ac:dyDescent="0.2">
      <c r="A45" s="2"/>
      <c r="B45" s="51"/>
      <c r="C45" s="39"/>
      <c r="D45" s="9"/>
      <c r="E45" s="15"/>
    </row>
    <row r="46" spans="1:5" ht="20.100000000000001" customHeight="1" x14ac:dyDescent="0.2">
      <c r="A46" s="2"/>
      <c r="B46" s="52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42822</v>
      </c>
      <c r="C48" s="11"/>
      <c r="D48" s="8"/>
      <c r="E48" s="14"/>
    </row>
    <row r="49" spans="1:5" ht="20.100000000000001" customHeight="1" x14ac:dyDescent="0.2">
      <c r="A49" s="2"/>
      <c r="B49" s="51">
        <f>B44+1</f>
        <v>42822</v>
      </c>
      <c r="C49" s="39"/>
      <c r="D49" s="41"/>
      <c r="E49" s="15"/>
    </row>
    <row r="50" spans="1:5" ht="20.100000000000001" customHeight="1" x14ac:dyDescent="0.2">
      <c r="A50" s="2"/>
      <c r="B50" s="51"/>
      <c r="C50" s="12"/>
      <c r="D50" s="9"/>
      <c r="E50" s="15"/>
    </row>
    <row r="51" spans="1:5" ht="20.100000000000001" customHeight="1" x14ac:dyDescent="0.2">
      <c r="A51" s="2"/>
      <c r="B51" s="52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42823</v>
      </c>
      <c r="C53" s="11"/>
      <c r="D53" s="8"/>
      <c r="E53" s="14"/>
    </row>
    <row r="54" spans="1:5" ht="20.100000000000001" customHeight="1" x14ac:dyDescent="0.2">
      <c r="A54" s="2"/>
      <c r="B54" s="51">
        <f>B49+1</f>
        <v>42823</v>
      </c>
      <c r="C54" s="39"/>
      <c r="D54" s="41"/>
      <c r="E54" s="15"/>
    </row>
    <row r="55" spans="1:5" ht="20.100000000000001" customHeight="1" x14ac:dyDescent="0.2">
      <c r="A55" s="2"/>
      <c r="B55" s="51"/>
      <c r="C55" s="12"/>
      <c r="D55" s="41"/>
      <c r="E55" s="15"/>
    </row>
    <row r="56" spans="1:5" ht="20.100000000000001" customHeight="1" x14ac:dyDescent="0.2">
      <c r="A56" s="2"/>
      <c r="B56" s="52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42824</v>
      </c>
      <c r="C58" s="11"/>
      <c r="D58" s="8"/>
      <c r="E58" s="14"/>
    </row>
    <row r="59" spans="1:5" ht="20.100000000000001" customHeight="1" x14ac:dyDescent="0.2">
      <c r="A59" s="2"/>
      <c r="B59" s="51">
        <f>B54+1</f>
        <v>42824</v>
      </c>
      <c r="C59" s="39"/>
      <c r="D59" s="41"/>
      <c r="E59" s="15"/>
    </row>
    <row r="60" spans="1:5" ht="20.100000000000001" customHeight="1" x14ac:dyDescent="0.2">
      <c r="A60" s="2"/>
      <c r="B60" s="51"/>
      <c r="C60" s="12"/>
      <c r="D60" s="42"/>
      <c r="E60" s="15"/>
    </row>
    <row r="61" spans="1:5" ht="20.100000000000001" customHeight="1" x14ac:dyDescent="0.2">
      <c r="A61" s="2"/>
      <c r="B61" s="52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42825</v>
      </c>
      <c r="C63" s="11"/>
      <c r="D63" s="8"/>
      <c r="E63" s="14"/>
    </row>
    <row r="64" spans="1:5" ht="20.100000000000001" customHeight="1" x14ac:dyDescent="0.2">
      <c r="A64" s="2"/>
      <c r="B64" s="51">
        <f>B59+1</f>
        <v>42825</v>
      </c>
      <c r="C64" s="39"/>
      <c r="D64" s="39"/>
      <c r="E64" s="15"/>
    </row>
    <row r="65" spans="1:5" ht="20.100000000000001" customHeight="1" x14ac:dyDescent="0.2">
      <c r="A65" s="2"/>
      <c r="B65" s="51"/>
      <c r="C65" s="12"/>
      <c r="D65" s="9"/>
      <c r="E65" s="15"/>
    </row>
    <row r="66" spans="1:5" ht="20.100000000000001" customHeight="1" x14ac:dyDescent="0.2">
      <c r="A66" s="2"/>
      <c r="B66" s="52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42826</v>
      </c>
      <c r="C68" s="11"/>
      <c r="D68" s="8"/>
      <c r="E68" s="14"/>
    </row>
    <row r="69" spans="1:5" ht="20.100000000000001" customHeight="1" x14ac:dyDescent="0.2">
      <c r="A69" s="2"/>
      <c r="B69" s="51">
        <f>B64+1</f>
        <v>42826</v>
      </c>
      <c r="C69" s="39"/>
      <c r="D69" s="39"/>
      <c r="E69" s="15"/>
    </row>
    <row r="70" spans="1:5" ht="20.100000000000001" customHeight="1" x14ac:dyDescent="0.2">
      <c r="A70" s="2"/>
      <c r="B70" s="51"/>
      <c r="C70" s="12"/>
      <c r="D70" s="9"/>
      <c r="E70" s="15"/>
    </row>
    <row r="71" spans="1:5" ht="20.100000000000001" customHeight="1" x14ac:dyDescent="0.2">
      <c r="A71" s="2"/>
      <c r="B71" s="52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42827</v>
      </c>
      <c r="C73" s="11"/>
      <c r="D73" s="8"/>
      <c r="E73" s="14"/>
    </row>
    <row r="74" spans="1:5" ht="20.100000000000001" customHeight="1" x14ac:dyDescent="0.2">
      <c r="A74" s="2"/>
      <c r="B74" s="51">
        <f>B69+1</f>
        <v>42827</v>
      </c>
      <c r="C74" s="12"/>
      <c r="D74" s="9"/>
      <c r="E74" s="15"/>
    </row>
    <row r="75" spans="1:5" ht="20.100000000000001" customHeight="1" x14ac:dyDescent="0.2">
      <c r="A75" s="2"/>
      <c r="B75" s="51"/>
      <c r="C75" s="12"/>
      <c r="D75" s="9"/>
      <c r="E75" s="15"/>
    </row>
    <row r="76" spans="1:5" ht="20.100000000000001" customHeight="1" x14ac:dyDescent="0.2">
      <c r="A76" s="2"/>
      <c r="B76" s="52"/>
      <c r="C76" s="13"/>
      <c r="D76" s="10"/>
      <c r="E76" s="16"/>
    </row>
  </sheetData>
  <mergeCells count="19">
    <mergeCell ref="B54:B56"/>
    <mergeCell ref="B59:B61"/>
    <mergeCell ref="B64:B66"/>
    <mergeCell ref="B69:B71"/>
    <mergeCell ref="B74:B76"/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Week 08-09</vt:lpstr>
      <vt:lpstr>'Week 08-09'!Print_Area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ztb</cp:lastModifiedBy>
  <cp:lastPrinted>2013-08-30T16:31:24Z</cp:lastPrinted>
  <dcterms:created xsi:type="dcterms:W3CDTF">2013-07-31T21:44:40Z</dcterms:created>
  <dcterms:modified xsi:type="dcterms:W3CDTF">2017-03-20T02:35:52Z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