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activeTab="2"/>
  </bookViews>
  <sheets>
    <sheet name="Week 12-13" sheetId="5" r:id="rId1"/>
    <sheet name="Week 14-15" sheetId="6" r:id="rId2"/>
    <sheet name="Week 16-17" sheetId="7" r:id="rId3"/>
  </sheets>
  <definedNames>
    <definedName name="_xlnm.Print_Area" localSheetId="0">'Week 12-13'!$B$2:$E$39</definedName>
    <definedName name="_xlnm.Print_Area" localSheetId="1">'Week 14-15'!$B$2:$E$39</definedName>
    <definedName name="_xlnm.Print_Area" localSheetId="2">'Week 16-17'!$B$2:$E$39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7" l="1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12" i="6" l="1"/>
  <c r="B6" i="6"/>
  <c r="B17" i="5"/>
  <c r="B11" i="5"/>
  <c r="B17" i="7"/>
  <c r="B11" i="7"/>
  <c r="B16" i="5" l="1"/>
  <c r="B22" i="5"/>
  <c r="B16" i="7"/>
  <c r="B22" i="7"/>
  <c r="B11" i="6"/>
  <c r="B17" i="6"/>
  <c r="B27" i="7" l="1"/>
  <c r="B21" i="7"/>
  <c r="B16" i="6"/>
  <c r="B22" i="6"/>
  <c r="B27" i="5"/>
  <c r="B21" i="5"/>
  <c r="B32" i="5" l="1"/>
  <c r="B26" i="5"/>
  <c r="B21" i="6"/>
  <c r="B27" i="6"/>
  <c r="B26" i="7"/>
  <c r="B32" i="7"/>
  <c r="B26" i="6" l="1"/>
  <c r="B32" i="6"/>
  <c r="B37" i="7"/>
  <c r="B31" i="7"/>
  <c r="B37" i="5"/>
  <c r="B31" i="5"/>
  <c r="B44" i="7" l="1"/>
  <c r="B36" i="7"/>
  <c r="B31" i="6"/>
  <c r="B37" i="6"/>
  <c r="B44" i="5"/>
  <c r="B36" i="5"/>
  <c r="B36" i="6" l="1"/>
  <c r="B44" i="6"/>
  <c r="B49" i="5"/>
  <c r="B43" i="5"/>
  <c r="B43" i="7"/>
  <c r="B49" i="7"/>
  <c r="B54" i="5" l="1"/>
  <c r="B48" i="5"/>
  <c r="B54" i="7"/>
  <c r="B48" i="7"/>
  <c r="B43" i="6"/>
  <c r="B49" i="6"/>
  <c r="B53" i="7" l="1"/>
  <c r="B59" i="7"/>
  <c r="B48" i="6"/>
  <c r="B54" i="6"/>
  <c r="B53" i="5"/>
  <c r="B59" i="5"/>
  <c r="B53" i="6" l="1"/>
  <c r="B59" i="6"/>
  <c r="B64" i="5"/>
  <c r="B58" i="5"/>
  <c r="B64" i="7"/>
  <c r="B58" i="7"/>
  <c r="B69" i="5" l="1"/>
  <c r="B63" i="5"/>
  <c r="B58" i="6"/>
  <c r="B64" i="6"/>
  <c r="B63" i="7"/>
  <c r="B69" i="7"/>
  <c r="B63" i="6" l="1"/>
  <c r="B69" i="6"/>
  <c r="B74" i="7"/>
  <c r="B73" i="7" s="1"/>
  <c r="B68" i="7"/>
  <c r="B74" i="5"/>
  <c r="B73" i="5" s="1"/>
  <c r="B68" i="5"/>
  <c r="B68" i="6" l="1"/>
  <c r="B74" i="6"/>
  <c r="B73" i="6" s="1"/>
</calcChain>
</file>

<file path=xl/sharedStrings.xml><?xml version="1.0" encoding="utf-8"?>
<sst xmlns="http://schemas.openxmlformats.org/spreadsheetml/2006/main" count="138" uniqueCount="35">
  <si>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</si>
  <si>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</si>
  <si>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</si>
  <si>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</si>
  <si>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</si>
  <si>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</si>
  <si>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</si>
  <si>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</si>
  <si>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</si>
  <si>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</si>
  <si>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</si>
  <si>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</si>
  <si>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</si>
  <si>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</si>
  <si>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</si>
  <si>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</si>
  <si>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</si>
  <si>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</si>
  <si>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</si>
  <si>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</si>
  <si>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</si>
  <si>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</si>
  <si>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</si>
  <si>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</si>
  <si>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</si>
  <si>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</si>
  <si>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</si>
  <si>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</si>
  <si>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</si>
  <si>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公安一所日日顺无纸化签到司法鉴定交流沟通</t>
  </si>
  <si>
    <t>叫做银行优质员工贷实施工作</t>
  </si>
  <si>
    <t>顺丰电子报聘解决方案编制</t>
  </si>
  <si>
    <t>工商全程电子化解决方案编制</t>
  </si>
  <si>
    <t>编写日日顺司法鉴定流程指引</t>
  </si>
  <si>
    <t>工商全程电子化解决方案评审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</si>
</sst>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8" formatCode="mmmm\ d\,\ yyyy\ \(dddd\)"/>
    <numFmt numFmtId="179" formatCode="[$-F800]dddd\,\ mmmm\ dd\,\ yyyy"/>
    <numFmt numFmtId="180" formatCode="&quot;Week &quot;00"/>
    <numFmt numFmtId="181" formatCode="mmmm\ yyyy"/>
    <numFmt numFmtId="182" formatCode="dddd"/>
    <numFmt numFmtId="183" formatCode="d"/>
  </numFmts>
  <fonts count="19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charset val="134"/>
    </font>
    <font>
      <b/>
      <sz val="9"/>
      <color theme="4"/>
      <name val="Arial"/>
      <family val="2"/>
    </font>
    <font>
      <u/>
      <sz val="11"/>
      <color theme="10"/>
      <name val="宋体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9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8" fontId="10" fillId="0" borderId="0" xfId="0" applyNumberFormat="1" applyFont="1" applyAlignment="1">
      <alignment vertical="center"/>
    </xf>
    <xf numFmtId="180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2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3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16" fillId="0" borderId="0" xfId="0" applyFont="1" applyProtection="1"/>
    <xf numFmtId="0" fontId="6" fillId="0" borderId="0" xfId="0" applyFont="1" applyAlignment="1">
      <alignment vertical="center" wrapText="1"/>
    </xf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3" fillId="0" borderId="0" xfId="0" applyFont="1" applyAlignment="1">
      <alignment horizontal="left" vertical="center"/>
    </xf>
    <xf numFmtId="0" fontId="17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81" fontId="11" fillId="2" borderId="1" xfId="0" applyNumberFormat="1" applyFont="1" applyFill="1" applyBorder="1" applyAlignment="1" applyProtection="1">
      <alignment horizontal="center" vertical="center"/>
    </xf>
    <xf numFmtId="181" fontId="11" fillId="2" borderId="2" xfId="0" applyNumberFormat="1" applyFont="1" applyFill="1" applyBorder="1" applyAlignment="1" applyProtection="1">
      <alignment horizontal="center" vertical="center"/>
    </xf>
    <xf numFmtId="181" fontId="11" fillId="2" borderId="21" xfId="0" applyNumberFormat="1" applyFont="1" applyFill="1" applyBorder="1" applyAlignment="1" applyProtection="1">
      <alignment horizontal="center" vertical="center"/>
    </xf>
    <xf numFmtId="183" fontId="14" fillId="4" borderId="9" xfId="0" applyNumberFormat="1" applyFont="1" applyFill="1" applyBorder="1" applyAlignment="1">
      <alignment horizontal="center" vertical="center"/>
    </xf>
    <xf numFmtId="183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45" t="s">
        <v>0</v>
      </c>
      <c r="C1" s="45"/>
      <c r="D1" s="45"/>
      <c r="E1" s="4"/>
      <c r="G1" s="5" t="s">
        <v>1</v>
      </c>
      <c r="H1" s="6"/>
      <c r="I1" s="11"/>
      <c r="J1" s="40"/>
      <c r="K1" s="40"/>
      <c r="L1" s="46"/>
      <c r="M1" s="46"/>
      <c r="N1" s="40"/>
      <c r="O1" s="40"/>
    </row>
    <row r="2" spans="1:15" ht="20.100000000000001" customHeight="1" x14ac:dyDescent="0.2">
      <c r="B2" s="45"/>
      <c r="C2" s="45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0"/>
      <c r="K2" s="40"/>
      <c r="L2" s="40"/>
      <c r="M2" s="40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1">
        <v>3</v>
      </c>
      <c r="J3" s="42"/>
      <c r="K3" s="16" t="s">
        <v>7</v>
      </c>
      <c r="L3" s="47">
        <v>2017</v>
      </c>
      <c r="M3" s="48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49">
        <f>DATE(L3,I3,1)</f>
        <v>42795</v>
      </c>
      <c r="H4" s="50"/>
      <c r="I4" s="50"/>
      <c r="J4" s="50"/>
      <c r="K4" s="50"/>
      <c r="L4" s="50"/>
      <c r="M4" s="51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3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52">
        <f>E2</f>
        <v>42814</v>
      </c>
      <c r="C7" s="25"/>
      <c r="D7" s="44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52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53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2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2"/>
      <c r="C13" s="31"/>
      <c r="D13" s="32"/>
      <c r="E13" s="33"/>
      <c r="G13" s="34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3"/>
      <c r="C14" s="27"/>
      <c r="D14" s="28"/>
      <c r="E14" s="29"/>
      <c r="G14" s="34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4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2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52"/>
      <c r="C18" s="31"/>
      <c r="D18" s="32"/>
      <c r="E18" s="33"/>
      <c r="G18" s="35"/>
    </row>
    <row r="19" spans="1:7" ht="20.100000000000001" customHeight="1" x14ac:dyDescent="0.2">
      <c r="A19" s="2"/>
      <c r="B19" s="53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52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52"/>
      <c r="C23" s="31"/>
      <c r="D23" s="32"/>
      <c r="E23" s="33"/>
    </row>
    <row r="24" spans="1:7" ht="20.100000000000001" customHeight="1" x14ac:dyDescent="0.2">
      <c r="A24" s="2"/>
      <c r="B24" s="53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52">
        <f>B22+1</f>
        <v>42818</v>
      </c>
      <c r="C27" s="25"/>
      <c r="D27" s="25"/>
      <c r="E27" s="33"/>
    </row>
    <row r="28" spans="1:7" ht="20.100000000000001" customHeight="1" x14ac:dyDescent="0.2">
      <c r="A28" s="2"/>
      <c r="B28" s="52"/>
      <c r="C28" s="31"/>
      <c r="D28" s="32"/>
      <c r="E28" s="33"/>
    </row>
    <row r="29" spans="1:7" ht="20.100000000000001" customHeight="1" x14ac:dyDescent="0.2">
      <c r="A29" s="2"/>
      <c r="B29" s="53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52">
        <f>B27+1</f>
        <v>42819</v>
      </c>
      <c r="C32" s="25"/>
      <c r="D32" s="32"/>
      <c r="E32" s="33"/>
    </row>
    <row r="33" spans="1:5" ht="20.100000000000001" customHeight="1" x14ac:dyDescent="0.2">
      <c r="A33" s="2"/>
      <c r="B33" s="52"/>
      <c r="C33" s="31"/>
      <c r="D33" s="32"/>
      <c r="E33" s="33"/>
    </row>
    <row r="34" spans="1:5" ht="20.100000000000001" customHeight="1" x14ac:dyDescent="0.2">
      <c r="A34" s="2"/>
      <c r="B34" s="53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52">
        <f>B32+1</f>
        <v>42820</v>
      </c>
      <c r="C37" s="31"/>
      <c r="D37" s="32"/>
      <c r="E37" s="33"/>
    </row>
    <row r="38" spans="1:5" ht="20.100000000000001" customHeight="1" x14ac:dyDescent="0.2">
      <c r="A38" s="2"/>
      <c r="B38" s="52"/>
      <c r="C38" s="31"/>
      <c r="D38" s="32"/>
      <c r="E38" s="33"/>
    </row>
    <row r="39" spans="1:5" ht="20.100000000000001" customHeight="1" x14ac:dyDescent="0.2">
      <c r="A39" s="2"/>
      <c r="B39" s="53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6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52">
        <f>B37+1</f>
        <v>42821</v>
      </c>
      <c r="C44" s="25"/>
      <c r="D44" s="38"/>
      <c r="E44" s="33"/>
    </row>
    <row r="45" spans="1:5" ht="20.100000000000001" customHeight="1" x14ac:dyDescent="0.2">
      <c r="A45" s="2"/>
      <c r="B45" s="52"/>
      <c r="C45" s="25"/>
      <c r="D45" s="32"/>
      <c r="E45" s="33"/>
    </row>
    <row r="46" spans="1:5" ht="20.100000000000001" customHeight="1" x14ac:dyDescent="0.2">
      <c r="A46" s="2"/>
      <c r="B46" s="53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52">
        <f>B44+1</f>
        <v>42822</v>
      </c>
      <c r="C49" s="25"/>
      <c r="D49" s="38"/>
      <c r="E49" s="33"/>
    </row>
    <row r="50" spans="1:5" ht="20.100000000000001" customHeight="1" x14ac:dyDescent="0.2">
      <c r="A50" s="2"/>
      <c r="B50" s="52"/>
      <c r="C50" s="31"/>
      <c r="D50" s="32"/>
      <c r="E50" s="33"/>
    </row>
    <row r="51" spans="1:5" ht="20.100000000000001" customHeight="1" x14ac:dyDescent="0.2">
      <c r="A51" s="2"/>
      <c r="B51" s="53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52">
        <f>B49+1</f>
        <v>42823</v>
      </c>
      <c r="C54" s="25"/>
      <c r="D54" s="38"/>
      <c r="E54" s="33"/>
    </row>
    <row r="55" spans="1:5" ht="20.100000000000001" customHeight="1" x14ac:dyDescent="0.2">
      <c r="A55" s="2"/>
      <c r="B55" s="52"/>
      <c r="C55" s="31"/>
      <c r="D55" s="38"/>
      <c r="E55" s="33"/>
    </row>
    <row r="56" spans="1:5" ht="20.100000000000001" customHeight="1" x14ac:dyDescent="0.2">
      <c r="A56" s="2"/>
      <c r="B56" s="53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52">
        <f>B54+1</f>
        <v>42824</v>
      </c>
      <c r="C59" s="25"/>
      <c r="D59" s="38"/>
      <c r="E59" s="33"/>
    </row>
    <row r="60" spans="1:5" ht="20.100000000000001" customHeight="1" x14ac:dyDescent="0.2">
      <c r="A60" s="2"/>
      <c r="B60" s="52"/>
      <c r="C60" s="31"/>
      <c r="D60" s="39"/>
      <c r="E60" s="33"/>
    </row>
    <row r="61" spans="1:5" ht="20.100000000000001" customHeight="1" x14ac:dyDescent="0.2">
      <c r="A61" s="2"/>
      <c r="B61" s="53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52">
        <f>B59+1</f>
        <v>42825</v>
      </c>
      <c r="C64" s="25"/>
      <c r="D64" s="25"/>
      <c r="E64" s="33"/>
    </row>
    <row r="65" spans="1:5" ht="20.100000000000001" customHeight="1" x14ac:dyDescent="0.2">
      <c r="A65" s="2"/>
      <c r="B65" s="52"/>
      <c r="C65" s="31"/>
      <c r="D65" s="32"/>
      <c r="E65" s="33"/>
    </row>
    <row r="66" spans="1:5" ht="20.100000000000001" customHeight="1" x14ac:dyDescent="0.2">
      <c r="A66" s="2"/>
      <c r="B66" s="53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52">
        <f>B64+1</f>
        <v>42826</v>
      </c>
      <c r="C69" s="25"/>
      <c r="D69" s="25"/>
      <c r="E69" s="33"/>
    </row>
    <row r="70" spans="1:5" ht="20.100000000000001" customHeight="1" x14ac:dyDescent="0.2">
      <c r="A70" s="2"/>
      <c r="B70" s="52"/>
      <c r="C70" s="31"/>
      <c r="D70" s="32"/>
      <c r="E70" s="33"/>
    </row>
    <row r="71" spans="1:5" ht="20.100000000000001" customHeight="1" x14ac:dyDescent="0.2">
      <c r="A71" s="2"/>
      <c r="B71" s="53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52">
        <f>B69+1</f>
        <v>42827</v>
      </c>
      <c r="C74" s="31"/>
      <c r="D74" s="32"/>
      <c r="E74" s="33"/>
    </row>
    <row r="75" spans="1:5" ht="20.100000000000001" customHeight="1" x14ac:dyDescent="0.2">
      <c r="A75" s="2"/>
      <c r="B75" s="52"/>
      <c r="C75" s="31"/>
      <c r="D75" s="32"/>
      <c r="E75" s="33"/>
    </row>
    <row r="76" spans="1:5" ht="20.100000000000001" customHeight="1" x14ac:dyDescent="0.2">
      <c r="A76" s="2"/>
      <c r="B76" s="53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8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45" t="s">
        <v>0</v>
      </c>
      <c r="C1" s="45"/>
      <c r="D1" s="45"/>
      <c r="E1" s="4"/>
      <c r="G1" s="5" t="s">
        <v>1</v>
      </c>
      <c r="H1" s="6"/>
      <c r="I1" s="11"/>
      <c r="J1" s="40"/>
      <c r="K1" s="40"/>
      <c r="L1" s="46"/>
      <c r="M1" s="46"/>
      <c r="N1" s="40"/>
      <c r="O1" s="40"/>
    </row>
    <row r="2" spans="1:15" ht="20.100000000000001" customHeight="1" x14ac:dyDescent="0.2">
      <c r="B2" s="45"/>
      <c r="C2" s="45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0"/>
      <c r="K2" s="40"/>
      <c r="L2" s="40"/>
      <c r="M2" s="40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1">
        <v>4</v>
      </c>
      <c r="J3" s="42"/>
      <c r="K3" s="16" t="s">
        <v>7</v>
      </c>
      <c r="L3" s="47">
        <v>2017</v>
      </c>
      <c r="M3" s="48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49">
        <f>DATE(L3,I3,1)</f>
        <v>42826</v>
      </c>
      <c r="H4" s="50"/>
      <c r="I4" s="50"/>
      <c r="J4" s="50"/>
      <c r="K4" s="50"/>
      <c r="L4" s="50"/>
      <c r="M4" s="51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3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52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52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53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2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2"/>
      <c r="C13" s="31"/>
      <c r="D13" s="32"/>
      <c r="E13" s="33"/>
      <c r="G13" s="34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3"/>
      <c r="C14" s="27"/>
      <c r="D14" s="28"/>
      <c r="E14" s="29"/>
      <c r="G14" s="34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4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2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52"/>
      <c r="C18" s="31"/>
      <c r="D18" s="32"/>
      <c r="E18" s="33"/>
      <c r="G18" s="35"/>
    </row>
    <row r="19" spans="1:7" ht="20.100000000000001" customHeight="1" x14ac:dyDescent="0.2">
      <c r="A19" s="2"/>
      <c r="B19" s="53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52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52"/>
      <c r="C23" s="31"/>
      <c r="D23" s="32"/>
      <c r="E23" s="33"/>
    </row>
    <row r="24" spans="1:7" ht="20.100000000000001" customHeight="1" x14ac:dyDescent="0.2">
      <c r="A24" s="2"/>
      <c r="B24" s="53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52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52"/>
      <c r="C28" s="31"/>
      <c r="D28" s="32"/>
      <c r="E28" s="33"/>
    </row>
    <row r="29" spans="1:7" ht="20.100000000000001" customHeight="1" x14ac:dyDescent="0.2">
      <c r="A29" s="2"/>
      <c r="B29" s="53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52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52"/>
      <c r="C33" s="31"/>
      <c r="D33" s="32"/>
      <c r="E33" s="33"/>
    </row>
    <row r="34" spans="1:5" ht="20.100000000000001" customHeight="1" x14ac:dyDescent="0.2">
      <c r="A34" s="2"/>
      <c r="B34" s="53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52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52"/>
      <c r="C38" s="31"/>
      <c r="D38" s="32"/>
      <c r="E38" s="33"/>
    </row>
    <row r="39" spans="1:5" ht="20.100000000000001" customHeight="1" x14ac:dyDescent="0.2">
      <c r="A39" s="2"/>
      <c r="B39" s="53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6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52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52"/>
      <c r="C45" s="25"/>
      <c r="D45" s="32"/>
      <c r="E45" s="33"/>
    </row>
    <row r="46" spans="1:5" ht="20.100000000000001" customHeight="1" x14ac:dyDescent="0.2">
      <c r="A46" s="2"/>
      <c r="B46" s="53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52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52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53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52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52"/>
      <c r="C55" s="31"/>
      <c r="D55" s="38"/>
      <c r="E55" s="33"/>
    </row>
    <row r="56" spans="1:5" ht="20.100000000000001" customHeight="1" x14ac:dyDescent="0.2">
      <c r="A56" s="2"/>
      <c r="B56" s="53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52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52"/>
      <c r="C60" s="31"/>
      <c r="D60" s="39"/>
      <c r="E60" s="33"/>
    </row>
    <row r="61" spans="1:5" ht="20.100000000000001" customHeight="1" x14ac:dyDescent="0.2">
      <c r="A61" s="2"/>
      <c r="B61" s="53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52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52"/>
      <c r="C65" s="31"/>
      <c r="D65" s="32"/>
      <c r="E65" s="33"/>
    </row>
    <row r="66" spans="1:5" ht="20.100000000000001" customHeight="1" x14ac:dyDescent="0.2">
      <c r="A66" s="2"/>
      <c r="B66" s="53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52">
        <f>B64+1</f>
        <v>42840</v>
      </c>
      <c r="C69" s="25"/>
      <c r="D69" s="25"/>
      <c r="E69" s="33"/>
    </row>
    <row r="70" spans="1:5" ht="20.100000000000001" customHeight="1" x14ac:dyDescent="0.2">
      <c r="A70" s="2"/>
      <c r="B70" s="52"/>
      <c r="C70" s="31"/>
      <c r="D70" s="32"/>
      <c r="E70" s="33"/>
    </row>
    <row r="71" spans="1:5" ht="20.100000000000001" customHeight="1" x14ac:dyDescent="0.2">
      <c r="A71" s="2"/>
      <c r="B71" s="53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52">
        <f>B69+1</f>
        <v>42841</v>
      </c>
      <c r="C74" s="31"/>
      <c r="D74" s="32"/>
      <c r="E74" s="33"/>
    </row>
    <row r="75" spans="1:5" ht="20.100000000000001" customHeight="1" x14ac:dyDescent="0.2">
      <c r="A75" s="2"/>
      <c r="B75" s="52"/>
      <c r="C75" s="31"/>
      <c r="D75" s="32"/>
      <c r="E75" s="33"/>
    </row>
    <row r="76" spans="1:5" ht="20.100000000000001" customHeight="1" x14ac:dyDescent="0.2">
      <c r="A76" s="2"/>
      <c r="B76" s="53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8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workbookViewId="0">
      <selection activeCell="E53" sqref="E53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45" t="s">
        <v>0</v>
      </c>
      <c r="C1" s="45"/>
      <c r="D1" s="45"/>
      <c r="E1" s="4"/>
      <c r="G1" s="5" t="s">
        <v>1</v>
      </c>
      <c r="H1" s="6"/>
      <c r="I1" s="11"/>
      <c r="J1" s="40"/>
      <c r="K1" s="40"/>
      <c r="L1" s="46"/>
      <c r="M1" s="46"/>
      <c r="N1" s="40"/>
      <c r="O1" s="40"/>
    </row>
    <row r="2" spans="1:15" ht="20.100000000000001" customHeight="1" x14ac:dyDescent="0.2">
      <c r="B2" s="45"/>
      <c r="C2" s="45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0"/>
      <c r="K2" s="40"/>
      <c r="L2" s="40"/>
      <c r="M2" s="40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1">
        <v>4</v>
      </c>
      <c r="J3" s="42"/>
      <c r="K3" s="16" t="s">
        <v>7</v>
      </c>
      <c r="L3" s="47">
        <v>2017</v>
      </c>
      <c r="M3" s="48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49">
        <f>DATE(L3,I3,1)</f>
        <v>42826</v>
      </c>
      <c r="H4" s="50"/>
      <c r="I4" s="50"/>
      <c r="J4" s="50"/>
      <c r="K4" s="50"/>
      <c r="L4" s="50"/>
      <c r="M4" s="51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3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52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52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53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2">
        <f>B7+1</f>
        <v>42843</v>
      </c>
      <c r="C12" s="25" t="s">
        <v>29</v>
      </c>
      <c r="D12" s="25" t="s">
        <v>29</v>
      </c>
      <c r="E12" s="26" t="s">
        <v>29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2"/>
      <c r="C13" s="31"/>
      <c r="D13" s="32"/>
      <c r="E13" s="33"/>
      <c r="G13" s="34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3"/>
      <c r="C14" s="27"/>
      <c r="D14" s="28"/>
      <c r="E14" s="29"/>
      <c r="G14" s="34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4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2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52"/>
      <c r="C18" s="25" t="s">
        <v>31</v>
      </c>
      <c r="D18" s="25" t="s">
        <v>31</v>
      </c>
      <c r="E18" s="26" t="s">
        <v>31</v>
      </c>
      <c r="G18" s="35"/>
    </row>
    <row r="19" spans="1:7" ht="20.100000000000001" customHeight="1" x14ac:dyDescent="0.2">
      <c r="A19" s="2"/>
      <c r="B19" s="53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52">
        <f>B17+1</f>
        <v>42845</v>
      </c>
      <c r="C22" s="25" t="s">
        <v>30</v>
      </c>
      <c r="D22" s="25" t="s">
        <v>30</v>
      </c>
      <c r="E22" s="26" t="s">
        <v>30</v>
      </c>
    </row>
    <row r="23" spans="1:7" ht="20.100000000000001" customHeight="1" x14ac:dyDescent="0.2">
      <c r="A23" s="2"/>
      <c r="B23" s="52"/>
      <c r="C23" s="25" t="s">
        <v>32</v>
      </c>
      <c r="D23" s="25" t="s">
        <v>32</v>
      </c>
      <c r="E23" s="26" t="s">
        <v>32</v>
      </c>
    </row>
    <row r="24" spans="1:7" ht="20.100000000000001" customHeight="1" x14ac:dyDescent="0.2">
      <c r="A24" s="2"/>
      <c r="B24" s="53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52">
        <f>B22+1</f>
        <v>42846</v>
      </c>
      <c r="C27" s="25" t="s">
        <v>30</v>
      </c>
      <c r="D27" s="25" t="s">
        <v>30</v>
      </c>
      <c r="E27" s="26" t="s">
        <v>30</v>
      </c>
    </row>
    <row r="28" spans="1:7" ht="20.100000000000001" customHeight="1" x14ac:dyDescent="0.2">
      <c r="A28" s="2"/>
      <c r="B28" s="52"/>
      <c r="C28" s="25" t="s">
        <v>32</v>
      </c>
      <c r="D28" s="25" t="s">
        <v>32</v>
      </c>
      <c r="E28" s="26" t="s">
        <v>32</v>
      </c>
    </row>
    <row r="29" spans="1:7" ht="20.100000000000001" customHeight="1" x14ac:dyDescent="0.2">
      <c r="A29" s="2"/>
      <c r="B29" s="53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52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52"/>
      <c r="C33" s="31"/>
      <c r="D33" s="32"/>
      <c r="E33" s="33"/>
    </row>
    <row r="34" spans="1:5" ht="20.100000000000001" customHeight="1" x14ac:dyDescent="0.2">
      <c r="A34" s="2"/>
      <c r="B34" s="53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52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52"/>
      <c r="C38" s="31"/>
      <c r="D38" s="32"/>
      <c r="E38" s="33"/>
    </row>
    <row r="39" spans="1:5" ht="20.100000000000001" customHeight="1" x14ac:dyDescent="0.2">
      <c r="A39" s="2"/>
      <c r="B39" s="53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6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52">
        <f>B37+1</f>
        <v>42849</v>
      </c>
      <c r="C44" s="25" t="s">
        <v>32</v>
      </c>
      <c r="D44" s="25" t="s">
        <v>32</v>
      </c>
      <c r="E44" s="37" t="s">
        <v>32</v>
      </c>
    </row>
    <row r="45" spans="1:5" ht="20.100000000000001" customHeight="1" x14ac:dyDescent="0.2">
      <c r="A45" s="2"/>
      <c r="B45" s="52"/>
      <c r="C45" s="25" t="s">
        <v>33</v>
      </c>
      <c r="D45" s="25" t="s">
        <v>33</v>
      </c>
      <c r="E45" s="37" t="s">
        <v>33</v>
      </c>
    </row>
    <row r="46" spans="1:5" ht="20.100000000000001" customHeight="1" x14ac:dyDescent="0.2">
      <c r="A46" s="2"/>
      <c r="B46" s="53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52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52"/>
      <c r="C50" s="27"/>
      <c r="D50" s="28"/>
      <c r="E50" s="29"/>
    </row>
    <row r="51" spans="1:5" ht="20.100000000000001" customHeight="1" x14ac:dyDescent="0.2">
      <c r="A51" s="2"/>
      <c r="B51" s="53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52">
        <f>B49+1</f>
        <v>42851</v>
      </c>
      <c r="C54" s="25"/>
      <c r="D54" s="25"/>
      <c r="E54" s="26"/>
    </row>
    <row r="55" spans="1:5" ht="20.100000000000001" customHeight="1" x14ac:dyDescent="0.2">
      <c r="A55" s="2"/>
      <c r="B55" s="52"/>
      <c r="C55" s="31"/>
      <c r="D55" s="38"/>
      <c r="E55" s="33"/>
    </row>
    <row r="56" spans="1:5" ht="20.100000000000001" customHeight="1" x14ac:dyDescent="0.2">
      <c r="A56" s="2"/>
      <c r="B56" s="53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52">
        <f>B54+1</f>
        <v>42852</v>
      </c>
      <c r="C59" s="25"/>
      <c r="D59" s="25"/>
      <c r="E59" s="26"/>
    </row>
    <row r="60" spans="1:5" ht="20.100000000000001" customHeight="1" x14ac:dyDescent="0.2">
      <c r="A60" s="2"/>
      <c r="B60" s="52"/>
      <c r="C60" s="31"/>
      <c r="D60" s="39"/>
      <c r="E60" s="33"/>
    </row>
    <row r="61" spans="1:5" ht="20.100000000000001" customHeight="1" x14ac:dyDescent="0.2">
      <c r="A61" s="2"/>
      <c r="B61" s="53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52">
        <f>B59+1</f>
        <v>42853</v>
      </c>
      <c r="C64" s="25"/>
      <c r="D64" s="25"/>
      <c r="E64" s="26"/>
    </row>
    <row r="65" spans="1:5" ht="20.100000000000001" customHeight="1" x14ac:dyDescent="0.2">
      <c r="A65" s="2"/>
      <c r="B65" s="52"/>
      <c r="C65" s="31"/>
      <c r="D65" s="32"/>
      <c r="E65" s="33"/>
    </row>
    <row r="66" spans="1:5" ht="20.100000000000001" customHeight="1" x14ac:dyDescent="0.2">
      <c r="A66" s="2"/>
      <c r="B66" s="53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52">
        <f>B64+1</f>
        <v>42854</v>
      </c>
      <c r="C69" s="25"/>
      <c r="D69" s="25"/>
      <c r="E69" s="33"/>
    </row>
    <row r="70" spans="1:5" ht="20.100000000000001" customHeight="1" x14ac:dyDescent="0.2">
      <c r="A70" s="2"/>
      <c r="B70" s="52"/>
      <c r="C70" s="31"/>
      <c r="D70" s="32"/>
      <c r="E70" s="33"/>
    </row>
    <row r="71" spans="1:5" ht="20.100000000000001" customHeight="1" x14ac:dyDescent="0.2">
      <c r="A71" s="2"/>
      <c r="B71" s="53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52">
        <f>B69+1</f>
        <v>42855</v>
      </c>
      <c r="C74" s="31"/>
      <c r="D74" s="32"/>
      <c r="E74" s="33"/>
    </row>
    <row r="75" spans="1:5" ht="20.100000000000001" customHeight="1" x14ac:dyDescent="0.2">
      <c r="A75" s="2"/>
      <c r="B75" s="52"/>
      <c r="C75" s="31"/>
      <c r="D75" s="32"/>
      <c r="E75" s="33"/>
    </row>
    <row r="76" spans="1:5" ht="20.100000000000001" customHeight="1" x14ac:dyDescent="0.2">
      <c r="A76" s="2"/>
      <c r="B76" s="53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8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Week 12-13</vt:lpstr>
      <vt:lpstr>Week 14-15</vt:lpstr>
      <vt:lpstr>Week 16-17</vt:lpstr>
      <vt:lpstr>'Week 12-13'!Print_Area</vt:lpstr>
      <vt:lpstr>'Week 14-15'!Print_Area</vt:lpstr>
      <vt:lpstr>'Week 16-17'!Print_Area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2017-04-14T03:06:44Z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