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1" sheetId="20" r:id="rId1"/>
    <sheet name="9-15" sheetId="19" r:id="rId2"/>
    <sheet name="9-8" sheetId="18" r:id="rId3"/>
    <sheet name="8-25" sheetId="17" r:id="rId4"/>
    <sheet name="8-18" sheetId="16" r:id="rId5"/>
    <sheet name="8-11" sheetId="15" r:id="rId6"/>
    <sheet name="8-4" sheetId="14" r:id="rId7"/>
    <sheet name="7-28" sheetId="13" r:id="rId8"/>
    <sheet name="7-21" sheetId="12" r:id="rId9"/>
    <sheet name="newest (2)" sheetId="7" r:id="rId10"/>
    <sheet name="newest" sheetId="6" r:id="rId11"/>
    <sheet name="newest（3）" sheetId="8" r:id="rId12"/>
    <sheet name="newest（4）" sheetId="9" r:id="rId13"/>
    <sheet name="newest（5）" sheetId="10" r:id="rId14"/>
    <sheet name="newest（6）" sheetId="11" r:id="rId15"/>
    <sheet name="20160328-20160403" sheetId="5" state="hidden" r:id="rId16"/>
  </sheets>
  <calcPr calcId="162913"/>
</workbook>
</file>

<file path=xl/calcChain.xml><?xml version="1.0" encoding="utf-8"?>
<calcChain xmlns="http://schemas.openxmlformats.org/spreadsheetml/2006/main">
  <c r="B2" i="20" l="1"/>
  <c r="B7" i="20" s="1"/>
  <c r="G6" i="20" s="1"/>
  <c r="G1" i="20"/>
  <c r="D2" i="20" l="1"/>
  <c r="F2" i="20" s="1"/>
  <c r="F7" i="20" s="1"/>
  <c r="D7" i="20"/>
  <c r="B2" i="19"/>
  <c r="D2" i="19" s="1"/>
  <c r="H2" i="20" l="1"/>
  <c r="J2" i="20" s="1"/>
  <c r="G1" i="19"/>
  <c r="D7" i="19"/>
  <c r="F2" i="19"/>
  <c r="B7" i="19"/>
  <c r="G6" i="19" s="1"/>
  <c r="B2" i="18"/>
  <c r="D2" i="18" s="1"/>
  <c r="H7" i="20" l="1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0" l="1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<sst xmlns="http://schemas.openxmlformats.org/spreadsheetml/2006/main" count="908" uniqueCount="231">
  <si>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</si>
  <si>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</si>
  <si>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</si>
  <si>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</si>
  <si>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</si>
  <si>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</si>
  <si>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</si>
  <si>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</si>
  <si>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</si>
  <si>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</si>
  <si>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</si>
  <si>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</si>
  <si>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</si>
  <si>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</si>
  <si>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</si>
  <si>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</si>
  <si>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</si>
  <si>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</si>
  <si>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</si>
  <si>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</si>
  <si>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</si>
  <si>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</si>
  <si>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</si>
  <si>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</si>
  <si>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</si>
  <si>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</si>
  <si>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</si>
  <si>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</si>
  <si>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</si>
  <si>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</si>
  <si>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</si>
  <si>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</si>
  <si>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</si>
  <si>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</si>
  <si>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</si>
  <si>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</si>
  <si>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</si>
  <si>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</si>
  <si>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</si>
  <si>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</si>
  <si>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</si>
  <si>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</si>
  <si>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</si>
  <si>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</si>
  <si>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</si>
  <si>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</si>
  <si>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</si>
  <si>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</si>
  <si>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</si>
  <si>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</si>
  <si>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</si>
  <si>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</si>
  <si>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</si>
  <si>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</si>
  <si>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</si>
  <si>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</si>
  <si>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</si>
  <si>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</si>
  <si>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</si>
  <si>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</si>
  <si>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</si>
  <si>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</si>
  <si>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</si>
  <si>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</si>
  <si>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</si>
  <si>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</si>
  <si>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</si>
  <si>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</si>
  <si>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</si>
  <si>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</si>
  <si>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</si>
  <si>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</si>
  <si>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</si>
  <si>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</si>
  <si>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</si>
  <si>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</si>
  <si>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</si>
  <si>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</si>
  <si>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</si>
  <si>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</si>
  <si>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</si>
  <si>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</si>
  <si>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</si>
  <si>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</si>
  <si>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</si>
  <si>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</si>
  <si>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</si>
  <si>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</si>
  <si>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</si>
  <si>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</si>
  <si>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</si>
  <si>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</si>
  <si>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</si>
  <si>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</si>
  <si>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</si>
  <si>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</si>
  <si>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</si>
  <si>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</si>
  <si>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</si>
  <si>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</si>
  <si>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</si>
  <si>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</si>
  <si>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</si>
  <si>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</si>
  <si>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</si>
  <si>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</si>
  <si>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</si>
  <si>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</si>
  <si>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</si>
  <si>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</si>
  <si>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</si>
  <si>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</si>
  <si>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</si>
  <si>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</si>
  <si>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</si>
  <si>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</si>
  <si>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</si>
  <si>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</si>
  <si>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</si>
  <si>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</si>
  <si>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</si>
  <si>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</si>
  <si>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</si>
  <si>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</si>
  <si>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</si>
  <si>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</si>
  <si>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</si>
  <si>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</si>
  <si>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</si>
  <si>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</si>
  <si>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</si>
  <si>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</si>
  <si>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</si>
  <si>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</si>
  <si>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</si>
  <si>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</si>
  <si>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</si>
  <si>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</si>
  <si>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</si>
  <si>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</si>
  <si>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</si>
  <si>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</si>
  <si>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</si>
  <si>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</si>
  <si>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</si>
  <si>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</si>
  <si>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</si>
  <si>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</si>
  <si>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</si>
  <si>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</si>
  <si>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</si>
  <si>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</si>
  <si>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</si>
  <si>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</si>
  <si>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</si>
  <si>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</si>
  <si>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</si>
  <si>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</si>
  <si>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</si>
  <si>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</si>
  <si>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</si>
  <si>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</si>
  <si>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</si>
  <si>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</si>
  <si>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</si>
  <si>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</si>
  <si>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</si>
  <si>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</si>
  <si>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</si>
  <si>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</si>
  <si>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</si>
  <si>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</si>
  <si>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</si>
  <si>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</si>
  <si>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</si>
  <si>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</si>
  <si>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</si>
  <si>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</si>
  <si>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</si>
  <si>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</si>
  <si>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</si>
  <si>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</si>
  <si>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</si>
  <si>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</si>
  <si>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</si>
  <si>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</si>
  <si>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</si>
  <si>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</si>
  <si>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</si>
  <si>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</si>
  <si>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</si>
  <si>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</si>
  <si>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</si>
  <si>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</si>
  <si>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</si>
  <si>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</si>
  <si>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</si>
  <si>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</si>
  <si>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</si>
  <si>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</si>
  <si>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</si>
  <si>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</si>
  <si>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</si>
  <si>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</si>
  <si>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</si>
  <si>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</si>
  <si>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</si>
  <si>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</si>
  <si>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</si>
  <si>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</si>
  <si>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平顶山银行实施交流（外出）</t>
    <phoneticPr fontId="18" type="noConversion"/>
  </si>
  <si>
    <t>平顶山银行实施交流（外出）</t>
    <phoneticPr fontId="18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</si>
  <si>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</si>
  <si>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</si>
  <si>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</si>
  <si>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</si>
  <si>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8" type="noConversion"/>
  </si>
  <si>
    <t>李军</t>
    <phoneticPr fontId="18" type="noConversion"/>
  </si>
  <si>
    <t>新人汇报</t>
  </si>
  <si>
    <t>捷越无纸化支撑，信托方案</t>
  </si>
  <si>
    <t>平顶山银行上线（外出）</t>
    <phoneticPr fontId="18" type="noConversion"/>
  </si>
  <si>
    <t>北京捷越jar包IO流未关闭问题处理</t>
    <phoneticPr fontId="18" type="noConversion"/>
  </si>
  <si>
    <t>泛华保险需求策略整理，以及无纸化功能讲解</t>
    <phoneticPr fontId="18" type="noConversion"/>
  </si>
  <si>
    <t>项目管理讲座</t>
    <phoneticPr fontId="18" type="noConversion"/>
  </si>
  <si>
    <t>北京捷越联合无纸化关键字签章定制化需求处理</t>
    <phoneticPr fontId="18" type="noConversion"/>
  </si>
  <si>
    <t>北京捷越联合无纸化关键字签章定制化需求处理，KT宕机配合处理</t>
    <phoneticPr fontId="18" type="noConversion"/>
  </si>
  <si>
    <t>KT宕机配合处理</t>
    <phoneticPr fontId="18" type="noConversion"/>
  </si>
  <si>
    <t>北京捷越数据库数据清理，PDF模板制作，贝壳金控项目支撑</t>
    <phoneticPr fontId="18" type="noConversion"/>
  </si>
  <si>
    <t>平顶山银行上线支撑</t>
    <phoneticPr fontId="18" type="noConversion"/>
  </si>
  <si>
    <t>贝壳金控无纸化+云证通交流</t>
    <phoneticPr fontId="18" type="noConversion"/>
  </si>
  <si>
    <t>捷越无纸化支撑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</si>
</sst>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DATE(2017,9,18)</f>
        <v>42996</v>
      </c>
      <c r="C2" s="51"/>
      <c r="D2" s="51">
        <f>SUM(B2+1)</f>
        <v>42997</v>
      </c>
      <c r="E2" s="51"/>
      <c r="F2" s="51">
        <f t="shared" ref="F2" si="0">SUM(D2+1)</f>
        <v>42998</v>
      </c>
      <c r="G2" s="51"/>
      <c r="H2" s="51">
        <f t="shared" ref="H2" si="1">SUM(F2+1)</f>
        <v>42999</v>
      </c>
      <c r="I2" s="51"/>
      <c r="J2" s="51">
        <f t="shared" ref="J2" si="2">SUM(H2+1)</f>
        <v>43000</v>
      </c>
      <c r="K2" s="51"/>
      <c r="L2" s="51">
        <f t="shared" ref="L2" si="3">SUM(J2+1)</f>
        <v>43001</v>
      </c>
      <c r="M2" s="51"/>
      <c r="N2" s="51">
        <f t="shared" ref="N2" si="4">SUM(L2+1)</f>
        <v>43002</v>
      </c>
      <c r="O2" s="51"/>
    </row>
    <row r="3" spans="1:15">
      <c r="A3" s="53"/>
      <c r="B3" s="49" t="s">
        <v>86</v>
      </c>
      <c r="C3" s="49" t="s">
        <v>3</v>
      </c>
      <c r="D3" s="49" t="s">
        <v>2</v>
      </c>
      <c r="E3" s="49" t="s">
        <v>3</v>
      </c>
      <c r="F3" s="49" t="s">
        <v>2</v>
      </c>
      <c r="G3" s="49" t="s">
        <v>3</v>
      </c>
      <c r="H3" s="49" t="s">
        <v>2</v>
      </c>
      <c r="I3" s="49" t="s">
        <v>3</v>
      </c>
      <c r="J3" s="49" t="s">
        <v>2</v>
      </c>
      <c r="K3" s="49" t="s">
        <v>3</v>
      </c>
      <c r="L3" s="49" t="s">
        <v>2</v>
      </c>
      <c r="M3" s="49" t="s">
        <v>3</v>
      </c>
      <c r="N3" s="49" t="s">
        <v>2</v>
      </c>
      <c r="O3" s="49" t="s">
        <v>3</v>
      </c>
    </row>
    <row r="4" spans="1:15" s="1" customFormat="1" ht="60" customHeight="1">
      <c r="A4" s="28" t="s">
        <v>65</v>
      </c>
      <c r="B4" s="28" t="s">
        <v>221</v>
      </c>
      <c r="C4" s="28" t="s">
        <v>222</v>
      </c>
      <c r="D4" s="28" t="s">
        <v>223</v>
      </c>
      <c r="E4" s="28" t="s">
        <v>224</v>
      </c>
      <c r="F4" s="28" t="s">
        <v>224</v>
      </c>
      <c r="G4" s="28" t="s">
        <v>227</v>
      </c>
      <c r="H4" s="28" t="s">
        <v>225</v>
      </c>
      <c r="I4" s="28" t="s">
        <v>226</v>
      </c>
      <c r="J4" s="28" t="s">
        <v>228</v>
      </c>
      <c r="K4" s="28" t="s">
        <v>228</v>
      </c>
      <c r="L4" s="28"/>
      <c r="M4" s="28"/>
      <c r="N4" s="28"/>
      <c r="O4" s="50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43003</v>
      </c>
      <c r="C7" s="51"/>
      <c r="D7" s="51">
        <f>D2+7</f>
        <v>43004</v>
      </c>
      <c r="E7" s="51"/>
      <c r="F7" s="51">
        <f t="shared" ref="F7" si="5">F2+7</f>
        <v>43005</v>
      </c>
      <c r="G7" s="51"/>
      <c r="H7" s="51">
        <f t="shared" ref="H7" si="6">H2+7</f>
        <v>43006</v>
      </c>
      <c r="I7" s="51"/>
      <c r="J7" s="51">
        <f t="shared" ref="J7" si="7">J2+7</f>
        <v>43007</v>
      </c>
      <c r="K7" s="51"/>
      <c r="L7" s="51">
        <f t="shared" ref="L7" si="8">L2+7</f>
        <v>43008</v>
      </c>
      <c r="M7" s="51"/>
      <c r="N7" s="51">
        <f t="shared" ref="N7" si="9">N2+7</f>
        <v>43009</v>
      </c>
      <c r="O7" s="51"/>
    </row>
    <row r="8" spans="1:15">
      <c r="A8" s="53"/>
      <c r="B8" s="49" t="s">
        <v>2</v>
      </c>
      <c r="C8" s="49" t="s">
        <v>3</v>
      </c>
      <c r="D8" s="49" t="s">
        <v>2</v>
      </c>
      <c r="E8" s="49" t="s">
        <v>3</v>
      </c>
      <c r="F8" s="49" t="s">
        <v>2</v>
      </c>
      <c r="G8" s="49" t="s">
        <v>3</v>
      </c>
      <c r="H8" s="49" t="s">
        <v>2</v>
      </c>
      <c r="I8" s="49" t="s">
        <v>3</v>
      </c>
      <c r="J8" s="49" t="s">
        <v>2</v>
      </c>
      <c r="K8" s="49" t="s">
        <v>3</v>
      </c>
      <c r="L8" s="49" t="s">
        <v>2</v>
      </c>
      <c r="M8" s="49" t="s">
        <v>3</v>
      </c>
      <c r="N8" s="49" t="s">
        <v>2</v>
      </c>
      <c r="O8" s="49" t="s">
        <v>3</v>
      </c>
    </row>
    <row r="9" spans="1:15" s="36" customFormat="1" ht="53.25" customHeight="1">
      <c r="A9" s="35" t="s">
        <v>64</v>
      </c>
      <c r="B9" s="35" t="s">
        <v>229</v>
      </c>
      <c r="C9" s="35" t="s">
        <v>230</v>
      </c>
      <c r="D9" s="35" t="s">
        <v>230</v>
      </c>
      <c r="E9" s="35" t="s">
        <v>230</v>
      </c>
      <c r="F9" s="35" t="s">
        <v>230</v>
      </c>
      <c r="G9" s="35" t="s">
        <v>230</v>
      </c>
      <c r="H9" s="35" t="s">
        <v>230</v>
      </c>
      <c r="I9" s="35" t="s">
        <v>230</v>
      </c>
      <c r="J9" s="35" t="s">
        <v>230</v>
      </c>
      <c r="K9" s="35" t="s">
        <v>230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DATE(2017,6,12)</f>
        <v>42898</v>
      </c>
      <c r="C2" s="51"/>
      <c r="D2" s="51">
        <f>SUM(B2+1)</f>
        <v>42899</v>
      </c>
      <c r="E2" s="51"/>
      <c r="F2" s="51">
        <f t="shared" ref="F2" si="0">SUM(D2+1)</f>
        <v>42900</v>
      </c>
      <c r="G2" s="51"/>
      <c r="H2" s="51">
        <f t="shared" ref="H2" si="1">SUM(F2+1)</f>
        <v>42901</v>
      </c>
      <c r="I2" s="51"/>
      <c r="J2" s="51">
        <f t="shared" ref="J2" si="2">SUM(H2+1)</f>
        <v>42902</v>
      </c>
      <c r="K2" s="51"/>
      <c r="L2" s="51">
        <f t="shared" ref="L2" si="3">SUM(J2+1)</f>
        <v>42903</v>
      </c>
      <c r="M2" s="51"/>
      <c r="N2" s="51">
        <f t="shared" ref="N2" si="4">SUM(L2+1)</f>
        <v>42904</v>
      </c>
      <c r="O2" s="51"/>
    </row>
    <row r="3" spans="1:15" ht="30" customHeight="1">
      <c r="A3" s="53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42905</v>
      </c>
      <c r="C7" s="51"/>
      <c r="D7" s="51">
        <f t="shared" ref="D7" si="5">D2+7</f>
        <v>42906</v>
      </c>
      <c r="E7" s="51"/>
      <c r="F7" s="51">
        <f t="shared" ref="F7" si="6">F2+7</f>
        <v>42907</v>
      </c>
      <c r="G7" s="51"/>
      <c r="H7" s="51">
        <f t="shared" ref="H7" si="7">H2+7</f>
        <v>42908</v>
      </c>
      <c r="I7" s="51"/>
      <c r="J7" s="51">
        <f t="shared" ref="J7" si="8">J2+7</f>
        <v>42909</v>
      </c>
      <c r="K7" s="51"/>
      <c r="L7" s="51">
        <f t="shared" ref="L7" si="9">L2+7</f>
        <v>42910</v>
      </c>
      <c r="M7" s="51"/>
      <c r="N7" s="51">
        <f t="shared" ref="N7" si="10">N2+7</f>
        <v>42911</v>
      </c>
      <c r="O7" s="51"/>
    </row>
    <row r="8" spans="1:15" ht="30" customHeight="1">
      <c r="A8" s="5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52" t="s">
        <v>57</v>
      </c>
      <c r="B1" s="52"/>
      <c r="C1" s="52"/>
      <c r="D1" s="52"/>
      <c r="E1" s="52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3" t="s">
        <v>59</v>
      </c>
      <c r="B2" s="51">
        <f>DATE(2017,6,5)</f>
        <v>42891</v>
      </c>
      <c r="C2" s="51"/>
      <c r="D2" s="51">
        <f>SUM(B2+1)</f>
        <v>42892</v>
      </c>
      <c r="E2" s="51"/>
      <c r="F2" s="51">
        <f t="shared" ref="F2" si="0">SUM(D2+1)</f>
        <v>42893</v>
      </c>
      <c r="G2" s="51"/>
      <c r="H2" s="51">
        <f t="shared" ref="H2" si="1">SUM(F2+1)</f>
        <v>42894</v>
      </c>
      <c r="I2" s="51"/>
      <c r="J2" s="51">
        <f t="shared" ref="J2" si="2">SUM(H2+1)</f>
        <v>42895</v>
      </c>
      <c r="K2" s="51"/>
      <c r="L2" s="51">
        <f t="shared" ref="L2" si="3">SUM(J2+1)</f>
        <v>42896</v>
      </c>
      <c r="M2" s="51"/>
      <c r="N2" s="51">
        <f t="shared" ref="N2" si="4">SUM(L2+1)</f>
        <v>42897</v>
      </c>
      <c r="O2" s="51"/>
    </row>
    <row r="3" spans="1:15" ht="30" customHeight="1">
      <c r="A3" s="5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3" t="s">
        <v>59</v>
      </c>
      <c r="B7" s="51">
        <f>B2+7</f>
        <v>42898</v>
      </c>
      <c r="C7" s="51"/>
      <c r="D7" s="51">
        <f t="shared" ref="D7" si="5">D2+7</f>
        <v>42899</v>
      </c>
      <c r="E7" s="51"/>
      <c r="F7" s="51">
        <f t="shared" ref="F7" si="6">F2+7</f>
        <v>42900</v>
      </c>
      <c r="G7" s="51"/>
      <c r="H7" s="51">
        <f t="shared" ref="H7" si="7">H2+7</f>
        <v>42901</v>
      </c>
      <c r="I7" s="51"/>
      <c r="J7" s="51">
        <f t="shared" ref="J7" si="8">J2+7</f>
        <v>42902</v>
      </c>
      <c r="K7" s="51"/>
      <c r="L7" s="51">
        <f t="shared" ref="L7" si="9">L2+7</f>
        <v>42903</v>
      </c>
      <c r="M7" s="51"/>
      <c r="N7" s="51">
        <f t="shared" ref="N7" si="10">N2+7</f>
        <v>42904</v>
      </c>
      <c r="O7" s="51"/>
    </row>
    <row r="8" spans="1:15" ht="30" customHeight="1">
      <c r="A8" s="5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DATE(2017,6,19)</f>
        <v>42905</v>
      </c>
      <c r="C2" s="51"/>
      <c r="D2" s="51">
        <f>SUM(B2+1)</f>
        <v>42906</v>
      </c>
      <c r="E2" s="51"/>
      <c r="F2" s="51">
        <f t="shared" ref="F2" si="0">SUM(D2+1)</f>
        <v>42907</v>
      </c>
      <c r="G2" s="51"/>
      <c r="H2" s="51">
        <f t="shared" ref="H2" si="1">SUM(F2+1)</f>
        <v>42908</v>
      </c>
      <c r="I2" s="51"/>
      <c r="J2" s="51">
        <f t="shared" ref="J2" si="2">SUM(H2+1)</f>
        <v>42909</v>
      </c>
      <c r="K2" s="51"/>
      <c r="L2" s="51">
        <f t="shared" ref="L2" si="3">SUM(J2+1)</f>
        <v>42910</v>
      </c>
      <c r="M2" s="51"/>
      <c r="N2" s="51">
        <f t="shared" ref="N2" si="4">SUM(L2+1)</f>
        <v>42911</v>
      </c>
      <c r="O2" s="51"/>
    </row>
    <row r="3" spans="1:15">
      <c r="A3" s="53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42912</v>
      </c>
      <c r="C7" s="51"/>
      <c r="D7" s="51">
        <f t="shared" ref="D7" si="5">D2+7</f>
        <v>42913</v>
      </c>
      <c r="E7" s="51"/>
      <c r="F7" s="51">
        <f t="shared" ref="F7" si="6">F2+7</f>
        <v>42914</v>
      </c>
      <c r="G7" s="51"/>
      <c r="H7" s="51">
        <f t="shared" ref="H7" si="7">H2+7</f>
        <v>42915</v>
      </c>
      <c r="I7" s="51"/>
      <c r="J7" s="51">
        <f t="shared" ref="J7" si="8">J2+7</f>
        <v>42916</v>
      </c>
      <c r="K7" s="51"/>
      <c r="L7" s="51">
        <f t="shared" ref="L7" si="9">L2+7</f>
        <v>42917</v>
      </c>
      <c r="M7" s="51"/>
      <c r="N7" s="51">
        <f t="shared" ref="N7" si="10">N2+7</f>
        <v>42918</v>
      </c>
      <c r="O7" s="51"/>
    </row>
    <row r="8" spans="1:15">
      <c r="A8" s="5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DATE(2017,6,26)</f>
        <v>42912</v>
      </c>
      <c r="C2" s="51"/>
      <c r="D2" s="51">
        <f>SUM(B2+1)</f>
        <v>42913</v>
      </c>
      <c r="E2" s="51"/>
      <c r="F2" s="51">
        <f t="shared" ref="F2" si="0">SUM(D2+1)</f>
        <v>42914</v>
      </c>
      <c r="G2" s="51"/>
      <c r="H2" s="51">
        <f t="shared" ref="H2" si="1">SUM(F2+1)</f>
        <v>42915</v>
      </c>
      <c r="I2" s="51"/>
      <c r="J2" s="51">
        <f t="shared" ref="J2" si="2">SUM(H2+1)</f>
        <v>42916</v>
      </c>
      <c r="K2" s="51"/>
      <c r="L2" s="51">
        <f t="shared" ref="L2" si="3">SUM(J2+1)</f>
        <v>42917</v>
      </c>
      <c r="M2" s="51"/>
      <c r="N2" s="51">
        <f t="shared" ref="N2" si="4">SUM(L2+1)</f>
        <v>42918</v>
      </c>
      <c r="O2" s="51"/>
    </row>
    <row r="3" spans="1:15">
      <c r="A3" s="53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42919</v>
      </c>
      <c r="C7" s="51"/>
      <c r="D7" s="51">
        <f t="shared" ref="D7" si="5">D2+7</f>
        <v>42920</v>
      </c>
      <c r="E7" s="51"/>
      <c r="F7" s="51">
        <f t="shared" ref="F7" si="6">F2+7</f>
        <v>42921</v>
      </c>
      <c r="G7" s="51"/>
      <c r="H7" s="51">
        <f t="shared" ref="H7" si="7">H2+7</f>
        <v>42922</v>
      </c>
      <c r="I7" s="51"/>
      <c r="J7" s="51">
        <f t="shared" ref="J7" si="8">J2+7</f>
        <v>42923</v>
      </c>
      <c r="K7" s="51"/>
      <c r="L7" s="51">
        <f t="shared" ref="L7" si="9">L2+7</f>
        <v>42924</v>
      </c>
      <c r="M7" s="51"/>
      <c r="N7" s="51">
        <f t="shared" ref="N7" si="10">N2+7</f>
        <v>42925</v>
      </c>
      <c r="O7" s="51"/>
    </row>
    <row r="8" spans="1:15">
      <c r="A8" s="5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DATE(2017,7,3)</f>
        <v>42919</v>
      </c>
      <c r="C2" s="51"/>
      <c r="D2" s="51">
        <f>SUM(B2+1)</f>
        <v>42920</v>
      </c>
      <c r="E2" s="51"/>
      <c r="F2" s="51">
        <f t="shared" ref="F2" si="0">SUM(D2+1)</f>
        <v>42921</v>
      </c>
      <c r="G2" s="51"/>
      <c r="H2" s="51">
        <f t="shared" ref="H2" si="1">SUM(F2+1)</f>
        <v>42922</v>
      </c>
      <c r="I2" s="51"/>
      <c r="J2" s="51">
        <f t="shared" ref="J2" si="2">SUM(H2+1)</f>
        <v>42923</v>
      </c>
      <c r="K2" s="51"/>
      <c r="L2" s="51">
        <f t="shared" ref="L2" si="3">SUM(J2+1)</f>
        <v>42924</v>
      </c>
      <c r="M2" s="51"/>
      <c r="N2" s="51">
        <f t="shared" ref="N2" si="4">SUM(L2+1)</f>
        <v>42925</v>
      </c>
      <c r="O2" s="51"/>
    </row>
    <row r="3" spans="1:15">
      <c r="A3" s="53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42926</v>
      </c>
      <c r="C7" s="51"/>
      <c r="D7" s="51">
        <f t="shared" ref="D7" si="5">D2+7</f>
        <v>42927</v>
      </c>
      <c r="E7" s="51"/>
      <c r="F7" s="51">
        <f t="shared" ref="F7" si="6">F2+7</f>
        <v>42928</v>
      </c>
      <c r="G7" s="51"/>
      <c r="H7" s="51">
        <f t="shared" ref="H7" si="7">H2+7</f>
        <v>42929</v>
      </c>
      <c r="I7" s="51"/>
      <c r="J7" s="51">
        <f t="shared" ref="J7" si="8">J2+7</f>
        <v>42930</v>
      </c>
      <c r="K7" s="51"/>
      <c r="L7" s="51">
        <f t="shared" ref="L7" si="9">L2+7</f>
        <v>42931</v>
      </c>
      <c r="M7" s="51"/>
      <c r="N7" s="51">
        <f t="shared" ref="N7" si="10">N2+7</f>
        <v>42932</v>
      </c>
      <c r="O7" s="51"/>
    </row>
    <row r="8" spans="1:15">
      <c r="A8" s="5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DATE(2017,7,10)</f>
        <v>42926</v>
      </c>
      <c r="C2" s="51"/>
      <c r="D2" s="51">
        <f>SUM(B2+1)</f>
        <v>42927</v>
      </c>
      <c r="E2" s="51"/>
      <c r="F2" s="51">
        <f t="shared" ref="F2" si="0">SUM(D2+1)</f>
        <v>42928</v>
      </c>
      <c r="G2" s="51"/>
      <c r="H2" s="51">
        <f t="shared" ref="H2" si="1">SUM(F2+1)</f>
        <v>42929</v>
      </c>
      <c r="I2" s="51"/>
      <c r="J2" s="51">
        <f t="shared" ref="J2" si="2">SUM(H2+1)</f>
        <v>42930</v>
      </c>
      <c r="K2" s="51"/>
      <c r="L2" s="51">
        <f t="shared" ref="L2" si="3">SUM(J2+1)</f>
        <v>42931</v>
      </c>
      <c r="M2" s="51"/>
      <c r="N2" s="51">
        <f t="shared" ref="N2" si="4">SUM(L2+1)</f>
        <v>42932</v>
      </c>
      <c r="O2" s="51"/>
    </row>
    <row r="3" spans="1:15">
      <c r="A3" s="53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42933</v>
      </c>
      <c r="C7" s="51"/>
      <c r="D7" s="51">
        <f t="shared" ref="D7" si="5">D2+7</f>
        <v>42934</v>
      </c>
      <c r="E7" s="51"/>
      <c r="F7" s="51">
        <f t="shared" ref="F7" si="6">F2+7</f>
        <v>42935</v>
      </c>
      <c r="G7" s="51"/>
      <c r="H7" s="51">
        <f t="shared" ref="H7" si="7">H2+7</f>
        <v>42936</v>
      </c>
      <c r="I7" s="51"/>
      <c r="J7" s="51">
        <f t="shared" ref="J7" si="8">J2+7</f>
        <v>42937</v>
      </c>
      <c r="K7" s="51"/>
      <c r="L7" s="51">
        <f t="shared" ref="L7" si="9">L2+7</f>
        <v>42938</v>
      </c>
      <c r="M7" s="51"/>
      <c r="N7" s="51">
        <f t="shared" ref="N7" si="10">N2+7</f>
        <v>42939</v>
      </c>
      <c r="O7" s="51"/>
    </row>
    <row r="8" spans="1:15">
      <c r="A8" s="53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61" t="s">
        <v>0</v>
      </c>
      <c r="B1" s="61" t="s">
        <v>1</v>
      </c>
      <c r="C1" s="54" t="s">
        <v>36</v>
      </c>
      <c r="D1" s="55"/>
      <c r="E1" s="56" t="s">
        <v>37</v>
      </c>
      <c r="F1" s="56"/>
      <c r="G1" s="56" t="s">
        <v>38</v>
      </c>
      <c r="H1" s="56"/>
      <c r="I1" s="56" t="s">
        <v>39</v>
      </c>
      <c r="J1" s="56"/>
      <c r="K1" s="54" t="s">
        <v>40</v>
      </c>
      <c r="L1" s="55"/>
      <c r="M1" s="2" t="s">
        <v>41</v>
      </c>
      <c r="N1" s="2" t="s">
        <v>42</v>
      </c>
    </row>
    <row r="2" spans="1:14" ht="24.95" customHeight="1">
      <c r="A2" s="61"/>
      <c r="B2" s="6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6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6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6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6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6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6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6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6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6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6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6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DATE(2017,9,11)</f>
        <v>42989</v>
      </c>
      <c r="C2" s="51"/>
      <c r="D2" s="51">
        <f>SUM(B2+1)</f>
        <v>42990</v>
      </c>
      <c r="E2" s="51"/>
      <c r="F2" s="51">
        <f t="shared" ref="F2" si="0">SUM(D2+1)</f>
        <v>42991</v>
      </c>
      <c r="G2" s="51"/>
      <c r="H2" s="51">
        <f t="shared" ref="H2" si="1">SUM(F2+1)</f>
        <v>42992</v>
      </c>
      <c r="I2" s="51"/>
      <c r="J2" s="51">
        <f t="shared" ref="J2" si="2">SUM(H2+1)</f>
        <v>42993</v>
      </c>
      <c r="K2" s="51"/>
      <c r="L2" s="51">
        <f t="shared" ref="L2" si="3">SUM(J2+1)</f>
        <v>42994</v>
      </c>
      <c r="M2" s="51"/>
      <c r="N2" s="51">
        <f t="shared" ref="N2" si="4">SUM(L2+1)</f>
        <v>42995</v>
      </c>
      <c r="O2" s="51"/>
    </row>
    <row r="3" spans="1:15">
      <c r="A3" s="53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42996</v>
      </c>
      <c r="C7" s="51"/>
      <c r="D7" s="51">
        <f>D2+7</f>
        <v>42997</v>
      </c>
      <c r="E7" s="51"/>
      <c r="F7" s="51">
        <f t="shared" ref="F7" si="5">F2+7</f>
        <v>42998</v>
      </c>
      <c r="G7" s="51"/>
      <c r="H7" s="51">
        <f t="shared" ref="H7" si="6">H2+7</f>
        <v>42999</v>
      </c>
      <c r="I7" s="51"/>
      <c r="J7" s="51">
        <f t="shared" ref="J7" si="7">J2+7</f>
        <v>43000</v>
      </c>
      <c r="K7" s="51"/>
      <c r="L7" s="51">
        <f t="shared" ref="L7" si="8">L2+7</f>
        <v>43001</v>
      </c>
      <c r="M7" s="51"/>
      <c r="N7" s="51">
        <f t="shared" ref="N7" si="9">N2+7</f>
        <v>43002</v>
      </c>
      <c r="O7" s="51"/>
    </row>
    <row r="8" spans="1:15">
      <c r="A8" s="53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DATE(2017,9,4)</f>
        <v>42982</v>
      </c>
      <c r="C2" s="51"/>
      <c r="D2" s="51">
        <f>SUM(B2+1)</f>
        <v>42983</v>
      </c>
      <c r="E2" s="51"/>
      <c r="F2" s="51">
        <f t="shared" ref="F2" si="0">SUM(D2+1)</f>
        <v>42984</v>
      </c>
      <c r="G2" s="51"/>
      <c r="H2" s="51">
        <f t="shared" ref="H2" si="1">SUM(F2+1)</f>
        <v>42985</v>
      </c>
      <c r="I2" s="51"/>
      <c r="J2" s="51">
        <f t="shared" ref="J2" si="2">SUM(H2+1)</f>
        <v>42986</v>
      </c>
      <c r="K2" s="51"/>
      <c r="L2" s="51">
        <f t="shared" ref="L2" si="3">SUM(J2+1)</f>
        <v>42987</v>
      </c>
      <c r="M2" s="51"/>
      <c r="N2" s="51">
        <f t="shared" ref="N2" si="4">SUM(L2+1)</f>
        <v>42988</v>
      </c>
      <c r="O2" s="51"/>
    </row>
    <row r="3" spans="1:15">
      <c r="A3" s="53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42989</v>
      </c>
      <c r="C7" s="51"/>
      <c r="D7" s="51">
        <f>D2+7</f>
        <v>42990</v>
      </c>
      <c r="E7" s="51"/>
      <c r="F7" s="51">
        <f t="shared" ref="F7" si="5">F2+7</f>
        <v>42991</v>
      </c>
      <c r="G7" s="51"/>
      <c r="H7" s="51">
        <f t="shared" ref="H7" si="6">H2+7</f>
        <v>42992</v>
      </c>
      <c r="I7" s="51"/>
      <c r="J7" s="51">
        <f t="shared" ref="J7" si="7">J2+7</f>
        <v>42993</v>
      </c>
      <c r="K7" s="51"/>
      <c r="L7" s="51">
        <f t="shared" ref="L7" si="8">L2+7</f>
        <v>42994</v>
      </c>
      <c r="M7" s="51"/>
      <c r="N7" s="51">
        <f t="shared" ref="N7" si="9">N2+7</f>
        <v>42995</v>
      </c>
      <c r="O7" s="51"/>
    </row>
    <row r="8" spans="1:15">
      <c r="A8" s="53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DATE(2017,8,21)</f>
        <v>42968</v>
      </c>
      <c r="C2" s="51"/>
      <c r="D2" s="51">
        <f>SUM(B2+1)</f>
        <v>42969</v>
      </c>
      <c r="E2" s="51"/>
      <c r="F2" s="51">
        <f t="shared" ref="F2" si="0">SUM(D2+1)</f>
        <v>42970</v>
      </c>
      <c r="G2" s="51"/>
      <c r="H2" s="51">
        <f t="shared" ref="H2" si="1">SUM(F2+1)</f>
        <v>42971</v>
      </c>
      <c r="I2" s="51"/>
      <c r="J2" s="51">
        <f t="shared" ref="J2" si="2">SUM(H2+1)</f>
        <v>42972</v>
      </c>
      <c r="K2" s="51"/>
      <c r="L2" s="51">
        <f t="shared" ref="L2" si="3">SUM(J2+1)</f>
        <v>42973</v>
      </c>
      <c r="M2" s="51"/>
      <c r="N2" s="51">
        <f t="shared" ref="N2" si="4">SUM(L2+1)</f>
        <v>42974</v>
      </c>
      <c r="O2" s="51"/>
    </row>
    <row r="3" spans="1:15">
      <c r="A3" s="53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42975</v>
      </c>
      <c r="C7" s="51"/>
      <c r="D7" s="51">
        <f>D2+7</f>
        <v>42976</v>
      </c>
      <c r="E7" s="51"/>
      <c r="F7" s="51">
        <f t="shared" ref="F7" si="5">F2+7</f>
        <v>42977</v>
      </c>
      <c r="G7" s="51"/>
      <c r="H7" s="51">
        <f t="shared" ref="H7" si="6">H2+7</f>
        <v>42978</v>
      </c>
      <c r="I7" s="51"/>
      <c r="J7" s="51">
        <f t="shared" ref="J7" si="7">J2+7</f>
        <v>42979</v>
      </c>
      <c r="K7" s="51"/>
      <c r="L7" s="51">
        <f t="shared" ref="L7" si="8">L2+7</f>
        <v>42980</v>
      </c>
      <c r="M7" s="51"/>
      <c r="N7" s="51">
        <f t="shared" ref="N7" si="9">N2+7</f>
        <v>42981</v>
      </c>
      <c r="O7" s="51"/>
    </row>
    <row r="8" spans="1:15">
      <c r="A8" s="53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DATE(2017,8,14)</f>
        <v>42961</v>
      </c>
      <c r="C2" s="51"/>
      <c r="D2" s="51">
        <f>SUM(B2+1)</f>
        <v>42962</v>
      </c>
      <c r="E2" s="51"/>
      <c r="F2" s="51">
        <f t="shared" ref="F2" si="0">SUM(D2+1)</f>
        <v>42963</v>
      </c>
      <c r="G2" s="51"/>
      <c r="H2" s="51">
        <f t="shared" ref="H2" si="1">SUM(F2+1)</f>
        <v>42964</v>
      </c>
      <c r="I2" s="51"/>
      <c r="J2" s="51">
        <f t="shared" ref="J2" si="2">SUM(H2+1)</f>
        <v>42965</v>
      </c>
      <c r="K2" s="51"/>
      <c r="L2" s="51">
        <f t="shared" ref="L2" si="3">SUM(J2+1)</f>
        <v>42966</v>
      </c>
      <c r="M2" s="51"/>
      <c r="N2" s="51">
        <f t="shared" ref="N2" si="4">SUM(L2+1)</f>
        <v>42967</v>
      </c>
      <c r="O2" s="51"/>
    </row>
    <row r="3" spans="1:15">
      <c r="A3" s="53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42968</v>
      </c>
      <c r="C7" s="51"/>
      <c r="D7" s="51">
        <f>D2+7</f>
        <v>42969</v>
      </c>
      <c r="E7" s="51"/>
      <c r="F7" s="51">
        <f t="shared" ref="F7" si="5">F2+7</f>
        <v>42970</v>
      </c>
      <c r="G7" s="51"/>
      <c r="H7" s="51">
        <f t="shared" ref="H7" si="6">H2+7</f>
        <v>42971</v>
      </c>
      <c r="I7" s="51"/>
      <c r="J7" s="51">
        <f t="shared" ref="J7" si="7">J2+7</f>
        <v>42972</v>
      </c>
      <c r="K7" s="51"/>
      <c r="L7" s="51">
        <f t="shared" ref="L7" si="8">L2+7</f>
        <v>42973</v>
      </c>
      <c r="M7" s="51"/>
      <c r="N7" s="51">
        <f t="shared" ref="N7" si="9">N2+7</f>
        <v>42974</v>
      </c>
      <c r="O7" s="51"/>
    </row>
    <row r="8" spans="1:15">
      <c r="A8" s="53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DATE(2017,7,24)</f>
        <v>42940</v>
      </c>
      <c r="C2" s="51"/>
      <c r="D2" s="51">
        <f>SUM(B2+1)</f>
        <v>42941</v>
      </c>
      <c r="E2" s="51"/>
      <c r="F2" s="51">
        <f t="shared" ref="F2" si="0">SUM(D2+1)</f>
        <v>42942</v>
      </c>
      <c r="G2" s="51"/>
      <c r="H2" s="51">
        <f t="shared" ref="H2" si="1">SUM(F2+1)</f>
        <v>42943</v>
      </c>
      <c r="I2" s="51"/>
      <c r="J2" s="51">
        <f t="shared" ref="J2" si="2">SUM(H2+1)</f>
        <v>42944</v>
      </c>
      <c r="K2" s="51"/>
      <c r="L2" s="51">
        <f t="shared" ref="L2" si="3">SUM(J2+1)</f>
        <v>42945</v>
      </c>
      <c r="M2" s="51"/>
      <c r="N2" s="51">
        <f t="shared" ref="N2" si="4">SUM(L2+1)</f>
        <v>42946</v>
      </c>
      <c r="O2" s="51"/>
    </row>
    <row r="3" spans="1:15">
      <c r="A3" s="53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42947</v>
      </c>
      <c r="C7" s="51"/>
      <c r="D7" s="51">
        <f>D2+7</f>
        <v>42948</v>
      </c>
      <c r="E7" s="51"/>
      <c r="F7" s="51">
        <f t="shared" ref="F7" si="5">F2+7</f>
        <v>42949</v>
      </c>
      <c r="G7" s="51"/>
      <c r="H7" s="51">
        <f t="shared" ref="H7" si="6">H2+7</f>
        <v>42950</v>
      </c>
      <c r="I7" s="51"/>
      <c r="J7" s="51">
        <f t="shared" ref="J7" si="7">J2+7</f>
        <v>42951</v>
      </c>
      <c r="K7" s="51"/>
      <c r="L7" s="51">
        <f t="shared" ref="L7" si="8">L2+7</f>
        <v>42952</v>
      </c>
      <c r="M7" s="51"/>
      <c r="N7" s="51">
        <f t="shared" ref="N7" si="9">N2+7</f>
        <v>42953</v>
      </c>
      <c r="O7" s="51"/>
    </row>
    <row r="8" spans="1:15">
      <c r="A8" s="53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DATE(2017,7,24)</f>
        <v>42940</v>
      </c>
      <c r="C2" s="51"/>
      <c r="D2" s="51">
        <f>SUM(B2+1)</f>
        <v>42941</v>
      </c>
      <c r="E2" s="51"/>
      <c r="F2" s="51">
        <f t="shared" ref="F2" si="0">SUM(D2+1)</f>
        <v>42942</v>
      </c>
      <c r="G2" s="51"/>
      <c r="H2" s="51">
        <f t="shared" ref="H2" si="1">SUM(F2+1)</f>
        <v>42943</v>
      </c>
      <c r="I2" s="51"/>
      <c r="J2" s="51">
        <f t="shared" ref="J2" si="2">SUM(H2+1)</f>
        <v>42944</v>
      </c>
      <c r="K2" s="51"/>
      <c r="L2" s="51">
        <f t="shared" ref="L2" si="3">SUM(J2+1)</f>
        <v>42945</v>
      </c>
      <c r="M2" s="51"/>
      <c r="N2" s="51">
        <f t="shared" ref="N2" si="4">SUM(L2+1)</f>
        <v>42946</v>
      </c>
      <c r="O2" s="51"/>
    </row>
    <row r="3" spans="1:15">
      <c r="A3" s="53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42947</v>
      </c>
      <c r="C7" s="51"/>
      <c r="D7" s="51">
        <f>D2+7</f>
        <v>42948</v>
      </c>
      <c r="E7" s="51"/>
      <c r="F7" s="51">
        <f t="shared" ref="F7" si="5">F2+7</f>
        <v>42949</v>
      </c>
      <c r="G7" s="51"/>
      <c r="H7" s="51">
        <f t="shared" ref="H7" si="6">H2+7</f>
        <v>42950</v>
      </c>
      <c r="I7" s="51"/>
      <c r="J7" s="51">
        <f t="shared" ref="J7" si="7">J2+7</f>
        <v>42951</v>
      </c>
      <c r="K7" s="51"/>
      <c r="L7" s="51">
        <f t="shared" ref="L7" si="8">L2+7</f>
        <v>42952</v>
      </c>
      <c r="M7" s="51"/>
      <c r="N7" s="51">
        <f t="shared" ref="N7" si="9">N2+7</f>
        <v>42953</v>
      </c>
      <c r="O7" s="51"/>
    </row>
    <row r="8" spans="1:15">
      <c r="A8" s="5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DATE(2017,7,24)</f>
        <v>42940</v>
      </c>
      <c r="C2" s="51"/>
      <c r="D2" s="51">
        <f>SUM(B2+1)</f>
        <v>42941</v>
      </c>
      <c r="E2" s="51"/>
      <c r="F2" s="51">
        <f t="shared" ref="F2" si="0">SUM(D2+1)</f>
        <v>42942</v>
      </c>
      <c r="G2" s="51"/>
      <c r="H2" s="51">
        <f t="shared" ref="H2" si="1">SUM(F2+1)</f>
        <v>42943</v>
      </c>
      <c r="I2" s="51"/>
      <c r="J2" s="51">
        <f t="shared" ref="J2" si="2">SUM(H2+1)</f>
        <v>42944</v>
      </c>
      <c r="K2" s="51"/>
      <c r="L2" s="51">
        <f t="shared" ref="L2" si="3">SUM(J2+1)</f>
        <v>42945</v>
      </c>
      <c r="M2" s="51"/>
      <c r="N2" s="51">
        <f t="shared" ref="N2" si="4">SUM(L2+1)</f>
        <v>42946</v>
      </c>
      <c r="O2" s="51"/>
    </row>
    <row r="3" spans="1:15">
      <c r="A3" s="53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42947</v>
      </c>
      <c r="C7" s="51"/>
      <c r="D7" s="51">
        <f t="shared" ref="D7" si="5">D2+7</f>
        <v>42948</v>
      </c>
      <c r="E7" s="51"/>
      <c r="F7" s="51">
        <f t="shared" ref="F7" si="6">F2+7</f>
        <v>42949</v>
      </c>
      <c r="G7" s="51"/>
      <c r="H7" s="51">
        <f t="shared" ref="H7" si="7">H2+7</f>
        <v>42950</v>
      </c>
      <c r="I7" s="51"/>
      <c r="J7" s="51">
        <f t="shared" ref="J7" si="8">J2+7</f>
        <v>42951</v>
      </c>
      <c r="K7" s="51"/>
      <c r="L7" s="51">
        <f t="shared" ref="L7" si="9">L2+7</f>
        <v>42952</v>
      </c>
      <c r="M7" s="51"/>
      <c r="N7" s="51">
        <f t="shared" ref="N7" si="10">N2+7</f>
        <v>42953</v>
      </c>
      <c r="O7" s="51"/>
    </row>
    <row r="8" spans="1:15">
      <c r="A8" s="5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52" t="s">
        <v>96</v>
      </c>
      <c r="B1" s="52"/>
      <c r="C1" s="52"/>
      <c r="D1" s="52"/>
      <c r="E1" s="52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53" t="s">
        <v>59</v>
      </c>
      <c r="B2" s="51">
        <f>DATE(2017,7,17)</f>
        <v>42933</v>
      </c>
      <c r="C2" s="51"/>
      <c r="D2" s="51">
        <f>SUM(B2+1)</f>
        <v>42934</v>
      </c>
      <c r="E2" s="51"/>
      <c r="F2" s="51">
        <f t="shared" ref="F2" si="0">SUM(D2+1)</f>
        <v>42935</v>
      </c>
      <c r="G2" s="51"/>
      <c r="H2" s="51">
        <f t="shared" ref="H2" si="1">SUM(F2+1)</f>
        <v>42936</v>
      </c>
      <c r="I2" s="51"/>
      <c r="J2" s="51">
        <f t="shared" ref="J2" si="2">SUM(H2+1)</f>
        <v>42937</v>
      </c>
      <c r="K2" s="51"/>
      <c r="L2" s="51">
        <f t="shared" ref="L2" si="3">SUM(J2+1)</f>
        <v>42938</v>
      </c>
      <c r="M2" s="51"/>
      <c r="N2" s="51">
        <f t="shared" ref="N2" si="4">SUM(L2+1)</f>
        <v>42939</v>
      </c>
      <c r="O2" s="51"/>
    </row>
    <row r="3" spans="1:15">
      <c r="A3" s="53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52" t="s">
        <v>57</v>
      </c>
      <c r="B6" s="52"/>
      <c r="C6" s="52"/>
      <c r="D6" s="52"/>
      <c r="E6" s="52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53" t="s">
        <v>59</v>
      </c>
      <c r="B7" s="51">
        <f>B2+7</f>
        <v>42940</v>
      </c>
      <c r="C7" s="51"/>
      <c r="D7" s="51">
        <f t="shared" ref="D7" si="5">D2+7</f>
        <v>42941</v>
      </c>
      <c r="E7" s="51"/>
      <c r="F7" s="51">
        <f t="shared" ref="F7" si="6">F2+7</f>
        <v>42942</v>
      </c>
      <c r="G7" s="51"/>
      <c r="H7" s="51">
        <f t="shared" ref="H7" si="7">H2+7</f>
        <v>42943</v>
      </c>
      <c r="I7" s="51"/>
      <c r="J7" s="51">
        <f t="shared" ref="J7" si="8">J2+7</f>
        <v>42944</v>
      </c>
      <c r="K7" s="51"/>
      <c r="L7" s="51">
        <f t="shared" ref="L7" si="9">L2+7</f>
        <v>42945</v>
      </c>
      <c r="M7" s="51"/>
      <c r="N7" s="51">
        <f t="shared" ref="N7" si="10">N2+7</f>
        <v>42946</v>
      </c>
      <c r="O7" s="51"/>
    </row>
    <row r="8" spans="1:15">
      <c r="A8" s="5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2017-09-21T15:41:06Z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