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/>
</workbook>
</file>

<file path=xl/calcChain.xml><?xml version="1.0" encoding="utf-8"?>
<calcChain xmlns="http://schemas.openxmlformats.org/spreadsheetml/2006/main">
  <c r="B2" i="6"/>
  <c r="D2" s="1"/>
  <c r="F2" l="1"/>
  <c r="H2" l="1"/>
  <c r="J2" s="1"/>
  <c r="L2" l="1"/>
  <c r="N2" l="1"/>
  <c r="N7" s="1"/>
  <c r="L7"/>
  <c r="J7"/>
  <c r="H7"/>
  <c r="F7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7"/>
</calcChain>
</file>

<file path=xl/sharedStrings.xml><?xml version="1.0" encoding="utf-8"?>
<sst xmlns="http://schemas.openxmlformats.org/spreadsheetml/2006/main" count="402" uniqueCount="94">
  <si>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</si>
  <si>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</si>
  <si>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</si>
  <si>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</si>
  <si>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</si>
  <si>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</si>
  <si>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</si>
  <si>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</si>
  <si>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</si>
  <si>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</si>
  <si>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</si>
  <si>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</si>
  <si>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</si>
  <si>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</si>
  <si>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</si>
  <si>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</si>
  <si>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</si>
  <si>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</si>
  <si>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</si>
  <si>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</si>
  <si>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</si>
  <si>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</si>
  <si>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</si>
  <si>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</si>
  <si>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</si>
  <si>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</si>
  <si>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</si>
  <si>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</si>
  <si>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</si>
  <si>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</si>
  <si>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</si>
  <si>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</si>
  <si>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</si>
  <si>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</si>
  <si>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</si>
  <si>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</si>
  <si>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</si>
  <si>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</si>
  <si>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</si>
  <si>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</si>
  <si>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</si>
  <si>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</si>
  <si>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</si>
  <si>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</si>
  <si>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</si>
  <si>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</si>
  <si>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</si>
  <si>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</si>
  <si>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</si>
  <si>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</si>
  <si>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</si>
  <si>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</si>
  <si>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</si>
  <si>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</si>
  <si>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</si>
  <si>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</si>
  <si>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</si>
  <si>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</si>
  <si>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</si>
  <si>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</si>
  <si>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</si>
  <si>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</si>
  <si>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</si>
  <si>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</si>
  <si>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</si>
  <si>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</si>
  <si>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</si>
  <si>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</si>
  <si>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</si>
  <si>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</si>
  <si>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</si>
  <si>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</si>
  <si>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</si>
  <si>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</si>
  <si>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</si>
  <si>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</si>
  <si>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</si>
  <si>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</si>
  <si>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</si>
  <si>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</si>
  <si>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</si>
  <si>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</si>
  <si>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</si>
  <si>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民生银行接口文档、界面文档等评审
（外出）</t>
    <phoneticPr fontId="18" type="noConversion"/>
  </si>
  <si>
    <t>亦庄开发部讨论民生银行接口需求及文档修改
（外出）</t>
    <phoneticPr fontId="18" type="noConversion"/>
  </si>
  <si>
    <t>包商银行上线文档准备
（外出）</t>
    <phoneticPr fontId="18" type="noConversion"/>
  </si>
  <si>
    <t>民生银行文档评审及需求确认
（外出）</t>
    <phoneticPr fontId="18" type="noConversion"/>
  </si>
  <si>
    <t>包商银行生产上线环境及软件准备
（外出）</t>
    <phoneticPr fontId="18" type="noConversion"/>
  </si>
  <si>
    <t>包商银行平台金融项目上线前软件及文档准备
（外出）</t>
    <phoneticPr fontId="18" type="noConversion"/>
  </si>
  <si>
    <t>民生银行需求文档准备</t>
    <phoneticPr fontId="18" type="noConversion"/>
  </si>
  <si>
    <t>天津农商银行无纸化+云证通交流
（外出）</t>
    <phoneticPr fontId="18" type="noConversion"/>
  </si>
  <si>
    <t>华融湘江银行无纸化项目实施
（外出）</t>
    <phoneticPr fontId="18" type="noConversion"/>
  </si>
  <si>
    <t>长沙银行柜面无纸化项目交流
（外出）</t>
    <phoneticPr fontId="18" type="noConversion"/>
  </si>
  <si>
    <t>民生银行项目实施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</si>
</sst>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DATE(2018,1,15)</f>
        <v>43115</v>
      </c>
      <c r="C2" s="39"/>
      <c r="D2" s="39">
        <f>SUM(B2+1)</f>
        <v>43116</v>
      </c>
      <c r="E2" s="39"/>
      <c r="F2" s="39">
        <f>SUM(D2+1)</f>
        <v>43117</v>
      </c>
      <c r="G2" s="39"/>
      <c r="H2" s="39">
        <f>SUM(F2+1)</f>
        <v>43118</v>
      </c>
      <c r="I2" s="39"/>
      <c r="J2" s="39">
        <f t="shared" ref="J2" si="0">SUM(H2+1)</f>
        <v>43119</v>
      </c>
      <c r="K2" s="39"/>
      <c r="L2" s="39">
        <f t="shared" ref="L2" si="1">SUM(J2+1)</f>
        <v>43120</v>
      </c>
      <c r="M2" s="39"/>
      <c r="N2" s="39">
        <f t="shared" ref="N2" si="2">SUM(L2+1)</f>
        <v>43121</v>
      </c>
      <c r="O2" s="39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87</v>
      </c>
      <c r="C4" s="28" t="s">
        <v>87</v>
      </c>
      <c r="D4" s="28" t="s">
        <v>83</v>
      </c>
      <c r="E4" s="28" t="s">
        <v>83</v>
      </c>
      <c r="F4" s="28" t="s">
        <v>84</v>
      </c>
      <c r="G4" s="28" t="s">
        <v>84</v>
      </c>
      <c r="H4" s="28" t="s">
        <v>85</v>
      </c>
      <c r="I4" s="28" t="s">
        <v>85</v>
      </c>
      <c r="J4" s="28" t="s">
        <v>86</v>
      </c>
      <c r="K4" s="28" t="s">
        <v>86</v>
      </c>
      <c r="L4" s="28"/>
      <c r="M4" s="28"/>
      <c r="N4" s="28"/>
      <c r="O4" s="3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43122</v>
      </c>
      <c r="C7" s="39"/>
      <c r="D7" s="39">
        <f>D2+7</f>
        <v>43123</v>
      </c>
      <c r="E7" s="39"/>
      <c r="F7" s="39">
        <f>F2+7</f>
        <v>43124</v>
      </c>
      <c r="G7" s="39"/>
      <c r="H7" s="39">
        <f>H2+7</f>
        <v>43125</v>
      </c>
      <c r="I7" s="39"/>
      <c r="J7" s="39">
        <f>J2+7</f>
        <v>43126</v>
      </c>
      <c r="K7" s="39"/>
      <c r="L7" s="39">
        <f>L2+14</f>
        <v>43134</v>
      </c>
      <c r="M7" s="39"/>
      <c r="N7" s="39">
        <f>N2+14</f>
        <v>43135</v>
      </c>
      <c r="O7" s="39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70.5" customHeight="1">
      <c r="A9" s="28" t="s">
        <v>60</v>
      </c>
      <c r="B9" s="28" t="s">
        <v>88</v>
      </c>
      <c r="C9" s="28" t="s">
        <v>88</v>
      </c>
      <c r="D9" s="28" t="s">
        <v>89</v>
      </c>
      <c r="E9" s="28" t="s">
        <v>90</v>
      </c>
      <c r="F9" s="28" t="s">
        <v>91</v>
      </c>
      <c r="G9" s="28" t="s">
        <v>91</v>
      </c>
      <c r="H9" s="28" t="s">
        <v>92</v>
      </c>
      <c r="I9" s="28" t="s">
        <v>92</v>
      </c>
      <c r="J9" s="28" t="s">
        <v>93</v>
      </c>
      <c r="K9" s="28" t="s">
        <v>93</v>
      </c>
      <c r="L9" s="28"/>
      <c r="M9" s="28"/>
      <c r="N9" s="28"/>
      <c r="O9" s="3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DATE(2017,7,17)</f>
        <v>42933</v>
      </c>
      <c r="C2" s="39"/>
      <c r="D2" s="39">
        <f>SUM(B2+1)</f>
        <v>42934</v>
      </c>
      <c r="E2" s="39"/>
      <c r="F2" s="39">
        <f t="shared" ref="F2" si="0">SUM(D2+1)</f>
        <v>42935</v>
      </c>
      <c r="G2" s="39"/>
      <c r="H2" s="39">
        <f t="shared" ref="H2" si="1">SUM(F2+1)</f>
        <v>42936</v>
      </c>
      <c r="I2" s="39"/>
      <c r="J2" s="39">
        <f t="shared" ref="J2" si="2">SUM(H2+1)</f>
        <v>42937</v>
      </c>
      <c r="K2" s="39"/>
      <c r="L2" s="39">
        <f t="shared" ref="L2" si="3">SUM(J2+1)</f>
        <v>42938</v>
      </c>
      <c r="M2" s="39"/>
      <c r="N2" s="39">
        <f t="shared" ref="N2" si="4">SUM(L2+1)</f>
        <v>42939</v>
      </c>
      <c r="O2" s="39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42940</v>
      </c>
      <c r="C7" s="39"/>
      <c r="D7" s="39">
        <f t="shared" ref="D7" si="5">D2+7</f>
        <v>42941</v>
      </c>
      <c r="E7" s="39"/>
      <c r="F7" s="39">
        <f t="shared" ref="F7" si="6">F2+7</f>
        <v>42942</v>
      </c>
      <c r="G7" s="39"/>
      <c r="H7" s="39">
        <f t="shared" ref="H7" si="7">H2+7</f>
        <v>42943</v>
      </c>
      <c r="I7" s="39"/>
      <c r="J7" s="39">
        <f t="shared" ref="J7" si="8">J2+7</f>
        <v>42944</v>
      </c>
      <c r="K7" s="39"/>
      <c r="L7" s="39">
        <f t="shared" ref="L7" si="9">L2+7</f>
        <v>42945</v>
      </c>
      <c r="M7" s="39"/>
      <c r="N7" s="39">
        <f t="shared" ref="N7" si="10">N2+7</f>
        <v>42946</v>
      </c>
      <c r="O7" s="39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41" t="s">
        <v>57</v>
      </c>
      <c r="B13" s="41"/>
      <c r="C13" s="41"/>
      <c r="D13" s="41"/>
      <c r="E13" s="41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39">
        <f>DATE(2017,7,24)</f>
        <v>42940</v>
      </c>
      <c r="C14" s="39"/>
      <c r="D14" s="39">
        <f>SUM(B14+1)</f>
        <v>42941</v>
      </c>
      <c r="E14" s="39"/>
      <c r="F14" s="39">
        <f t="shared" ref="F14" si="11">SUM(D14+1)</f>
        <v>42942</v>
      </c>
      <c r="G14" s="39"/>
      <c r="H14" s="39">
        <f t="shared" ref="H14" si="12">SUM(F14+1)</f>
        <v>42943</v>
      </c>
      <c r="I14" s="39"/>
      <c r="J14" s="39">
        <f t="shared" ref="J14" si="13">SUM(H14+1)</f>
        <v>42944</v>
      </c>
      <c r="K14" s="39"/>
      <c r="L14" s="39">
        <f t="shared" ref="L14" si="14">SUM(J14+1)</f>
        <v>42945</v>
      </c>
      <c r="M14" s="39"/>
      <c r="N14" s="39">
        <f t="shared" ref="N14" si="15">SUM(L14+1)</f>
        <v>42946</v>
      </c>
      <c r="O14" s="39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41" t="s">
        <v>65</v>
      </c>
      <c r="B18" s="41"/>
      <c r="C18" s="41"/>
      <c r="D18" s="41"/>
      <c r="E18" s="41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39">
        <f>B14+7</f>
        <v>42947</v>
      </c>
      <c r="C19" s="39"/>
      <c r="D19" s="39">
        <f t="shared" ref="D19" si="16">D14+7</f>
        <v>42948</v>
      </c>
      <c r="E19" s="39"/>
      <c r="F19" s="39">
        <f t="shared" ref="F19" si="17">F14+7</f>
        <v>42949</v>
      </c>
      <c r="G19" s="39"/>
      <c r="H19" s="39">
        <f t="shared" ref="H19" si="18">H14+7</f>
        <v>42950</v>
      </c>
      <c r="I19" s="39"/>
      <c r="J19" s="39">
        <f t="shared" ref="J19" si="19">J14+7</f>
        <v>42951</v>
      </c>
      <c r="K19" s="39"/>
      <c r="L19" s="39">
        <f t="shared" ref="L19" si="20">L14+7</f>
        <v>42952</v>
      </c>
      <c r="M19" s="39"/>
      <c r="N19" s="39">
        <f t="shared" ref="N19" si="21">N14+7</f>
        <v>42953</v>
      </c>
      <c r="O19" s="39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  <mergeCell ref="A13:E13"/>
    <mergeCell ref="A14:A15"/>
    <mergeCell ref="B14:C14"/>
    <mergeCell ref="D14:E14"/>
    <mergeCell ref="F14:G14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DATE(2017,6,5)</f>
        <v>42891</v>
      </c>
      <c r="C2" s="39"/>
      <c r="D2" s="39">
        <f>SUM(B2+1)</f>
        <v>42892</v>
      </c>
      <c r="E2" s="39"/>
      <c r="F2" s="39">
        <f t="shared" ref="F2" si="0">SUM(D2+1)</f>
        <v>42893</v>
      </c>
      <c r="G2" s="39"/>
      <c r="H2" s="39">
        <f t="shared" ref="H2" si="1">SUM(F2+1)</f>
        <v>42894</v>
      </c>
      <c r="I2" s="39"/>
      <c r="J2" s="39">
        <f t="shared" ref="J2" si="2">SUM(H2+1)</f>
        <v>42895</v>
      </c>
      <c r="K2" s="39"/>
      <c r="L2" s="39">
        <f t="shared" ref="L2" si="3">SUM(J2+1)</f>
        <v>42896</v>
      </c>
      <c r="M2" s="39"/>
      <c r="N2" s="39">
        <f t="shared" ref="N2" si="4">SUM(L2+1)</f>
        <v>42897</v>
      </c>
      <c r="O2" s="39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42898</v>
      </c>
      <c r="C7" s="39"/>
      <c r="D7" s="39">
        <f t="shared" ref="D7" si="5">D2+7</f>
        <v>42899</v>
      </c>
      <c r="E7" s="39"/>
      <c r="F7" s="39">
        <f t="shared" ref="F7" si="6">F2+7</f>
        <v>42900</v>
      </c>
      <c r="G7" s="39"/>
      <c r="H7" s="39">
        <f t="shared" ref="H7" si="7">H2+7</f>
        <v>42901</v>
      </c>
      <c r="I7" s="39"/>
      <c r="J7" s="39">
        <f t="shared" ref="J7" si="8">J2+7</f>
        <v>42902</v>
      </c>
      <c r="K7" s="39"/>
      <c r="L7" s="39">
        <f t="shared" ref="L7" si="9">L2+7</f>
        <v>42903</v>
      </c>
      <c r="M7" s="39"/>
      <c r="N7" s="39">
        <f t="shared" ref="N7" si="10">N2+7</f>
        <v>42904</v>
      </c>
      <c r="O7" s="39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DATE(2017,6,26)</f>
        <v>42912</v>
      </c>
      <c r="C2" s="39"/>
      <c r="D2" s="39">
        <f>SUM(B2+1)</f>
        <v>42913</v>
      </c>
      <c r="E2" s="39"/>
      <c r="F2" s="39">
        <f t="shared" ref="F2" si="0">SUM(D2+1)</f>
        <v>42914</v>
      </c>
      <c r="G2" s="39"/>
      <c r="H2" s="39">
        <f t="shared" ref="H2" si="1">SUM(F2+1)</f>
        <v>42915</v>
      </c>
      <c r="I2" s="39"/>
      <c r="J2" s="39">
        <f t="shared" ref="J2" si="2">SUM(H2+1)</f>
        <v>42916</v>
      </c>
      <c r="K2" s="39"/>
      <c r="L2" s="39">
        <f t="shared" ref="L2" si="3">SUM(J2+1)</f>
        <v>42917</v>
      </c>
      <c r="M2" s="39"/>
      <c r="N2" s="39">
        <f t="shared" ref="N2" si="4">SUM(L2+1)</f>
        <v>42918</v>
      </c>
      <c r="O2" s="39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42919</v>
      </c>
      <c r="C7" s="39"/>
      <c r="D7" s="39">
        <f t="shared" ref="D7" si="5">D2+7</f>
        <v>42920</v>
      </c>
      <c r="E7" s="39"/>
      <c r="F7" s="39">
        <f t="shared" ref="F7" si="6">F2+7</f>
        <v>42921</v>
      </c>
      <c r="G7" s="39"/>
      <c r="H7" s="39">
        <f t="shared" ref="H7" si="7">H2+7</f>
        <v>42922</v>
      </c>
      <c r="I7" s="39"/>
      <c r="J7" s="39">
        <f t="shared" ref="J7" si="8">J2+7</f>
        <v>42923</v>
      </c>
      <c r="K7" s="39"/>
      <c r="L7" s="39">
        <f t="shared" ref="L7" si="9">L2+7</f>
        <v>42924</v>
      </c>
      <c r="M7" s="39"/>
      <c r="N7" s="39">
        <f t="shared" ref="N7" si="10">N2+7</f>
        <v>42925</v>
      </c>
      <c r="O7" s="39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DATE(2017,6,12)</f>
        <v>42898</v>
      </c>
      <c r="C2" s="39"/>
      <c r="D2" s="39">
        <f>SUM(B2+1)</f>
        <v>42899</v>
      </c>
      <c r="E2" s="39"/>
      <c r="F2" s="39">
        <f t="shared" ref="F2" si="0">SUM(D2+1)</f>
        <v>42900</v>
      </c>
      <c r="G2" s="39"/>
      <c r="H2" s="39">
        <f t="shared" ref="H2" si="1">SUM(F2+1)</f>
        <v>42901</v>
      </c>
      <c r="I2" s="39"/>
      <c r="J2" s="39">
        <f t="shared" ref="J2" si="2">SUM(H2+1)</f>
        <v>42902</v>
      </c>
      <c r="K2" s="39"/>
      <c r="L2" s="39">
        <f t="shared" ref="L2" si="3">SUM(J2+1)</f>
        <v>42903</v>
      </c>
      <c r="M2" s="39"/>
      <c r="N2" s="39">
        <f t="shared" ref="N2" si="4">SUM(L2+1)</f>
        <v>42904</v>
      </c>
      <c r="O2" s="39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42905</v>
      </c>
      <c r="C7" s="39"/>
      <c r="D7" s="39">
        <f t="shared" ref="D7" si="5">D2+7</f>
        <v>42906</v>
      </c>
      <c r="E7" s="39"/>
      <c r="F7" s="39">
        <f t="shared" ref="F7" si="6">F2+7</f>
        <v>42907</v>
      </c>
      <c r="G7" s="39"/>
      <c r="H7" s="39">
        <f t="shared" ref="H7" si="7">H2+7</f>
        <v>42908</v>
      </c>
      <c r="I7" s="39"/>
      <c r="J7" s="39">
        <f t="shared" ref="J7" si="8">J2+7</f>
        <v>42909</v>
      </c>
      <c r="K7" s="39"/>
      <c r="L7" s="39">
        <f t="shared" ref="L7" si="9">L2+7</f>
        <v>42910</v>
      </c>
      <c r="M7" s="39"/>
      <c r="N7" s="39">
        <f t="shared" ref="N7" si="10">N2+7</f>
        <v>42911</v>
      </c>
      <c r="O7" s="39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6" t="s">
        <v>0</v>
      </c>
      <c r="B1" s="46" t="s">
        <v>1</v>
      </c>
      <c r="C1" s="47" t="s">
        <v>36</v>
      </c>
      <c r="D1" s="48"/>
      <c r="E1" s="49" t="s">
        <v>37</v>
      </c>
      <c r="F1" s="49"/>
      <c r="G1" s="49" t="s">
        <v>38</v>
      </c>
      <c r="H1" s="49"/>
      <c r="I1" s="49" t="s">
        <v>39</v>
      </c>
      <c r="J1" s="49"/>
      <c r="K1" s="47" t="s">
        <v>40</v>
      </c>
      <c r="L1" s="48"/>
      <c r="M1" s="2" t="s">
        <v>41</v>
      </c>
      <c r="N1" s="2" t="s">
        <v>42</v>
      </c>
    </row>
    <row r="2" spans="1:14" ht="24.95" customHeight="1">
      <c r="A2" s="46"/>
      <c r="B2" s="4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2018-01-22T08:51:03Z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