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\Weekly Schedule\"/>
    </mc:Choice>
  </mc:AlternateContent>
  <bookViews>
    <workbookView xWindow="0" yWindow="0" windowWidth="20490" windowHeight="7755"/>
  </bookViews>
  <sheets>
    <sheet name="Week 20-21" sheetId="6" r:id="rId1"/>
    <sheet name="Week 08-09" sheetId="5" r:id="rId2"/>
  </sheets>
  <definedNames>
    <definedName name="_xlnm.Print_Area" localSheetId="1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3" i="6"/>
  <c r="G4" i="6"/>
  <c r="G6" i="6"/>
  <c r="H6" i="6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B7" i="6"/>
  <c r="B6" i="6" s="1"/>
  <c r="B12" i="6"/>
  <c r="B17" i="6" s="1"/>
  <c r="C41" i="6"/>
  <c r="E41" i="6"/>
  <c r="B22" i="6" l="1"/>
  <c r="B16" i="6"/>
  <c r="B11" i="6"/>
  <c r="E2" i="5"/>
  <c r="B27" i="6" l="1"/>
  <c r="B21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2" i="6" l="1"/>
  <c r="B26" i="6"/>
  <c r="E41" i="5"/>
  <c r="J10" i="5"/>
  <c r="K10" i="5" s="1"/>
  <c r="L10" i="5" s="1"/>
  <c r="M10" i="5" s="1"/>
  <c r="B37" i="6" l="1"/>
  <c r="B31" i="6"/>
  <c r="G11" i="5"/>
  <c r="H11" i="5" s="1"/>
  <c r="I11" i="5" s="1"/>
  <c r="J11" i="5" s="1"/>
  <c r="K11" i="5" s="1"/>
  <c r="L11" i="5" s="1"/>
  <c r="M11" i="5" s="1"/>
  <c r="E3" i="5"/>
  <c r="B44" i="6" l="1"/>
  <c r="B36" i="6"/>
  <c r="B7" i="5"/>
  <c r="B6" i="5" s="1"/>
  <c r="B49" i="6" l="1"/>
  <c r="B43" i="6"/>
  <c r="B12" i="5"/>
  <c r="B11" i="5" s="1"/>
  <c r="B54" i="6" l="1"/>
  <c r="B48" i="6"/>
  <c r="B17" i="5"/>
  <c r="B16" i="5" s="1"/>
  <c r="B59" i="6" l="1"/>
  <c r="B53" i="6"/>
  <c r="B22" i="5"/>
  <c r="B21" i="5" s="1"/>
  <c r="B64" i="6" l="1"/>
  <c r="B58" i="6"/>
  <c r="B27" i="5"/>
  <c r="B26" i="5" s="1"/>
  <c r="B69" i="6" l="1"/>
  <c r="B63" i="6"/>
  <c r="B32" i="5"/>
  <c r="B31" i="5" s="1"/>
  <c r="B74" i="6" l="1"/>
  <c r="B73" i="6" s="1"/>
  <c r="B68" i="6"/>
  <c r="B37" i="5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<sst xmlns="http://schemas.openxmlformats.org/spreadsheetml/2006/main" count="96" uniqueCount="34">
  <si>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</si>
  <si>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</si>
  <si>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</si>
  <si>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</si>
  <si>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</si>
  <si>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</si>
  <si>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</si>
  <si>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</si>
  <si>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</si>
  <si>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</si>
  <si>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</si>
  <si>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</si>
  <si>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</si>
  <si>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</si>
  <si>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</si>
  <si>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</si>
  <si>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</si>
  <si>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</si>
  <si>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</si>
  <si>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</si>
  <si>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</si>
  <si>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</si>
  <si>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</si>
  <si>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</si>
  <si>
    <t>（外出）</t>
    <phoneticPr fontId="11" type="noConversion"/>
  </si>
  <si>
    <t>© 2017 PAPERLESS LLC</t>
    <phoneticPr fontId="16" type="noConversion"/>
  </si>
  <si>
    <t>BIWEEKLY WORK SCHEDULE</t>
    <phoneticPr fontId="11" type="noConversion"/>
  </si>
  <si>
    <t>恒天明泽基金无纸化现场支持</t>
    <phoneticPr fontId="11" type="noConversion"/>
  </si>
  <si>
    <t>新员工培训</t>
    <phoneticPr fontId="11" type="noConversion"/>
  </si>
  <si>
    <t>与外包公司商讨外包事宜</t>
    <phoneticPr fontId="11" type="noConversion"/>
  </si>
  <si>
    <t>郑州银行无纸化</t>
    <phoneticPr fontId="11" type="noConversion"/>
  </si>
  <si>
    <t>天津融宝支付上线申请</t>
    <phoneticPr fontId="11" type="noConversion"/>
  </si>
  <si>
    <t>调休半天</t>
    <phoneticPr fontId="11" type="noConversion"/>
  </si>
  <si>
    <t>项目整理，产品升级讨论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</si>
</sst>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20" fillId="0" borderId="5" xfId="0" applyFont="1" applyBorder="1"/>
    <xf numFmtId="0" fontId="20" fillId="0" borderId="8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5" workbookViewId="0">
      <selection activeCell="C64" sqref="C64:D64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26</v>
      </c>
      <c r="C1" s="49"/>
      <c r="D1" s="49"/>
      <c r="E1" s="19"/>
      <c r="G1" s="24" t="s">
        <v>25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2016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42491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/>
      <c r="D6" s="46" t="s">
        <v>24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7">
        <f>E2</f>
        <v>42870</v>
      </c>
      <c r="C7" s="39" t="s">
        <v>28</v>
      </c>
      <c r="D7" s="39" t="s">
        <v>27</v>
      </c>
      <c r="E7" s="40"/>
      <c r="G7" s="35">
        <f>IF(M6="","",IF(MONTH(M6+1)&lt;&gt;MONTH(M6),"",M6+1))</f>
        <v>42498</v>
      </c>
      <c r="H7" s="35">
        <f t="shared" ref="H7:M11" si="0">IF(G7="","",IF(MONTH(G7+1)&lt;&gt;MONTH(G7),"",G7+1))</f>
        <v>42499</v>
      </c>
      <c r="I7" s="35">
        <f t="shared" si="0"/>
        <v>42500</v>
      </c>
      <c r="J7" s="35">
        <f t="shared" si="0"/>
        <v>42501</v>
      </c>
      <c r="K7" s="35">
        <f t="shared" si="0"/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>IF(M7="","",IF(MONTH(M7+1)&lt;&gt;MONTH(M7),"",M7+1))</f>
        <v>42505</v>
      </c>
      <c r="H8" s="35">
        <f t="shared" si="0"/>
        <v>42506</v>
      </c>
      <c r="I8" s="35">
        <f t="shared" si="0"/>
        <v>42507</v>
      </c>
      <c r="J8" s="35">
        <f t="shared" si="0"/>
        <v>42508</v>
      </c>
      <c r="K8" s="35">
        <f t="shared" si="0"/>
        <v>42509</v>
      </c>
      <c r="L8" s="35">
        <f t="shared" si="0"/>
        <v>42510</v>
      </c>
      <c r="M8" s="35">
        <f t="shared" si="0"/>
        <v>42511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>IF(M8="","",IF(MONTH(M8+1)&lt;&gt;MONTH(M8),"",M8+1))</f>
        <v>42512</v>
      </c>
      <c r="H9" s="35">
        <f t="shared" si="0"/>
        <v>42513</v>
      </c>
      <c r="I9" s="35">
        <f t="shared" si="0"/>
        <v>42514</v>
      </c>
      <c r="J9" s="35">
        <f t="shared" si="0"/>
        <v>42515</v>
      </c>
      <c r="K9" s="35">
        <f t="shared" si="0"/>
        <v>42516</v>
      </c>
      <c r="L9" s="35">
        <f t="shared" si="0"/>
        <v>42517</v>
      </c>
      <c r="M9" s="35">
        <f t="shared" si="0"/>
        <v>42518</v>
      </c>
      <c r="N9" s="20"/>
      <c r="O9" s="20"/>
    </row>
    <row r="10" spans="1:15" s="2" customFormat="1" ht="20.100000000000001" customHeight="1" x14ac:dyDescent="0.2">
      <c r="B10" s="3"/>
      <c r="G10" s="35">
        <f>IF(M9="","",IF(MONTH(M9+1)&lt;&gt;MONTH(M9),"",M9+1))</f>
        <v>42519</v>
      </c>
      <c r="H10" s="35">
        <f t="shared" si="0"/>
        <v>42520</v>
      </c>
      <c r="I10" s="35">
        <f t="shared" si="0"/>
        <v>42521</v>
      </c>
      <c r="J10" s="35" t="str">
        <f t="shared" si="0"/>
        <v/>
      </c>
      <c r="K10" s="35" t="str">
        <f t="shared" si="0"/>
        <v/>
      </c>
      <c r="L10" s="35" t="str">
        <f t="shared" si="0"/>
        <v/>
      </c>
      <c r="M10" s="35" t="str">
        <f t="shared" si="0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/>
      <c r="D11" s="46" t="s">
        <v>24</v>
      </c>
      <c r="E11" s="14"/>
      <c r="G11" s="35" t="str">
        <f>IF(M10="","",IF(MONTH(M10+1)&lt;&gt;MONTH(M10),"",M10+1))</f>
        <v/>
      </c>
      <c r="H11" s="35" t="str">
        <f t="shared" si="0"/>
        <v/>
      </c>
      <c r="I11" s="35" t="str">
        <f t="shared" si="0"/>
        <v/>
      </c>
      <c r="J11" s="35" t="str">
        <f t="shared" si="0"/>
        <v/>
      </c>
      <c r="K11" s="35" t="str">
        <f t="shared" si="0"/>
        <v/>
      </c>
      <c r="L11" s="35" t="str">
        <f t="shared" si="0"/>
        <v/>
      </c>
      <c r="M11" s="35" t="str">
        <f t="shared" si="0"/>
        <v/>
      </c>
      <c r="N11" s="20"/>
      <c r="O11" s="20"/>
    </row>
    <row r="12" spans="1:15" s="2" customFormat="1" ht="20.100000000000001" customHeight="1" x14ac:dyDescent="0.2">
      <c r="B12" s="47">
        <f>B7+1</f>
        <v>42871</v>
      </c>
      <c r="C12" s="39" t="s">
        <v>29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24</v>
      </c>
      <c r="D16" s="46" t="s">
        <v>24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42872</v>
      </c>
      <c r="C17" s="39" t="s">
        <v>30</v>
      </c>
      <c r="D17" s="39" t="s">
        <v>30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24</v>
      </c>
      <c r="D21" s="43" t="s">
        <v>24</v>
      </c>
      <c r="E21" s="14"/>
    </row>
    <row r="22" spans="1:7" ht="20.100000000000001" customHeight="1" x14ac:dyDescent="0.2">
      <c r="A22" s="2"/>
      <c r="B22" s="47">
        <f>B17+1</f>
        <v>42873</v>
      </c>
      <c r="C22" s="39" t="s">
        <v>30</v>
      </c>
      <c r="D22" s="39" t="s">
        <v>30</v>
      </c>
      <c r="E22" s="40"/>
    </row>
    <row r="23" spans="1:7" ht="20.100000000000001" customHeight="1" x14ac:dyDescent="0.2">
      <c r="A23" s="2"/>
      <c r="B23" s="47"/>
      <c r="C23" s="39" t="s">
        <v>31</v>
      </c>
      <c r="D23" s="39" t="s">
        <v>31</v>
      </c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24</v>
      </c>
      <c r="D26" s="43" t="s">
        <v>24</v>
      </c>
      <c r="E26" s="14"/>
    </row>
    <row r="27" spans="1:7" ht="20.100000000000001" customHeight="1" x14ac:dyDescent="0.2">
      <c r="A27" s="2"/>
      <c r="B27" s="47">
        <f>B22+1</f>
        <v>42874</v>
      </c>
      <c r="C27" s="39" t="s">
        <v>30</v>
      </c>
      <c r="D27" s="39" t="s">
        <v>30</v>
      </c>
      <c r="E27" s="15"/>
    </row>
    <row r="28" spans="1:7" ht="20.100000000000001" customHeight="1" x14ac:dyDescent="0.25">
      <c r="A28" s="2"/>
      <c r="B28" s="47"/>
      <c r="C28" s="45"/>
      <c r="D28" s="44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/>
      <c r="D43" s="43"/>
      <c r="E43" s="14"/>
    </row>
    <row r="44" spans="1:5" ht="20.100000000000001" customHeight="1" x14ac:dyDescent="0.2">
      <c r="A44" s="2"/>
      <c r="B44" s="47">
        <f>B37+1</f>
        <v>42877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32</v>
      </c>
      <c r="D48" s="43" t="s">
        <v>28</v>
      </c>
      <c r="E48" s="43"/>
    </row>
    <row r="49" spans="1:5" ht="20.100000000000001" customHeight="1" x14ac:dyDescent="0.2">
      <c r="A49" s="2"/>
      <c r="B49" s="47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/>
      <c r="D53" s="43"/>
      <c r="E53" s="43"/>
    </row>
    <row r="54" spans="1:5" ht="20.100000000000001" customHeight="1" x14ac:dyDescent="0.2">
      <c r="A54" s="2"/>
      <c r="B54" s="47">
        <f>B49+1</f>
        <v>42879</v>
      </c>
      <c r="C54" s="39" t="s">
        <v>33</v>
      </c>
      <c r="D54" s="39" t="s">
        <v>33</v>
      </c>
      <c r="E54" s="39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/>
      <c r="D58" s="43"/>
      <c r="E58" s="43"/>
    </row>
    <row r="59" spans="1:5" ht="20.100000000000001" customHeight="1" x14ac:dyDescent="0.2">
      <c r="A59" s="2"/>
      <c r="B59" s="47">
        <f>B54+1</f>
        <v>42880</v>
      </c>
      <c r="C59" s="39" t="s">
        <v>33</v>
      </c>
      <c r="D59" s="39" t="s">
        <v>33</v>
      </c>
      <c r="E59" s="39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/>
      <c r="D63" s="43"/>
      <c r="E63" s="14"/>
    </row>
    <row r="64" spans="1:5" ht="20.100000000000001" customHeight="1" x14ac:dyDescent="0.2">
      <c r="A64" s="2"/>
      <c r="B64" s="47">
        <f>B59+1</f>
        <v>42881</v>
      </c>
      <c r="C64" s="39" t="s">
        <v>33</v>
      </c>
      <c r="D64" s="39" t="s">
        <v>33</v>
      </c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39" t="s">
        <v>33</v>
      </c>
      <c r="D68" s="39" t="s">
        <v>33</v>
      </c>
      <c r="E68" s="14"/>
    </row>
    <row r="69" spans="1:5" ht="20.100000000000001" customHeight="1" x14ac:dyDescent="0.2">
      <c r="A69" s="2"/>
      <c r="B69" s="47">
        <f>B64+1</f>
        <v>42882</v>
      </c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B7:B9"/>
    <mergeCell ref="B12:B14"/>
    <mergeCell ref="B17:B19"/>
    <mergeCell ref="B22:B24"/>
    <mergeCell ref="B1:D1"/>
    <mergeCell ref="L1:M1"/>
    <mergeCell ref="B2:C2"/>
    <mergeCell ref="L3:M3"/>
    <mergeCell ref="G4:M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  <mergeCell ref="B37:B39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42795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47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22</v>
      </c>
      <c r="D11" s="43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22</v>
      </c>
      <c r="D16" s="43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47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47"/>
      <c r="C23" s="12"/>
      <c r="D23" s="9"/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47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20-21</vt:lpstr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HanSir</cp:lastModifiedBy>
  <cp:lastPrinted>2013-08-30T16:31:24Z</cp:lastPrinted>
  <dcterms:created xsi:type="dcterms:W3CDTF">2013-07-31T21:44:40Z</dcterms:created>
  <dcterms:modified xsi:type="dcterms:W3CDTF">2017-05-19T08:52:38Z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