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PRE\worklog\Project Process library\Weekly Schedule\"/>
    </mc:Choice>
  </mc:AlternateContent>
  <bookViews>
    <workbookView xWindow="0" yWindow="0" windowWidth="20490" windowHeight="7755"/>
  </bookViews>
  <sheets>
    <sheet name="Week 08-09" sheetId="5" r:id="rId1"/>
  </sheets>
  <definedNames>
    <definedName name="_xlnm.Print_Area" localSheetId="0">'Week 08-09'!$B$2:$E$39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C41" i="5" l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E41" i="5" l="1"/>
  <c r="J10" i="5"/>
  <c r="K10" i="5" s="1"/>
  <c r="L10" i="5" s="1"/>
  <c r="M10" i="5" s="1"/>
  <c r="G11" i="5" l="1"/>
  <c r="H11" i="5" s="1"/>
  <c r="I11" i="5" s="1"/>
  <c r="J11" i="5" s="1"/>
  <c r="K11" i="5" s="1"/>
  <c r="L11" i="5" s="1"/>
  <c r="M11" i="5" s="1"/>
  <c r="E3" i="5"/>
  <c r="B7" i="5" l="1"/>
  <c r="B6" i="5" s="1"/>
  <c r="B12" i="5" l="1"/>
  <c r="B11" i="5" s="1"/>
  <c r="B17" i="5" l="1"/>
  <c r="B16" i="5" s="1"/>
  <c r="B22" i="5" l="1"/>
  <c r="B21" i="5" s="1"/>
  <c r="B27" i="5" l="1"/>
  <c r="B26" i="5" s="1"/>
  <c r="B32" i="5" l="1"/>
  <c r="B31" i="5" s="1"/>
  <c r="B37" i="5" l="1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<sst xmlns="http://schemas.openxmlformats.org/spreadsheetml/2006/main" count="22" uniqueCount="21">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</sst>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5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workbookViewId="0">
      <selection activeCell="E10" sqref="E10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4"/>
      <c r="M1" s="44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2</v>
      </c>
      <c r="J3" s="31"/>
      <c r="K3" s="29" t="s">
        <v>7</v>
      </c>
      <c r="L3" s="45">
        <v>2016</v>
      </c>
      <c r="M3" s="46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7">
        <f>DATE(L3,I3,1)</f>
        <v>42401</v>
      </c>
      <c r="H4" s="48"/>
      <c r="I4" s="48"/>
      <c r="J4" s="48"/>
      <c r="K4" s="48"/>
      <c r="L4" s="48"/>
      <c r="M4" s="49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42401</v>
      </c>
      <c r="I6" s="35">
        <f>IF(H6="",IF(WEEKDAY(G4,1)=MOD(1+1,7)+1,G4,""),H6+1)</f>
        <v>42402</v>
      </c>
      <c r="J6" s="35">
        <f>IF(I6="",IF(WEEKDAY(G4,1)=MOD(1+2,7)+1,G4,""),I6+1)</f>
        <v>42403</v>
      </c>
      <c r="K6" s="35">
        <f>IF(J6="",IF(WEEKDAY(G4,1)=MOD(1+3,7)+1,G4,""),J6+1)</f>
        <v>42404</v>
      </c>
      <c r="L6" s="35">
        <f>IF(K6="",IF(WEEKDAY(G4,1)=MOD(1+4,7)+1,G4,""),K6+1)</f>
        <v>42405</v>
      </c>
      <c r="M6" s="35">
        <f>IF(L6="",IF(WEEKDAY(G4,1)=MOD(1+5,7)+1,G4,""),L6+1)</f>
        <v>42406</v>
      </c>
      <c r="N6" s="20"/>
      <c r="O6" s="20"/>
    </row>
    <row r="7" spans="1:15" ht="20.100000000000001" customHeight="1" x14ac:dyDescent="0.2">
      <c r="A7" s="2"/>
      <c r="B7" s="50">
        <f>E2</f>
        <v>42814</v>
      </c>
      <c r="C7" s="39"/>
      <c r="D7" s="40"/>
      <c r="E7" s="41"/>
      <c r="G7" s="35">
        <f>IF(M6="","",IF(MONTH(M6+1)&lt;&gt;MONTH(M6),"",M6+1))</f>
        <v>42407</v>
      </c>
      <c r="H7" s="35">
        <f>IF(G7="","",IF(MONTH(G7+1)&lt;&gt;MONTH(G7),"",G7+1))</f>
        <v>42408</v>
      </c>
      <c r="I7" s="35">
        <f>IF(H7="","",IF(MONTH(H7+1)&lt;&gt;MONTH(H7),"",H7+1))</f>
        <v>42409</v>
      </c>
      <c r="J7" s="35">
        <f>IF(I7="","",IF(MONTH(I7+1)&lt;&gt;MONTH(I7),"",I7+1))</f>
        <v>42410</v>
      </c>
      <c r="K7" s="35">
        <f t="shared" ref="K7:M7" si="0">IF(J7="","",IF(MONTH(J7+1)&lt;&gt;MONTH(J7),"",J7+1))</f>
        <v>42411</v>
      </c>
      <c r="L7" s="35">
        <f t="shared" si="0"/>
        <v>42412</v>
      </c>
      <c r="M7" s="35">
        <f t="shared" si="0"/>
        <v>42413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1"/>
      <c r="G8" s="35">
        <f t="shared" ref="G8:G11" si="1">IF(M7="","",IF(MONTH(M7+1)&lt;&gt;MONTH(M7),"",M7+1))</f>
        <v>42414</v>
      </c>
      <c r="H8" s="35">
        <f t="shared" ref="H8:M11" si="2">IF(G8="","",IF(MONTH(G8+1)&lt;&gt;MONTH(G8),"",G8+1))</f>
        <v>42415</v>
      </c>
      <c r="I8" s="35">
        <f t="shared" si="2"/>
        <v>42416</v>
      </c>
      <c r="J8" s="35">
        <f t="shared" si="2"/>
        <v>42417</v>
      </c>
      <c r="K8" s="35">
        <f t="shared" si="2"/>
        <v>42418</v>
      </c>
      <c r="L8" s="35">
        <f t="shared" si="2"/>
        <v>42419</v>
      </c>
      <c r="M8" s="35">
        <f t="shared" si="2"/>
        <v>42420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42421</v>
      </c>
      <c r="H9" s="35">
        <f t="shared" si="2"/>
        <v>42422</v>
      </c>
      <c r="I9" s="35">
        <f t="shared" si="2"/>
        <v>42423</v>
      </c>
      <c r="J9" s="35">
        <f t="shared" si="2"/>
        <v>42424</v>
      </c>
      <c r="K9" s="35">
        <f t="shared" si="2"/>
        <v>42425</v>
      </c>
      <c r="L9" s="35">
        <f t="shared" si="2"/>
        <v>42426</v>
      </c>
      <c r="M9" s="35">
        <f t="shared" si="2"/>
        <v>42427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42428</v>
      </c>
      <c r="H10" s="35">
        <f t="shared" si="2"/>
        <v>42429</v>
      </c>
      <c r="I10" s="35" t="str">
        <f t="shared" si="2"/>
        <v/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42815</v>
      </c>
      <c r="C12" s="39"/>
      <c r="D12" s="39"/>
      <c r="E12" s="41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42816</v>
      </c>
      <c r="C17" s="39"/>
      <c r="D17" s="39"/>
      <c r="E17" s="41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11"/>
      <c r="D21" s="8"/>
      <c r="E21" s="14"/>
    </row>
    <row r="22" spans="1:7" ht="20.100000000000001" customHeight="1" x14ac:dyDescent="0.2">
      <c r="A22" s="2"/>
      <c r="B22" s="50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11"/>
      <c r="D26" s="8"/>
      <c r="E26" s="14"/>
    </row>
    <row r="27" spans="1:7" ht="20.100000000000001" customHeight="1" x14ac:dyDescent="0.2">
      <c r="A27" s="2"/>
      <c r="B27" s="50">
        <f>B22+1</f>
        <v>42818</v>
      </c>
      <c r="C27" s="39"/>
      <c r="D27" s="39"/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0">
        <f>B37+1</f>
        <v>42821</v>
      </c>
      <c r="C44" s="39"/>
      <c r="D44" s="42"/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0">
        <f>B44+1</f>
        <v>42822</v>
      </c>
      <c r="C49" s="39"/>
      <c r="D49" s="42"/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0">
        <f>B49+1</f>
        <v>42823</v>
      </c>
      <c r="C54" s="39"/>
      <c r="D54" s="42"/>
      <c r="E54" s="15"/>
    </row>
    <row r="55" spans="1:5" ht="20.100000000000001" customHeight="1" x14ac:dyDescent="0.2">
      <c r="A55" s="2"/>
      <c r="B55" s="50"/>
      <c r="C55" s="12"/>
      <c r="D55" s="42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0">
        <f>B54+1</f>
        <v>42824</v>
      </c>
      <c r="C59" s="39"/>
      <c r="D59" s="42"/>
      <c r="E59" s="15"/>
    </row>
    <row r="60" spans="1:5" ht="20.100000000000001" customHeight="1" x14ac:dyDescent="0.2">
      <c r="A60" s="2"/>
      <c r="B60" s="50"/>
      <c r="C60" s="12"/>
      <c r="D60" s="43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0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Week 08-09</vt:lpstr>
      <vt:lpstr>'Week 08-09'!Print_Area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ztb</cp:lastModifiedBy>
  <cp:lastPrinted>2013-08-30T16:31:24Z</cp:lastPrinted>
  <dcterms:created xsi:type="dcterms:W3CDTF">2013-07-31T21:44:40Z</dcterms:created>
  <dcterms:modified xsi:type="dcterms:W3CDTF">2017-03-17T12:45:36Z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