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-195" yWindow="135" windowWidth="28200" windowHeight="11025" tabRatio="781"/>
  </bookViews>
  <sheets>
    <sheet name="newest" sheetId="6" r:id="rId1"/>
    <sheet name="newest (2)" sheetId="7" r:id="rId2"/>
    <sheet name="20160328-20160403" sheetId="5" state="hidden" r:id="rId3"/>
  </sheets>
  <calcPr calcId="152511"/>
</workbook>
</file>

<file path=xl/calcChain.xml><?xml version="1.0" encoding="utf-8"?>
<calcChain xmlns="http://schemas.openxmlformats.org/spreadsheetml/2006/main">
  <c r="B2" i="7" l="1"/>
  <c r="D2" i="7" s="1"/>
  <c r="F2" i="7" s="1"/>
  <c r="G1" i="7"/>
  <c r="D7" i="6"/>
  <c r="F7" i="6"/>
  <c r="H7" i="6"/>
  <c r="J7" i="6"/>
  <c r="L7" i="6"/>
  <c r="N7" i="6"/>
  <c r="F2" i="6"/>
  <c r="H2" i="6"/>
  <c r="J2" i="6"/>
  <c r="L2" i="6"/>
  <c r="N2" i="6" s="1"/>
  <c r="B7" i="6"/>
  <c r="B7" i="7" l="1"/>
  <c r="G6" i="7" s="1"/>
  <c r="H2" i="7"/>
  <c r="F7" i="7"/>
  <c r="D7" i="7"/>
  <c r="G6" i="6"/>
  <c r="J2" i="7" l="1"/>
  <c r="H7" i="7"/>
  <c r="B2" i="6"/>
  <c r="G1" i="6" s="1"/>
  <c r="J7" i="7" l="1"/>
  <c r="L2" i="7"/>
  <c r="D2" i="6"/>
  <c r="N2" i="7" l="1"/>
  <c r="N7" i="7" s="1"/>
  <c r="L7" i="7"/>
</calcChain>
</file>

<file path=xl/sharedStrings.xml><?xml version="1.0" encoding="utf-8"?>
<sst xmlns="http://schemas.openxmlformats.org/spreadsheetml/2006/main" count="158" uniqueCount="63">
  <si>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</si>
  <si>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</si>
  <si>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</si>
  <si>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</si>
  <si>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</si>
  <si>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</si>
  <si>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</si>
  <si>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</si>
  <si>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</si>
  <si>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</si>
  <si>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</si>
  <si>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</si>
  <si>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</si>
  <si>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</si>
  <si>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</si>
  <si>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</si>
  <si>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</si>
  <si>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</si>
  <si>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</si>
  <si>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</si>
  <si>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</si>
  <si>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</si>
  <si>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</si>
  <si>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</si>
  <si>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</si>
  <si>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</si>
  <si>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</si>
  <si>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</si>
  <si>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</si>
  <si>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</si>
  <si>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</si>
  <si>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</si>
  <si>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</si>
  <si>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</si>
  <si>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</si>
  <si>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</si>
  <si>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</si>
  <si>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</si>
  <si>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</si>
  <si>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</si>
  <si>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</si>
  <si>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</si>
  <si>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</si>
  <si>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</si>
  <si>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</si>
  <si>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</si>
  <si>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</si>
  <si>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</si>
  <si>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</si>
  <si>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</si>
  <si>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</si>
  <si>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</si>
  <si>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</si>
  <si>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</si>
  <si>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</si>
  <si>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</si>
  <si>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</si>
  <si>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</si>
  <si>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</si>
  <si>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</si>
  <si>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</si>
  <si>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</si>
  <si>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上午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</si>
</sst>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sqref="A1:E1"/>
    </sheetView>
  </sheetViews>
  <sheetFormatPr defaultRowHeight="14.25"/>
  <cols>
    <col min="2" max="15" width="26.625" customWidth="1"/>
  </cols>
  <sheetData>
    <row r="1" spans="1:15" ht="33.75" customHeight="1">
      <c r="A1" s="34" t="s">
        <v>58</v>
      </c>
      <c r="B1" s="34"/>
      <c r="C1" s="34"/>
      <c r="D1" s="34"/>
      <c r="E1" s="34"/>
      <c r="F1" s="29" t="s">
        <v>59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60</v>
      </c>
      <c r="B2" s="36">
        <f>DATE(2017,5,29)</f>
        <v>42884</v>
      </c>
      <c r="C2" s="36"/>
      <c r="D2" s="36">
        <f>SUM(B2+1)</f>
        <v>42885</v>
      </c>
      <c r="E2" s="36"/>
      <c r="F2" s="36">
        <f t="shared" ref="F2" si="0">SUM(D2+1)</f>
        <v>42886</v>
      </c>
      <c r="G2" s="36"/>
      <c r="H2" s="36">
        <f t="shared" ref="H2" si="1">SUM(F2+1)</f>
        <v>42887</v>
      </c>
      <c r="I2" s="36"/>
      <c r="J2" s="36">
        <f t="shared" ref="J2" si="2">SUM(H2+1)</f>
        <v>42888</v>
      </c>
      <c r="K2" s="36"/>
      <c r="L2" s="36">
        <f t="shared" ref="L2" si="3">SUM(J2+1)</f>
        <v>42889</v>
      </c>
      <c r="M2" s="36"/>
      <c r="N2" s="36">
        <f t="shared" ref="N2" si="4">SUM(L2+1)</f>
        <v>42890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12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58</v>
      </c>
      <c r="B6" s="34"/>
      <c r="C6" s="34"/>
      <c r="D6" s="34"/>
      <c r="E6" s="34"/>
      <c r="F6" s="29" t="s">
        <v>59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60</v>
      </c>
      <c r="B7" s="36">
        <f>B2+7</f>
        <v>42891</v>
      </c>
      <c r="C7" s="36"/>
      <c r="D7" s="36">
        <f t="shared" ref="D7:O7" si="5">D2+7</f>
        <v>42892</v>
      </c>
      <c r="E7" s="36"/>
      <c r="F7" s="36">
        <f t="shared" ref="F7:O7" si="6">F2+7</f>
        <v>42893</v>
      </c>
      <c r="G7" s="36"/>
      <c r="H7" s="36">
        <f t="shared" ref="H7:O7" si="7">H2+7</f>
        <v>42894</v>
      </c>
      <c r="I7" s="36"/>
      <c r="J7" s="36">
        <f t="shared" ref="J7:O7" si="8">J2+7</f>
        <v>42895</v>
      </c>
      <c r="K7" s="36"/>
      <c r="L7" s="36">
        <f t="shared" ref="L7:O7" si="9">L2+7</f>
        <v>42896</v>
      </c>
      <c r="M7" s="36"/>
      <c r="N7" s="36">
        <f t="shared" ref="N7:O7" si="10">N2+7</f>
        <v>42897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12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61</v>
      </c>
      <c r="K9" s="28" t="s">
        <v>61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4" t="s">
        <v>58</v>
      </c>
      <c r="B1" s="34"/>
      <c r="C1" s="34"/>
      <c r="D1" s="34"/>
      <c r="E1" s="34"/>
      <c r="F1" s="29" t="s">
        <v>59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60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62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12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58</v>
      </c>
      <c r="B6" s="34"/>
      <c r="C6" s="34"/>
      <c r="D6" s="34"/>
      <c r="E6" s="34"/>
      <c r="F6" s="29" t="s">
        <v>59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60</v>
      </c>
      <c r="B7" s="36">
        <f>B2+7</f>
        <v>42905</v>
      </c>
      <c r="C7" s="36"/>
      <c r="D7" s="36">
        <f t="shared" ref="D7:O7" si="5">D2+7</f>
        <v>42906</v>
      </c>
      <c r="E7" s="36"/>
      <c r="F7" s="36">
        <f t="shared" ref="F7:O7" si="6">F2+7</f>
        <v>42907</v>
      </c>
      <c r="G7" s="36"/>
      <c r="H7" s="36">
        <f t="shared" ref="H7:O7" si="7">H2+7</f>
        <v>42908</v>
      </c>
      <c r="I7" s="36"/>
      <c r="J7" s="36">
        <f t="shared" ref="J7:O7" si="8">J2+7</f>
        <v>42909</v>
      </c>
      <c r="K7" s="36"/>
      <c r="L7" s="36">
        <f t="shared" ref="L7:O7" si="9">L2+7</f>
        <v>42910</v>
      </c>
      <c r="M7" s="36"/>
      <c r="N7" s="36">
        <f t="shared" ref="N7:O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12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61</v>
      </c>
      <c r="K9" s="28" t="s">
        <v>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37</v>
      </c>
      <c r="D1" s="38"/>
      <c r="E1" s="39" t="s">
        <v>38</v>
      </c>
      <c r="F1" s="39"/>
      <c r="G1" s="39" t="s">
        <v>39</v>
      </c>
      <c r="H1" s="39"/>
      <c r="I1" s="39" t="s">
        <v>40</v>
      </c>
      <c r="J1" s="39"/>
      <c r="K1" s="37" t="s">
        <v>41</v>
      </c>
      <c r="L1" s="38"/>
      <c r="M1" s="2" t="s">
        <v>42</v>
      </c>
      <c r="N1" s="2" t="s">
        <v>43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44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45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47</v>
      </c>
      <c r="B10" s="7" t="s">
        <v>13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14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17</v>
      </c>
      <c r="B13" s="3" t="s">
        <v>18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48</v>
      </c>
      <c r="B14" s="3" t="s">
        <v>19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49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50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51</v>
      </c>
      <c r="B17" s="3" t="s">
        <v>21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22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23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52</v>
      </c>
      <c r="B20" s="3" t="s">
        <v>24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17</v>
      </c>
      <c r="B23" s="3" t="s">
        <v>27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53</v>
      </c>
      <c r="B24" s="3" t="s">
        <v>28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54</v>
      </c>
      <c r="B25" s="3" t="s">
        <v>55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56</v>
      </c>
      <c r="B27" s="3" t="s">
        <v>30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31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20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32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57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16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36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leeda</cp:lastModifiedBy>
  <cp:lastPrinted>2016-10-25T06:48:00Z</cp:lastPrinted>
  <dcterms:created xsi:type="dcterms:W3CDTF">2015-07-29T00:45:00Z</dcterms:created>
  <dcterms:modified xsi:type="dcterms:W3CDTF">2017-06-02T06:01:48Z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