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 activeTab="3"/>
  </bookViews>
  <sheets>
    <sheet name="newest (2)" sheetId="7" r:id="rId1"/>
    <sheet name="newest" sheetId="6" r:id="rId2"/>
    <sheet name="newest（3）" sheetId="8" r:id="rId3"/>
    <sheet name="newest（4）" sheetId="9" r:id="rId4"/>
    <sheet name="20160328-20160403" sheetId="5" state="hidden" r:id="rId5"/>
  </sheets>
  <calcPr calcId="162913"/>
</workbook>
</file>

<file path=xl/calcChain.xml><?xml version="1.0" encoding="utf-8"?>
<calcChain xmlns="http://schemas.openxmlformats.org/spreadsheetml/2006/main">
  <c r="B2" i="9" l="1"/>
  <c r="G1" i="9" s="1"/>
  <c r="B7" i="9" l="1"/>
  <c r="G6" i="9" s="1"/>
  <c r="D2" i="9"/>
  <c r="B2" i="7"/>
  <c r="D2" i="7" s="1"/>
  <c r="B2" i="8"/>
  <c r="D2" i="8"/>
  <c r="G1" i="6"/>
  <c r="F2" i="9" l="1"/>
  <c r="D7" i="9"/>
  <c r="F2" i="8"/>
  <c r="D7" i="8"/>
  <c r="B7" i="8"/>
  <c r="G6" i="8" s="1"/>
  <c r="G1" i="8"/>
  <c r="B2" i="6"/>
  <c r="F7" i="9" l="1"/>
  <c r="H2" i="9"/>
  <c r="F7" i="8"/>
  <c r="H2" i="8"/>
  <c r="F2" i="7"/>
  <c r="J2" i="9" l="1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<sst xmlns="http://schemas.openxmlformats.org/spreadsheetml/2006/main" count="292" uniqueCount="108">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</sst>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DATE(2017,6,12)</f>
        <v>42898</v>
      </c>
      <c r="C2" s="38"/>
      <c r="D2" s="38">
        <f>SUM(B2+1)</f>
        <v>42899</v>
      </c>
      <c r="E2" s="38"/>
      <c r="F2" s="38">
        <f t="shared" ref="F2" si="0">SUM(D2+1)</f>
        <v>42900</v>
      </c>
      <c r="G2" s="38"/>
      <c r="H2" s="38">
        <f t="shared" ref="H2" si="1">SUM(F2+1)</f>
        <v>42901</v>
      </c>
      <c r="I2" s="38"/>
      <c r="J2" s="38">
        <f t="shared" ref="J2" si="2">SUM(H2+1)</f>
        <v>42902</v>
      </c>
      <c r="K2" s="38"/>
      <c r="L2" s="38">
        <f t="shared" ref="L2" si="3">SUM(J2+1)</f>
        <v>42903</v>
      </c>
      <c r="M2" s="38"/>
      <c r="N2" s="38">
        <f t="shared" ref="N2" si="4">SUM(L2+1)</f>
        <v>42904</v>
      </c>
      <c r="O2" s="38"/>
    </row>
    <row r="3" spans="1:15" ht="30" customHeight="1">
      <c r="A3" s="40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42905</v>
      </c>
      <c r="C7" s="38"/>
      <c r="D7" s="38">
        <f t="shared" ref="D7" si="5">D2+7</f>
        <v>42906</v>
      </c>
      <c r="E7" s="38"/>
      <c r="F7" s="38">
        <f t="shared" ref="F7" si="6">F2+7</f>
        <v>42907</v>
      </c>
      <c r="G7" s="38"/>
      <c r="H7" s="38">
        <f t="shared" ref="H7" si="7">H2+7</f>
        <v>42908</v>
      </c>
      <c r="I7" s="38"/>
      <c r="J7" s="38">
        <f t="shared" ref="J7" si="8">J2+7</f>
        <v>42909</v>
      </c>
      <c r="K7" s="38"/>
      <c r="L7" s="38">
        <f t="shared" ref="L7" si="9">L2+7</f>
        <v>42910</v>
      </c>
      <c r="M7" s="38"/>
      <c r="N7" s="38">
        <f t="shared" ref="N7" si="10">N2+7</f>
        <v>42911</v>
      </c>
      <c r="O7" s="38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38">
        <f>DATE(2017,6,5)</f>
        <v>42891</v>
      </c>
      <c r="C2" s="38"/>
      <c r="D2" s="38">
        <f>SUM(B2+1)</f>
        <v>42892</v>
      </c>
      <c r="E2" s="38"/>
      <c r="F2" s="38">
        <f t="shared" ref="F2" si="0">SUM(D2+1)</f>
        <v>42893</v>
      </c>
      <c r="G2" s="38"/>
      <c r="H2" s="38">
        <f t="shared" ref="H2" si="1">SUM(F2+1)</f>
        <v>42894</v>
      </c>
      <c r="I2" s="38"/>
      <c r="J2" s="38">
        <f t="shared" ref="J2" si="2">SUM(H2+1)</f>
        <v>42895</v>
      </c>
      <c r="K2" s="38"/>
      <c r="L2" s="38">
        <f t="shared" ref="L2" si="3">SUM(J2+1)</f>
        <v>42896</v>
      </c>
      <c r="M2" s="38"/>
      <c r="N2" s="38">
        <f t="shared" ref="N2" si="4">SUM(L2+1)</f>
        <v>42897</v>
      </c>
      <c r="O2" s="38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38">
        <f>B2+7</f>
        <v>42898</v>
      </c>
      <c r="C7" s="38"/>
      <c r="D7" s="38">
        <f t="shared" ref="D7" si="5">D2+7</f>
        <v>42899</v>
      </c>
      <c r="E7" s="38"/>
      <c r="F7" s="38">
        <f t="shared" ref="F7" si="6">F2+7</f>
        <v>42900</v>
      </c>
      <c r="G7" s="38"/>
      <c r="H7" s="38">
        <f t="shared" ref="H7" si="7">H2+7</f>
        <v>42901</v>
      </c>
      <c r="I7" s="38"/>
      <c r="J7" s="38">
        <f t="shared" ref="J7" si="8">J2+7</f>
        <v>42902</v>
      </c>
      <c r="K7" s="38"/>
      <c r="L7" s="38">
        <f t="shared" ref="L7" si="9">L2+7</f>
        <v>42903</v>
      </c>
      <c r="M7" s="38"/>
      <c r="N7" s="38">
        <f t="shared" ref="N7" si="10">N2+7</f>
        <v>42904</v>
      </c>
      <c r="O7" s="38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39" t="s">
        <v>96</v>
      </c>
      <c r="B1" s="39"/>
      <c r="C1" s="39"/>
      <c r="D1" s="39"/>
      <c r="E1" s="39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40" t="s">
        <v>59</v>
      </c>
      <c r="B2" s="38">
        <f>DATE(2017,6,19)</f>
        <v>42905</v>
      </c>
      <c r="C2" s="38"/>
      <c r="D2" s="38">
        <f>SUM(B2+1)</f>
        <v>42906</v>
      </c>
      <c r="E2" s="38"/>
      <c r="F2" s="38">
        <f t="shared" ref="F2" si="0">SUM(D2+1)</f>
        <v>42907</v>
      </c>
      <c r="G2" s="38"/>
      <c r="H2" s="38">
        <f t="shared" ref="H2" si="1">SUM(F2+1)</f>
        <v>42908</v>
      </c>
      <c r="I2" s="38"/>
      <c r="J2" s="38">
        <f t="shared" ref="J2" si="2">SUM(H2+1)</f>
        <v>42909</v>
      </c>
      <c r="K2" s="38"/>
      <c r="L2" s="38">
        <f t="shared" ref="L2" si="3">SUM(J2+1)</f>
        <v>42910</v>
      </c>
      <c r="M2" s="38"/>
      <c r="N2" s="38">
        <f t="shared" ref="N2" si="4">SUM(L2+1)</f>
        <v>42911</v>
      </c>
      <c r="O2" s="38"/>
    </row>
    <row r="3" spans="1:15">
      <c r="A3" s="40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40" t="s">
        <v>59</v>
      </c>
      <c r="B7" s="38">
        <f>B2+7</f>
        <v>42912</v>
      </c>
      <c r="C7" s="38"/>
      <c r="D7" s="38">
        <f t="shared" ref="D7" si="5">D2+7</f>
        <v>42913</v>
      </c>
      <c r="E7" s="38"/>
      <c r="F7" s="38">
        <f t="shared" ref="F7" si="6">F2+7</f>
        <v>42914</v>
      </c>
      <c r="G7" s="38"/>
      <c r="H7" s="38">
        <f t="shared" ref="H7" si="7">H2+7</f>
        <v>42915</v>
      </c>
      <c r="I7" s="38"/>
      <c r="J7" s="38">
        <f t="shared" ref="J7" si="8">J2+7</f>
        <v>42916</v>
      </c>
      <c r="K7" s="38"/>
      <c r="L7" s="38">
        <f t="shared" ref="L7" si="9">L2+7</f>
        <v>42917</v>
      </c>
      <c r="M7" s="38"/>
      <c r="N7" s="38">
        <f t="shared" ref="N7" si="10">N2+7</f>
        <v>42918</v>
      </c>
      <c r="O7" s="38"/>
    </row>
    <row r="8" spans="1:15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H2:I2"/>
    <mergeCell ref="J2:K2"/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4" sqref="B4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39" t="s">
        <v>96</v>
      </c>
      <c r="B1" s="39"/>
      <c r="C1" s="39"/>
      <c r="D1" s="39"/>
      <c r="E1" s="39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40" t="s">
        <v>59</v>
      </c>
      <c r="B2" s="38">
        <f>DATE(2017,6,26)</f>
        <v>42912</v>
      </c>
      <c r="C2" s="38"/>
      <c r="D2" s="38">
        <f>SUM(B2+1)</f>
        <v>42913</v>
      </c>
      <c r="E2" s="38"/>
      <c r="F2" s="38">
        <f t="shared" ref="F2" si="0">SUM(D2+1)</f>
        <v>42914</v>
      </c>
      <c r="G2" s="38"/>
      <c r="H2" s="38">
        <f t="shared" ref="H2" si="1">SUM(F2+1)</f>
        <v>42915</v>
      </c>
      <c r="I2" s="38"/>
      <c r="J2" s="38">
        <f t="shared" ref="J2" si="2">SUM(H2+1)</f>
        <v>42916</v>
      </c>
      <c r="K2" s="38"/>
      <c r="L2" s="38">
        <f t="shared" ref="L2" si="3">SUM(J2+1)</f>
        <v>42917</v>
      </c>
      <c r="M2" s="38"/>
      <c r="N2" s="38">
        <f t="shared" ref="N2" si="4">SUM(L2+1)</f>
        <v>42918</v>
      </c>
      <c r="O2" s="38"/>
    </row>
    <row r="3" spans="1:15">
      <c r="A3" s="40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91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40" t="s">
        <v>59</v>
      </c>
      <c r="B7" s="38">
        <f>B2+7</f>
        <v>42919</v>
      </c>
      <c r="C7" s="38"/>
      <c r="D7" s="38">
        <f t="shared" ref="D7" si="5">D2+7</f>
        <v>42920</v>
      </c>
      <c r="E7" s="38"/>
      <c r="F7" s="38">
        <f t="shared" ref="F7" si="6">F2+7</f>
        <v>42921</v>
      </c>
      <c r="G7" s="38"/>
      <c r="H7" s="38">
        <f t="shared" ref="H7" si="7">H2+7</f>
        <v>42922</v>
      </c>
      <c r="I7" s="38"/>
      <c r="J7" s="38">
        <f t="shared" ref="J7" si="8">J2+7</f>
        <v>42923</v>
      </c>
      <c r="K7" s="38"/>
      <c r="L7" s="38">
        <f t="shared" ref="L7" si="9">L2+7</f>
        <v>42924</v>
      </c>
      <c r="M7" s="38"/>
      <c r="N7" s="38">
        <f t="shared" ref="N7" si="10">N2+7</f>
        <v>42925</v>
      </c>
      <c r="O7" s="38"/>
    </row>
    <row r="8" spans="1:15">
      <c r="A8" s="40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102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8" t="s">
        <v>0</v>
      </c>
      <c r="B1" s="48" t="s">
        <v>1</v>
      </c>
      <c r="C1" s="41" t="s">
        <v>36</v>
      </c>
      <c r="D1" s="42"/>
      <c r="E1" s="43" t="s">
        <v>37</v>
      </c>
      <c r="F1" s="43"/>
      <c r="G1" s="43" t="s">
        <v>38</v>
      </c>
      <c r="H1" s="43"/>
      <c r="I1" s="43" t="s">
        <v>39</v>
      </c>
      <c r="J1" s="43"/>
      <c r="K1" s="41" t="s">
        <v>40</v>
      </c>
      <c r="L1" s="42"/>
      <c r="M1" s="2" t="s">
        <v>41</v>
      </c>
      <c r="N1" s="2" t="s">
        <v>42</v>
      </c>
    </row>
    <row r="2" spans="1:14" ht="24.95" customHeight="1">
      <c r="A2" s="48"/>
      <c r="B2" s="48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6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4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5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6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4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5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6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4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5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6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4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5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4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4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5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6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4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5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6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5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7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7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7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7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7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7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7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7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7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7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7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newest (2)</vt:lpstr>
      <vt:lpstr>newest</vt:lpstr>
      <vt:lpstr>newest（3）</vt:lpstr>
      <vt:lpstr>newest（4）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2017-06-30T06:01:19Z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