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5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kk34-35" sheetId="12" r:id="rId6"/>
  </sheets>
  <calcPr calcId="145621"/>
</workbook>
</file>

<file path=xl/calcChain.xml><?xml version="1.0" encoding="utf-8"?>
<calcChain xmlns="http://schemas.openxmlformats.org/spreadsheetml/2006/main">
  <c r="B2" i="12" l="1"/>
  <c r="G1" i="12" s="1"/>
  <c r="D2" i="12"/>
  <c r="F2" i="12" l="1"/>
  <c r="D7" i="12"/>
  <c r="B7" i="12"/>
  <c r="G6" i="12" s="1"/>
  <c r="B2" i="11"/>
  <c r="D2" i="11" s="1"/>
  <c r="G1" i="11"/>
  <c r="F7" i="12" l="1"/>
  <c r="H2" i="12"/>
  <c r="F2" i="11"/>
  <c r="D7" i="11"/>
  <c r="B7" i="11"/>
  <c r="G6" i="11" s="1"/>
  <c r="B2" i="10"/>
  <c r="D2" i="10" s="1"/>
  <c r="D7" i="10" s="1"/>
  <c r="G1" i="10"/>
  <c r="H7" i="12" l="1"/>
  <c r="J2" i="12"/>
  <c r="F7" i="11"/>
  <c r="H2" i="11"/>
  <c r="B7" i="10"/>
  <c r="G6" i="10" s="1"/>
  <c r="F2" i="10"/>
  <c r="B2" i="9"/>
  <c r="G1" i="9" s="1"/>
  <c r="L2" i="12" l="1"/>
  <c r="J7" i="12"/>
  <c r="J2" i="11"/>
  <c r="H7" i="11"/>
  <c r="H2" i="10"/>
  <c r="F7" i="10"/>
  <c r="D2" i="9"/>
  <c r="F2" i="9" s="1"/>
  <c r="B7" i="9"/>
  <c r="G6" i="9" s="1"/>
  <c r="B2" i="7"/>
  <c r="N2" i="12" l="1"/>
  <c r="N7" i="12" s="1"/>
  <c r="L7" i="12"/>
  <c r="L2" i="1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<sst xmlns="http://schemas.openxmlformats.org/spreadsheetml/2006/main" count="346" uniqueCount="126">
  <si>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</si>
  <si>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</si>
  <si>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</si>
  <si>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</si>
  <si>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</si>
  <si>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</si>
  <si>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</si>
  <si>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</si>
  <si>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</si>
  <si>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</si>
  <si>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</si>
  <si>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</si>
  <si>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</si>
  <si>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</si>
  <si>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</si>
  <si>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</si>
  <si>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</si>
  <si>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</si>
  <si>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</si>
  <si>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</si>
  <si>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</si>
  <si>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</si>
  <si>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</si>
  <si>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</si>
  <si>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</si>
  <si>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</si>
  <si>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</si>
  <si>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</si>
  <si>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</si>
  <si>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</si>
  <si>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</si>
  <si>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</si>
  <si>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</si>
  <si>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</si>
  <si>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</si>
  <si>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</si>
  <si>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</si>
  <si>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</si>
  <si>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</si>
  <si>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</si>
  <si>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</si>
  <si>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</si>
  <si>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</si>
  <si>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</si>
  <si>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</si>
  <si>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</si>
  <si>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</si>
  <si>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</si>
  <si>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</si>
  <si>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</si>
  <si>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</si>
  <si>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</si>
  <si>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</si>
  <si>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</si>
  <si>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</si>
  <si>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</si>
  <si>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</si>
  <si>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</si>
  <si>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</si>
  <si>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</si>
  <si>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</si>
  <si>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</si>
  <si>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</si>
  <si>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</si>
  <si>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</si>
  <si>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</si>
  <si>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</si>
  <si>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</si>
  <si>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</si>
  <si>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</si>
  <si>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</si>
  <si>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</si>
  <si>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</si>
  <si>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</si>
  <si>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</si>
  <si>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</si>
  <si>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</si>
  <si>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</si>
  <si>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</si>
  <si>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</si>
  <si>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</si>
  <si>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</si>
  <si>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</si>
  <si>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</si>
  <si>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</si>
  <si>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</si>
  <si>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</si>
  <si>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</si>
  <si>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</si>
  <si>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</si>
  <si>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</si>
  <si>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</si>
  <si>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</si>
  <si>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</si>
  <si>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</si>
  <si>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</si>
  <si>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</si>
  <si>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</si>
  <si>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</si>
  <si>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</si>
  <si>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</si>
  <si>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</si>
  <si>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</si>
  <si>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</si>
  <si>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</si>
  <si>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</si>
  <si>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</si>
  <si>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</si>
  <si>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</si>
  <si>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无纸化案例梳理</t>
    <phoneticPr fontId="18" type="noConversion"/>
  </si>
  <si>
    <t>民生银行无纸化项目立项材料准备</t>
    <phoneticPr fontId="18" type="noConversion"/>
  </si>
  <si>
    <t>请年假</t>
    <phoneticPr fontId="18" type="noConversion"/>
  </si>
  <si>
    <t>民生银行无纸化项目交流</t>
    <phoneticPr fontId="18" type="noConversion"/>
  </si>
  <si>
    <t>上饶银行无纸化交流</t>
    <phoneticPr fontId="18" type="noConversion"/>
  </si>
  <si>
    <t>百信银行无纸化RA证书应用交流</t>
    <phoneticPr fontId="18" type="noConversion"/>
  </si>
  <si>
    <t>北京-上饶</t>
    <phoneticPr fontId="18" type="noConversion"/>
  </si>
  <si>
    <t>深圳润信互联网小贷无纸化+第三方存证项目现场谈判</t>
    <phoneticPr fontId="18" type="noConversion"/>
  </si>
  <si>
    <t>中石油国际事业有限公司证书应用方案编制</t>
    <phoneticPr fontId="18" type="noConversion"/>
  </si>
  <si>
    <t>公积金行业无纸化方案编制</t>
    <phoneticPr fontId="18" type="noConversion"/>
  </si>
  <si>
    <t>深圳-北京</t>
    <phoneticPr fontId="18" type="noConversion"/>
  </si>
  <si>
    <t>中原银行方案</t>
    <phoneticPr fontId="18" type="noConversion"/>
  </si>
  <si>
    <t>天津农商银行交流</t>
    <phoneticPr fontId="18" type="noConversion"/>
  </si>
  <si>
    <t>证券行业PPT</t>
    <phoneticPr fontId="18" type="noConversion"/>
  </si>
  <si>
    <t>证券行业PPT</t>
    <phoneticPr fontId="18" type="noConversion"/>
  </si>
  <si>
    <t>山东网银联盟单一来源材料编制</t>
    <phoneticPr fontId="18" type="noConversion"/>
  </si>
  <si>
    <t>演示DEMO梳理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</si>
</sst>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8" t="s">
        <v>36</v>
      </c>
      <c r="D1" s="49"/>
      <c r="E1" s="50" t="s">
        <v>37</v>
      </c>
      <c r="F1" s="50"/>
      <c r="G1" s="50" t="s">
        <v>38</v>
      </c>
      <c r="H1" s="50"/>
      <c r="I1" s="50" t="s">
        <v>39</v>
      </c>
      <c r="J1" s="50"/>
      <c r="K1" s="48" t="s">
        <v>40</v>
      </c>
      <c r="L1" s="49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DATE(2017,6,26)</f>
        <v>42912</v>
      </c>
      <c r="C2" s="51"/>
      <c r="D2" s="51">
        <f>SUM(B2+1)</f>
        <v>42913</v>
      </c>
      <c r="E2" s="51"/>
      <c r="F2" s="51">
        <f t="shared" ref="F2" si="0">SUM(D2+1)</f>
        <v>42914</v>
      </c>
      <c r="G2" s="51"/>
      <c r="H2" s="51">
        <f t="shared" ref="H2" si="1">SUM(F2+1)</f>
        <v>42915</v>
      </c>
      <c r="I2" s="51"/>
      <c r="J2" s="51">
        <f t="shared" ref="J2" si="2">SUM(H2+1)</f>
        <v>42916</v>
      </c>
      <c r="K2" s="51"/>
      <c r="L2" s="51">
        <f t="shared" ref="L2" si="3">SUM(J2+1)</f>
        <v>42917</v>
      </c>
      <c r="M2" s="51"/>
      <c r="N2" s="51">
        <f t="shared" ref="N2" si="4">SUM(L2+1)</f>
        <v>42918</v>
      </c>
      <c r="O2" s="51"/>
    </row>
    <row r="3" spans="1:15" ht="30" customHeight="1">
      <c r="A3" s="53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42919</v>
      </c>
      <c r="C7" s="51"/>
      <c r="D7" s="51">
        <f t="shared" ref="D7" si="5">D2+7</f>
        <v>42920</v>
      </c>
      <c r="E7" s="51"/>
      <c r="F7" s="51">
        <f t="shared" ref="F7" si="6">F2+7</f>
        <v>42921</v>
      </c>
      <c r="G7" s="51"/>
      <c r="H7" s="51">
        <f t="shared" ref="H7" si="7">H2+7</f>
        <v>42922</v>
      </c>
      <c r="I7" s="51"/>
      <c r="J7" s="51">
        <f t="shared" ref="J7" si="8">J2+7</f>
        <v>42923</v>
      </c>
      <c r="K7" s="51"/>
      <c r="L7" s="51">
        <f t="shared" ref="L7" si="9">L2+7</f>
        <v>42924</v>
      </c>
      <c r="M7" s="51"/>
      <c r="N7" s="51">
        <f t="shared" ref="N7" si="10">N2+7</f>
        <v>42925</v>
      </c>
      <c r="O7" s="51"/>
    </row>
    <row r="8" spans="1:15" ht="30" customHeight="1">
      <c r="A8" s="5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DATE(2017,7,10)</f>
        <v>42926</v>
      </c>
      <c r="C2" s="51"/>
      <c r="D2" s="51">
        <f>SUM(B2+1)</f>
        <v>42927</v>
      </c>
      <c r="E2" s="51"/>
      <c r="F2" s="51">
        <f t="shared" ref="F2" si="0">SUM(D2+1)</f>
        <v>42928</v>
      </c>
      <c r="G2" s="51"/>
      <c r="H2" s="51">
        <f t="shared" ref="H2" si="1">SUM(F2+1)</f>
        <v>42929</v>
      </c>
      <c r="I2" s="51"/>
      <c r="J2" s="51">
        <f t="shared" ref="J2" si="2">SUM(H2+1)</f>
        <v>42930</v>
      </c>
      <c r="K2" s="51"/>
      <c r="L2" s="51">
        <f t="shared" ref="L2" si="3">SUM(J2+1)</f>
        <v>42931</v>
      </c>
      <c r="M2" s="51"/>
      <c r="N2" s="51">
        <f t="shared" ref="N2" si="4">SUM(L2+1)</f>
        <v>42932</v>
      </c>
      <c r="O2" s="51"/>
    </row>
    <row r="3" spans="1:15" ht="30" customHeight="1">
      <c r="A3" s="53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42933</v>
      </c>
      <c r="C7" s="51"/>
      <c r="D7" s="51">
        <f t="shared" ref="D7" si="5">D2+7</f>
        <v>42934</v>
      </c>
      <c r="E7" s="51"/>
      <c r="F7" s="51">
        <f t="shared" ref="F7" si="6">F2+7</f>
        <v>42935</v>
      </c>
      <c r="G7" s="51"/>
      <c r="H7" s="51">
        <f t="shared" ref="H7" si="7">H2+7</f>
        <v>42936</v>
      </c>
      <c r="I7" s="51"/>
      <c r="J7" s="51">
        <f t="shared" ref="J7" si="8">J2+7</f>
        <v>42937</v>
      </c>
      <c r="K7" s="51"/>
      <c r="L7" s="51">
        <f t="shared" ref="L7" si="9">L2+7</f>
        <v>42938</v>
      </c>
      <c r="M7" s="51"/>
      <c r="N7" s="51">
        <f t="shared" ref="N7" si="10">N2+7</f>
        <v>42939</v>
      </c>
      <c r="O7" s="51"/>
    </row>
    <row r="8" spans="1:15" ht="30" customHeight="1">
      <c r="A8" s="5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DATE(2017,7,24)</f>
        <v>42940</v>
      </c>
      <c r="C2" s="51"/>
      <c r="D2" s="51">
        <f>SUM(B2+1)</f>
        <v>42941</v>
      </c>
      <c r="E2" s="51"/>
      <c r="F2" s="51">
        <f t="shared" ref="F2" si="0">SUM(D2+1)</f>
        <v>42942</v>
      </c>
      <c r="G2" s="51"/>
      <c r="H2" s="51">
        <f t="shared" ref="H2" si="1">SUM(F2+1)</f>
        <v>42943</v>
      </c>
      <c r="I2" s="51"/>
      <c r="J2" s="51">
        <f t="shared" ref="J2" si="2">SUM(H2+1)</f>
        <v>42944</v>
      </c>
      <c r="K2" s="51"/>
      <c r="L2" s="51">
        <f t="shared" ref="L2" si="3">SUM(J2+1)</f>
        <v>42945</v>
      </c>
      <c r="M2" s="51"/>
      <c r="N2" s="51">
        <f t="shared" ref="N2" si="4">SUM(L2+1)</f>
        <v>42946</v>
      </c>
      <c r="O2" s="51"/>
    </row>
    <row r="3" spans="1:15" ht="30" customHeight="1">
      <c r="A3" s="53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42947</v>
      </c>
      <c r="C7" s="51"/>
      <c r="D7" s="51">
        <f t="shared" ref="D7" si="5">D2+7</f>
        <v>42948</v>
      </c>
      <c r="E7" s="51"/>
      <c r="F7" s="51">
        <f t="shared" ref="F7" si="6">F2+7</f>
        <v>42949</v>
      </c>
      <c r="G7" s="51"/>
      <c r="H7" s="51">
        <f t="shared" ref="H7" si="7">H2+7</f>
        <v>42950</v>
      </c>
      <c r="I7" s="51"/>
      <c r="J7" s="51">
        <f t="shared" ref="J7" si="8">J2+7</f>
        <v>42951</v>
      </c>
      <c r="K7" s="51"/>
      <c r="L7" s="51">
        <f t="shared" ref="L7" si="9">L2+7</f>
        <v>42952</v>
      </c>
      <c r="M7" s="51"/>
      <c r="N7" s="51">
        <f t="shared" ref="N7" si="10">N2+7</f>
        <v>42953</v>
      </c>
      <c r="O7" s="51"/>
    </row>
    <row r="8" spans="1:15" ht="30" customHeight="1">
      <c r="A8" s="5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DATE(2017,8,7)</f>
        <v>42954</v>
      </c>
      <c r="C2" s="51"/>
      <c r="D2" s="51">
        <f>SUM(B2+1)</f>
        <v>42955</v>
      </c>
      <c r="E2" s="51"/>
      <c r="F2" s="51">
        <f t="shared" ref="F2" si="0">SUM(D2+1)</f>
        <v>42956</v>
      </c>
      <c r="G2" s="51"/>
      <c r="H2" s="51">
        <f t="shared" ref="H2" si="1">SUM(F2+1)</f>
        <v>42957</v>
      </c>
      <c r="I2" s="51"/>
      <c r="J2" s="51">
        <f t="shared" ref="J2" si="2">SUM(H2+1)</f>
        <v>42958</v>
      </c>
      <c r="K2" s="51"/>
      <c r="L2" s="51">
        <f t="shared" ref="L2" si="3">SUM(J2+1)</f>
        <v>42959</v>
      </c>
      <c r="M2" s="51"/>
      <c r="N2" s="51">
        <f t="shared" ref="N2" si="4">SUM(L2+1)</f>
        <v>42960</v>
      </c>
      <c r="O2" s="51"/>
    </row>
    <row r="3" spans="1:15" ht="30" customHeight="1">
      <c r="A3" s="53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42961</v>
      </c>
      <c r="C7" s="51"/>
      <c r="D7" s="51">
        <f t="shared" ref="D7" si="5">D2+7</f>
        <v>42962</v>
      </c>
      <c r="E7" s="51"/>
      <c r="F7" s="51">
        <f t="shared" ref="F7" si="6">F2+7</f>
        <v>42963</v>
      </c>
      <c r="G7" s="51"/>
      <c r="H7" s="51">
        <f t="shared" ref="H7" si="7">H2+7</f>
        <v>42964</v>
      </c>
      <c r="I7" s="51"/>
      <c r="J7" s="51">
        <f t="shared" ref="J7" si="8">J2+7</f>
        <v>42965</v>
      </c>
      <c r="K7" s="51"/>
      <c r="L7" s="51">
        <f t="shared" ref="L7" si="9">L2+7</f>
        <v>42966</v>
      </c>
      <c r="M7" s="51"/>
      <c r="N7" s="51">
        <f t="shared" ref="N7" si="10">N2+7</f>
        <v>42967</v>
      </c>
      <c r="O7" s="51"/>
    </row>
    <row r="8" spans="1:15" ht="30" customHeight="1">
      <c r="A8" s="5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112</v>
      </c>
      <c r="H9" s="28" t="s">
        <v>111</v>
      </c>
      <c r="I9" s="28" t="s">
        <v>110</v>
      </c>
      <c r="J9" s="28" t="s">
        <v>110</v>
      </c>
      <c r="K9" s="28" t="s">
        <v>110</v>
      </c>
      <c r="L9" s="28"/>
      <c r="M9" s="28"/>
      <c r="N9" s="28"/>
      <c r="O9" s="39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selection activeCell="C10" sqref="C10"/>
    </sheetView>
  </sheetViews>
  <sheetFormatPr defaultRowHeight="13.5"/>
  <cols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DATE(2017,8,21)</f>
        <v>42968</v>
      </c>
      <c r="C2" s="51"/>
      <c r="D2" s="51">
        <f>SUM(B2+1)</f>
        <v>42969</v>
      </c>
      <c r="E2" s="51"/>
      <c r="F2" s="51">
        <f t="shared" ref="F2" si="0">SUM(D2+1)</f>
        <v>42970</v>
      </c>
      <c r="G2" s="51"/>
      <c r="H2" s="51">
        <f t="shared" ref="H2" si="1">SUM(F2+1)</f>
        <v>42971</v>
      </c>
      <c r="I2" s="51"/>
      <c r="J2" s="51">
        <f t="shared" ref="J2" si="2">SUM(H2+1)</f>
        <v>42972</v>
      </c>
      <c r="K2" s="51"/>
      <c r="L2" s="51">
        <f t="shared" ref="L2" si="3">SUM(J2+1)</f>
        <v>42973</v>
      </c>
      <c r="M2" s="51"/>
      <c r="N2" s="51">
        <f t="shared" ref="N2" si="4">SUM(L2+1)</f>
        <v>42974</v>
      </c>
      <c r="O2" s="51"/>
    </row>
    <row r="3" spans="1:15" ht="30" customHeight="1">
      <c r="A3" s="53"/>
      <c r="B3" s="42" t="s">
        <v>60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117</v>
      </c>
      <c r="C4" s="28" t="s">
        <v>117</v>
      </c>
      <c r="D4" s="28" t="s">
        <v>114</v>
      </c>
      <c r="E4" s="28" t="s">
        <v>115</v>
      </c>
      <c r="F4" s="28" t="s">
        <v>113</v>
      </c>
      <c r="G4" s="28" t="s">
        <v>113</v>
      </c>
      <c r="H4" s="28" t="s">
        <v>116</v>
      </c>
      <c r="I4" s="28" t="s">
        <v>116</v>
      </c>
      <c r="J4" s="28" t="s">
        <v>119</v>
      </c>
      <c r="K4" s="28" t="s">
        <v>118</v>
      </c>
      <c r="L4" s="28"/>
      <c r="M4" s="28"/>
      <c r="N4" s="28"/>
      <c r="O4" s="41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42975</v>
      </c>
      <c r="C7" s="51"/>
      <c r="D7" s="51">
        <f t="shared" ref="D7" si="5">D2+7</f>
        <v>42976</v>
      </c>
      <c r="E7" s="51"/>
      <c r="F7" s="51">
        <f t="shared" ref="F7" si="6">F2+7</f>
        <v>42977</v>
      </c>
      <c r="G7" s="51"/>
      <c r="H7" s="51">
        <f t="shared" ref="H7" si="7">H2+7</f>
        <v>42978</v>
      </c>
      <c r="I7" s="51"/>
      <c r="J7" s="51">
        <f t="shared" ref="J7" si="8">J2+7</f>
        <v>42979</v>
      </c>
      <c r="K7" s="51"/>
      <c r="L7" s="51">
        <f t="shared" ref="L7" si="9">L2+7</f>
        <v>42980</v>
      </c>
      <c r="M7" s="51"/>
      <c r="N7" s="51">
        <f t="shared" ref="N7" si="10">N2+7</f>
        <v>42981</v>
      </c>
      <c r="O7" s="51"/>
    </row>
    <row r="8" spans="1:15" ht="30" customHeight="1">
      <c r="A8" s="5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36" t="s">
        <v>120</v>
      </c>
      <c r="C9" s="36" t="s">
        <v>120</v>
      </c>
      <c r="D9" s="36" t="s">
        <v>121</v>
      </c>
      <c r="E9" s="36" t="s">
        <v>121</v>
      </c>
      <c r="F9" s="36" t="s">
        <v>122</v>
      </c>
      <c r="G9" s="36" t="s">
        <v>123</v>
      </c>
      <c r="H9" s="28" t="s">
        <v>124</v>
      </c>
      <c r="I9" s="28" t="s">
        <v>124</v>
      </c>
      <c r="J9" s="28" t="s">
        <v>125</v>
      </c>
      <c r="K9" s="28" t="s">
        <v>125</v>
      </c>
      <c r="L9" s="28"/>
      <c r="M9" s="28"/>
      <c r="N9" s="28"/>
      <c r="O9" s="41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20160328-20160403</vt:lpstr>
      <vt:lpstr>week26-27</vt:lpstr>
      <vt:lpstr>week28-29</vt:lpstr>
      <vt:lpstr>week30-31</vt:lpstr>
      <vt:lpstr>week32-33</vt:lpstr>
      <vt:lpstr>wekk34-35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2017-08-25T14:29:08Z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