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35-36" sheetId="18" r:id="rId1"/>
    <sheet name="Week 34-35" sheetId="17" r:id="rId2"/>
    <sheet name="Week 33-34" sheetId="16" r:id="rId3"/>
    <sheet name="Week 32-33" sheetId="15" r:id="rId4"/>
    <sheet name="Week 31-32" sheetId="14" r:id="rId5"/>
    <sheet name="Week 30-31" sheetId="13" r:id="rId6"/>
    <sheet name="Week 29-30" sheetId="12" r:id="rId7"/>
    <sheet name="Week 28-29" sheetId="11" r:id="rId8"/>
    <sheet name="Week 27-28" sheetId="10" r:id="rId9"/>
    <sheet name="Week 26-27" sheetId="9" r:id="rId10"/>
    <sheet name="Week 25-26" sheetId="8" r:id="rId11"/>
    <sheet name="Week 24-25" sheetId="7" r:id="rId12"/>
    <sheet name="Week 23-24" sheetId="6" r:id="rId13"/>
    <sheet name="20160328-20160403" sheetId="5" state="hidden" r:id="rId14"/>
  </sheets>
  <calcPr calcId="162913"/>
</workbook>
</file>

<file path=xl/calcChain.xml><?xml version="1.0" encoding="utf-8"?>
<calcChain xmlns="http://schemas.openxmlformats.org/spreadsheetml/2006/main">
  <c r="B2" i="18" l="1"/>
  <c r="G1" i="18" s="1"/>
  <c r="D2" i="18" l="1"/>
  <c r="F2" i="18" s="1"/>
  <c r="B7" i="18"/>
  <c r="G6" i="18" s="1"/>
  <c r="B2" i="17"/>
  <c r="D2" i="17" s="1"/>
  <c r="G1" i="17"/>
  <c r="D7" i="18" l="1"/>
  <c r="F7" i="18"/>
  <c r="H2" i="18"/>
  <c r="F2" i="17"/>
  <c r="D7" i="17"/>
  <c r="B7" i="17"/>
  <c r="G6" i="17" s="1"/>
  <c r="B2" i="16"/>
  <c r="D2" i="16" s="1"/>
  <c r="J2" i="18" l="1"/>
  <c r="H7" i="18"/>
  <c r="F7" i="17"/>
  <c r="H2" i="17"/>
  <c r="F2" i="16"/>
  <c r="D7" i="16"/>
  <c r="B7" i="16"/>
  <c r="G6" i="16" s="1"/>
  <c r="G1" i="16"/>
  <c r="B2" i="15"/>
  <c r="D2" i="15" s="1"/>
  <c r="G1" i="15"/>
  <c r="L2" i="18" l="1"/>
  <c r="J7" i="18"/>
  <c r="J2" i="17"/>
  <c r="H7" i="17"/>
  <c r="F7" i="16"/>
  <c r="H2" i="16"/>
  <c r="F2" i="15"/>
  <c r="D7" i="15"/>
  <c r="B7" i="15"/>
  <c r="G6" i="15" s="1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D7" i="14"/>
  <c r="B7" i="14"/>
  <c r="G6" i="14" s="1"/>
  <c r="B2" i="13"/>
  <c r="D2" i="13" s="1"/>
  <c r="G1" i="13"/>
  <c r="N2" i="17" l="1"/>
  <c r="N7" i="17" s="1"/>
  <c r="L7" i="17"/>
  <c r="L2" i="16"/>
  <c r="J7" i="16"/>
  <c r="J2" i="15"/>
  <c r="H7" i="15"/>
  <c r="F7" i="14"/>
  <c r="H2" i="14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D7" i="12"/>
  <c r="F2" i="12"/>
  <c r="B7" i="12"/>
  <c r="G6" i="12" s="1"/>
  <c r="B2" i="11"/>
  <c r="D2" i="11" s="1"/>
  <c r="N2" i="15" l="1"/>
  <c r="N7" i="15" s="1"/>
  <c r="L7" i="15"/>
  <c r="L2" i="14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<sst xmlns="http://schemas.openxmlformats.org/spreadsheetml/2006/main" count="794" uniqueCount="153">
  <si>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</si>
  <si>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</si>
  <si>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</si>
  <si>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</si>
  <si>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</si>
  <si>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</si>
  <si>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</si>
  <si>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</si>
  <si>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</si>
  <si>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</si>
  <si>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</si>
  <si>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</si>
  <si>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</si>
  <si>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</si>
  <si>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</si>
  <si>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</si>
  <si>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</si>
  <si>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</si>
  <si>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</si>
  <si>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</si>
  <si>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</si>
  <si>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</si>
  <si>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</si>
  <si>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</si>
  <si>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</si>
  <si>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</si>
  <si>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</si>
  <si>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</si>
  <si>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</si>
  <si>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</si>
  <si>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</si>
  <si>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</si>
  <si>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</si>
  <si>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</si>
  <si>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</si>
  <si>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</si>
  <si>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</si>
  <si>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</si>
  <si>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</si>
  <si>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</si>
  <si>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</si>
  <si>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</si>
  <si>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</si>
  <si>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</si>
  <si>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</si>
  <si>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</si>
  <si>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</si>
  <si>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</si>
  <si>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</si>
  <si>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</si>
  <si>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</si>
  <si>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</si>
  <si>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</si>
  <si>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</si>
  <si>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</si>
  <si>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</si>
  <si>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</si>
  <si>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</si>
  <si>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</si>
  <si>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</si>
  <si>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</si>
  <si>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</si>
  <si>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</si>
  <si>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</si>
  <si>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</si>
  <si>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</si>
  <si>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</si>
  <si>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</si>
  <si>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</si>
  <si>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</si>
  <si>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</si>
  <si>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</si>
  <si>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</si>
  <si>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</si>
  <si>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</si>
  <si>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</si>
  <si>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</si>
  <si>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</si>
  <si>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</si>
  <si>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</si>
  <si>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</si>
  <si>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</si>
  <si>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</si>
  <si>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</si>
  <si>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</si>
  <si>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</si>
  <si>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</si>
  <si>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</si>
  <si>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</si>
  <si>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</si>
  <si>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</si>
  <si>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</si>
  <si>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</si>
  <si>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</si>
  <si>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</si>
  <si>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</si>
  <si>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</si>
  <si>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</si>
  <si>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</si>
  <si>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</si>
  <si>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</si>
  <si>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</si>
  <si>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</si>
  <si>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</si>
  <si>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</si>
  <si>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</si>
  <si>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</si>
  <si>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</si>
  <si>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</si>
  <si>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</si>
  <si>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</si>
  <si>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</si>
  <si>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</si>
  <si>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</si>
  <si>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</si>
  <si>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</si>
  <si>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</si>
  <si>
    <t>河北网新OA应用证书签章解决方案</t>
    <phoneticPr fontId="18" type="noConversion"/>
  </si>
  <si>
    <t>中银三星二次澄清</t>
    <phoneticPr fontId="18" type="noConversion"/>
  </si>
  <si>
    <t>河北网新OA应用证书签章解决方案
郑行资金监管集成支持</t>
    <phoneticPr fontId="18" type="noConversion"/>
  </si>
  <si>
    <t>周例会</t>
    <phoneticPr fontId="18" type="noConversion"/>
  </si>
  <si>
    <t>河北网新OA应用证书签章解决方案
亿联银行加入IP白名单</t>
    <phoneticPr fontId="18" type="noConversion"/>
  </si>
  <si>
    <t>实施项目支持
行业解决方案编制
OA无纸化应用</t>
    <phoneticPr fontId="18" type="noConversion"/>
  </si>
  <si>
    <t>人行移动OA建设方案</t>
    <phoneticPr fontId="18" type="noConversion"/>
  </si>
  <si>
    <t>人行移动OA建设方案
亿联银行项目沟通</t>
    <phoneticPr fontId="18" type="noConversion"/>
  </si>
  <si>
    <t>人行移动OA建设方案
威商行无纸化上线（外出）</t>
    <phoneticPr fontId="18" type="noConversion"/>
  </si>
  <si>
    <t>威商行无纸化上线（外出）
行业解决方案编制</t>
    <phoneticPr fontId="18" type="noConversion"/>
  </si>
  <si>
    <t>上午</t>
    <phoneticPr fontId="18" type="noConversion"/>
  </si>
  <si>
    <t>与行方业务、集成商、科技部负责人会议沟通本次上线集成的业务渠道、应用场景、无纸化解决方案、目标及要求。（外出）</t>
    <phoneticPr fontId="18" type="noConversion"/>
  </si>
  <si>
    <t>测试服务器部署was中间件和db2数据库（外出）</t>
    <phoneticPr fontId="18" type="noConversion"/>
  </si>
  <si>
    <t>测试服务器部署was中间件和db2数据库
沟通郑行无纸化签章问题（外出）</t>
    <phoneticPr fontId="18" type="noConversion"/>
  </si>
  <si>
    <t>测试服务器部署was中间件和db2数据库
沟通上线问题，由于服务器不能连接外网，方案采用云证通+无纸化，上线流程暂不发起。（外出）</t>
    <phoneticPr fontId="18" type="noConversion"/>
  </si>
  <si>
    <t>测试服务器部署was中间件和db2数据库（外出）</t>
    <phoneticPr fontId="18" type="noConversion"/>
  </si>
  <si>
    <t>测试服务器部署was中间件和db2数据库成功（外出）</t>
    <phoneticPr fontId="18" type="noConversion"/>
  </si>
  <si>
    <t>根据测试服务器部署was中间件和db2数据库的问题梳理最优部署流程（外出）</t>
    <phoneticPr fontId="18" type="noConversion"/>
  </si>
  <si>
    <t>编制部署was中间件和db2数据库手册（外出）</t>
    <phoneticPr fontId="18" type="noConversion"/>
  </si>
  <si>
    <t>编制部署was中间件和db2数据库手册
准备项目文档（外出）</t>
    <phoneticPr fontId="18" type="noConversion"/>
  </si>
  <si>
    <t>生产服务器部署was中间件和db2数据库（外出）</t>
    <phoneticPr fontId="18" type="noConversion"/>
  </si>
  <si>
    <t>生产服务器部署was中间件和db2数据库测试通过（外出）</t>
    <phoneticPr fontId="18" type="noConversion"/>
  </si>
  <si>
    <t>编制项目文档（外出）
上线前准备</t>
    <phoneticPr fontId="18" type="noConversion"/>
  </si>
  <si>
    <t>编制项目文档（外出）
配合上线</t>
    <phoneticPr fontId="18" type="noConversion"/>
  </si>
  <si>
    <t>威商行生产服务器部署was中间件和db2数据库（外出）</t>
    <phoneticPr fontId="18" type="noConversion"/>
  </si>
  <si>
    <t>威商行生产服务器部署was中间件和db2数据库测试通过（外出）</t>
    <phoneticPr fontId="18" type="noConversion"/>
  </si>
  <si>
    <t>威商行沟通确认上线方案
编制需求分析（外出）</t>
    <phoneticPr fontId="18" type="noConversion"/>
  </si>
  <si>
    <t>亿联银行根据业务需求确认并提供相应解决方案（外出）</t>
    <phoneticPr fontId="18" type="noConversion"/>
  </si>
  <si>
    <t>威商行编制上线方案，回退方案，运维方案（外出）</t>
    <phoneticPr fontId="18" type="noConversion"/>
  </si>
  <si>
    <t>亿联银行梳理全套综合解决方案邮件发送（外出）</t>
    <phoneticPr fontId="18" type="noConversion"/>
  </si>
  <si>
    <t>亿联银行沟通业务需求
威商行编制数据库设计（外出）</t>
    <phoneticPr fontId="18" type="noConversion"/>
  </si>
  <si>
    <t>威商行调整项目章程、项目计划书、需求分析（外出）</t>
    <phoneticPr fontId="18" type="noConversion"/>
  </si>
  <si>
    <t>威商行编制需求分析、概要设计、详细设计（外出）</t>
    <phoneticPr fontId="18" type="noConversion"/>
  </si>
  <si>
    <t>配合威商行移动营销业务集成无纸化合成模板上线试运（外出）</t>
    <phoneticPr fontId="18" type="noConversion"/>
  </si>
  <si>
    <t>项目梳理
业务深入学习</t>
    <phoneticPr fontId="18" type="noConversion"/>
  </si>
  <si>
    <t>威商行移动营销业务集成无纸化合成模板运行监控
编制项目文档（外出）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</si>
</sst>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G1" activePane="topRight" state="frozen"/>
      <selection pane="topRight" activeCell="G9" sqref="G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DATE(2017,8,28)</f>
        <v>42975</v>
      </c>
      <c r="C2" s="45"/>
      <c r="D2" s="45">
        <f>SUM(B2+1)</f>
        <v>42976</v>
      </c>
      <c r="E2" s="45"/>
      <c r="F2" s="45">
        <f t="shared" ref="F2" si="0">SUM(D2+1)</f>
        <v>42977</v>
      </c>
      <c r="G2" s="45"/>
      <c r="H2" s="45">
        <f t="shared" ref="H2" si="1">SUM(F2+1)</f>
        <v>42978</v>
      </c>
      <c r="I2" s="45"/>
      <c r="J2" s="45">
        <f t="shared" ref="J2" si="2">SUM(H2+1)</f>
        <v>42979</v>
      </c>
      <c r="K2" s="45"/>
      <c r="L2" s="45">
        <f t="shared" ref="L2" si="3">SUM(J2+1)</f>
        <v>42980</v>
      </c>
      <c r="M2" s="45"/>
      <c r="N2" s="45">
        <f t="shared" ref="N2" si="4">SUM(L2+1)</f>
        <v>42981</v>
      </c>
      <c r="O2" s="45"/>
    </row>
    <row r="3" spans="1:15" ht="30" customHeight="1">
      <c r="A3" s="47"/>
      <c r="B3" s="44" t="s">
        <v>127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141</v>
      </c>
      <c r="C4" s="28" t="s">
        <v>142</v>
      </c>
      <c r="D4" s="28" t="s">
        <v>143</v>
      </c>
      <c r="E4" s="28" t="s">
        <v>147</v>
      </c>
      <c r="F4" s="28" t="s">
        <v>145</v>
      </c>
      <c r="G4" s="28" t="s">
        <v>144</v>
      </c>
      <c r="H4" s="28" t="s">
        <v>146</v>
      </c>
      <c r="I4" s="28" t="s">
        <v>148</v>
      </c>
      <c r="J4" s="28" t="s">
        <v>149</v>
      </c>
      <c r="K4" s="28" t="s">
        <v>150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42982</v>
      </c>
      <c r="C7" s="45"/>
      <c r="D7" s="45">
        <f t="shared" ref="D7" si="5">D2+7</f>
        <v>42983</v>
      </c>
      <c r="E7" s="45"/>
      <c r="F7" s="45">
        <f t="shared" ref="F7" si="6">F2+7</f>
        <v>42984</v>
      </c>
      <c r="G7" s="45"/>
      <c r="H7" s="45">
        <f t="shared" ref="H7" si="7">H2+7</f>
        <v>42985</v>
      </c>
      <c r="I7" s="45"/>
      <c r="J7" s="45">
        <f t="shared" ref="J7" si="8">J2+7</f>
        <v>42986</v>
      </c>
      <c r="K7" s="45"/>
      <c r="L7" s="45">
        <f t="shared" ref="L7" si="9">L2+7</f>
        <v>42987</v>
      </c>
      <c r="M7" s="45"/>
      <c r="N7" s="45">
        <f t="shared" ref="N7" si="10">N2+7</f>
        <v>42988</v>
      </c>
      <c r="O7" s="45"/>
    </row>
    <row r="8" spans="1:15" ht="30" customHeight="1">
      <c r="A8" s="47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28" t="s">
        <v>152</v>
      </c>
      <c r="C9" s="28" t="s">
        <v>152</v>
      </c>
      <c r="D9" s="28" t="s">
        <v>152</v>
      </c>
      <c r="E9" s="28" t="s">
        <v>152</v>
      </c>
      <c r="F9" s="28" t="s">
        <v>152</v>
      </c>
      <c r="G9" s="28" t="s">
        <v>152</v>
      </c>
      <c r="H9" s="28" t="s">
        <v>151</v>
      </c>
      <c r="I9" s="28" t="s">
        <v>151</v>
      </c>
      <c r="J9" s="28" t="s">
        <v>151</v>
      </c>
      <c r="K9" s="28" t="s">
        <v>151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DATE(2017,6,26)</f>
        <v>42912</v>
      </c>
      <c r="C2" s="45"/>
      <c r="D2" s="45">
        <f>SUM(B2+1)</f>
        <v>42913</v>
      </c>
      <c r="E2" s="45"/>
      <c r="F2" s="45">
        <f t="shared" ref="F2" si="0">SUM(D2+1)</f>
        <v>42914</v>
      </c>
      <c r="G2" s="45"/>
      <c r="H2" s="45">
        <f t="shared" ref="H2" si="1">SUM(F2+1)</f>
        <v>42915</v>
      </c>
      <c r="I2" s="45"/>
      <c r="J2" s="45">
        <f t="shared" ref="J2" si="2">SUM(H2+1)</f>
        <v>42916</v>
      </c>
      <c r="K2" s="45"/>
      <c r="L2" s="45">
        <f t="shared" ref="L2" si="3">SUM(J2+1)</f>
        <v>42917</v>
      </c>
      <c r="M2" s="45"/>
      <c r="N2" s="45">
        <f t="shared" ref="N2" si="4">SUM(L2+1)</f>
        <v>42918</v>
      </c>
      <c r="O2" s="45"/>
    </row>
    <row r="3" spans="1:15" ht="30" customHeight="1">
      <c r="A3" s="47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42919</v>
      </c>
      <c r="C7" s="45"/>
      <c r="D7" s="45">
        <f t="shared" ref="D7" si="5">D2+7</f>
        <v>42920</v>
      </c>
      <c r="E7" s="45"/>
      <c r="F7" s="45">
        <f t="shared" ref="F7" si="6">F2+7</f>
        <v>42921</v>
      </c>
      <c r="G7" s="45"/>
      <c r="H7" s="45">
        <f t="shared" ref="H7" si="7">H2+7</f>
        <v>42922</v>
      </c>
      <c r="I7" s="45"/>
      <c r="J7" s="45">
        <f t="shared" ref="J7" si="8">J2+7</f>
        <v>42923</v>
      </c>
      <c r="K7" s="45"/>
      <c r="L7" s="45">
        <f t="shared" ref="L7" si="9">L2+7</f>
        <v>42924</v>
      </c>
      <c r="M7" s="45"/>
      <c r="N7" s="45">
        <f t="shared" ref="N7" si="10">N2+7</f>
        <v>42925</v>
      </c>
      <c r="O7" s="45"/>
    </row>
    <row r="8" spans="1:15" ht="30" customHeight="1">
      <c r="A8" s="47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DATE(2017,6,19)</f>
        <v>42905</v>
      </c>
      <c r="C2" s="45"/>
      <c r="D2" s="45">
        <f>SUM(B2+1)</f>
        <v>42906</v>
      </c>
      <c r="E2" s="45"/>
      <c r="F2" s="45">
        <f t="shared" ref="F2" si="0">SUM(D2+1)</f>
        <v>42907</v>
      </c>
      <c r="G2" s="45"/>
      <c r="H2" s="45">
        <f t="shared" ref="H2" si="1">SUM(F2+1)</f>
        <v>42908</v>
      </c>
      <c r="I2" s="45"/>
      <c r="J2" s="45">
        <f t="shared" ref="J2" si="2">SUM(H2+1)</f>
        <v>42909</v>
      </c>
      <c r="K2" s="45"/>
      <c r="L2" s="45">
        <f t="shared" ref="L2" si="3">SUM(J2+1)</f>
        <v>42910</v>
      </c>
      <c r="M2" s="45"/>
      <c r="N2" s="45">
        <f t="shared" ref="N2" si="4">SUM(L2+1)</f>
        <v>42911</v>
      </c>
      <c r="O2" s="45"/>
    </row>
    <row r="3" spans="1:15" ht="30" customHeight="1">
      <c r="A3" s="47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42912</v>
      </c>
      <c r="C7" s="45"/>
      <c r="D7" s="45">
        <f t="shared" ref="D7" si="5">D2+7</f>
        <v>42913</v>
      </c>
      <c r="E7" s="45"/>
      <c r="F7" s="45">
        <f t="shared" ref="F7" si="6">F2+7</f>
        <v>42914</v>
      </c>
      <c r="G7" s="45"/>
      <c r="H7" s="45">
        <f t="shared" ref="H7" si="7">H2+7</f>
        <v>42915</v>
      </c>
      <c r="I7" s="45"/>
      <c r="J7" s="45">
        <f t="shared" ref="J7" si="8">J2+7</f>
        <v>42916</v>
      </c>
      <c r="K7" s="45"/>
      <c r="L7" s="45">
        <f t="shared" ref="L7" si="9">L2+7</f>
        <v>42917</v>
      </c>
      <c r="M7" s="45"/>
      <c r="N7" s="45">
        <f t="shared" ref="N7" si="10">N2+7</f>
        <v>42918</v>
      </c>
      <c r="O7" s="45"/>
    </row>
    <row r="8" spans="1:15" ht="30" customHeight="1">
      <c r="A8" s="4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DATE(2017,6,12)</f>
        <v>42898</v>
      </c>
      <c r="C2" s="45"/>
      <c r="D2" s="45">
        <f>SUM(B2+1)</f>
        <v>42899</v>
      </c>
      <c r="E2" s="45"/>
      <c r="F2" s="45">
        <f t="shared" ref="F2" si="0">SUM(D2+1)</f>
        <v>42900</v>
      </c>
      <c r="G2" s="45"/>
      <c r="H2" s="45">
        <f t="shared" ref="H2" si="1">SUM(F2+1)</f>
        <v>42901</v>
      </c>
      <c r="I2" s="45"/>
      <c r="J2" s="45">
        <f t="shared" ref="J2" si="2">SUM(H2+1)</f>
        <v>42902</v>
      </c>
      <c r="K2" s="45"/>
      <c r="L2" s="45">
        <f t="shared" ref="L2" si="3">SUM(J2+1)</f>
        <v>42903</v>
      </c>
      <c r="M2" s="45"/>
      <c r="N2" s="45">
        <f t="shared" ref="N2" si="4">SUM(L2+1)</f>
        <v>42904</v>
      </c>
      <c r="O2" s="45"/>
    </row>
    <row r="3" spans="1:15" ht="30" customHeight="1">
      <c r="A3" s="47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42905</v>
      </c>
      <c r="C7" s="45"/>
      <c r="D7" s="45">
        <f t="shared" ref="D7" si="5">D2+7</f>
        <v>42906</v>
      </c>
      <c r="E7" s="45"/>
      <c r="F7" s="45">
        <f t="shared" ref="F7" si="6">F2+7</f>
        <v>42907</v>
      </c>
      <c r="G7" s="45"/>
      <c r="H7" s="45">
        <f t="shared" ref="H7" si="7">H2+7</f>
        <v>42908</v>
      </c>
      <c r="I7" s="45"/>
      <c r="J7" s="45">
        <f t="shared" ref="J7" si="8">J2+7</f>
        <v>42909</v>
      </c>
      <c r="K7" s="45"/>
      <c r="L7" s="45">
        <f t="shared" ref="L7" si="9">L2+7</f>
        <v>42910</v>
      </c>
      <c r="M7" s="45"/>
      <c r="N7" s="45">
        <f t="shared" ref="N7" si="10">N2+7</f>
        <v>42911</v>
      </c>
      <c r="O7" s="45"/>
    </row>
    <row r="8" spans="1:15" ht="30" customHeight="1">
      <c r="A8" s="47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DATE(2017,6,5)</f>
        <v>42891</v>
      </c>
      <c r="C2" s="45"/>
      <c r="D2" s="45">
        <f>SUM(B2+1)</f>
        <v>42892</v>
      </c>
      <c r="E2" s="45"/>
      <c r="F2" s="45">
        <f t="shared" ref="F2" si="0">SUM(D2+1)</f>
        <v>42893</v>
      </c>
      <c r="G2" s="45"/>
      <c r="H2" s="45">
        <f t="shared" ref="H2" si="1">SUM(F2+1)</f>
        <v>42894</v>
      </c>
      <c r="I2" s="45"/>
      <c r="J2" s="45">
        <f t="shared" ref="J2" si="2">SUM(H2+1)</f>
        <v>42895</v>
      </c>
      <c r="K2" s="45"/>
      <c r="L2" s="45">
        <f t="shared" ref="L2" si="3">SUM(J2+1)</f>
        <v>42896</v>
      </c>
      <c r="M2" s="45"/>
      <c r="N2" s="45">
        <f t="shared" ref="N2" si="4">SUM(L2+1)</f>
        <v>42897</v>
      </c>
      <c r="O2" s="45"/>
    </row>
    <row r="3" spans="1:15" ht="30" customHeight="1">
      <c r="A3" s="47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42898</v>
      </c>
      <c r="C7" s="45"/>
      <c r="D7" s="45">
        <f t="shared" ref="D7" si="5">D2+7</f>
        <v>42899</v>
      </c>
      <c r="E7" s="45"/>
      <c r="F7" s="45">
        <f t="shared" ref="F7" si="6">F2+7</f>
        <v>42900</v>
      </c>
      <c r="G7" s="45"/>
      <c r="H7" s="45">
        <f t="shared" ref="H7" si="7">H2+7</f>
        <v>42901</v>
      </c>
      <c r="I7" s="45"/>
      <c r="J7" s="45">
        <f t="shared" ref="J7" si="8">J2+7</f>
        <v>42902</v>
      </c>
      <c r="K7" s="45"/>
      <c r="L7" s="45">
        <f t="shared" ref="L7" si="9">L2+7</f>
        <v>42903</v>
      </c>
      <c r="M7" s="45"/>
      <c r="N7" s="45">
        <f t="shared" ref="N7" si="10">N2+7</f>
        <v>42904</v>
      </c>
      <c r="O7" s="45"/>
    </row>
    <row r="8" spans="1:15" ht="30" customHeight="1">
      <c r="A8" s="4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5" t="s">
        <v>0</v>
      </c>
      <c r="B1" s="55" t="s">
        <v>1</v>
      </c>
      <c r="C1" s="48" t="s">
        <v>36</v>
      </c>
      <c r="D1" s="49"/>
      <c r="E1" s="50" t="s">
        <v>37</v>
      </c>
      <c r="F1" s="50"/>
      <c r="G1" s="50" t="s">
        <v>38</v>
      </c>
      <c r="H1" s="50"/>
      <c r="I1" s="50" t="s">
        <v>39</v>
      </c>
      <c r="J1" s="50"/>
      <c r="K1" s="48" t="s">
        <v>40</v>
      </c>
      <c r="L1" s="49"/>
      <c r="M1" s="2" t="s">
        <v>41</v>
      </c>
      <c r="N1" s="2" t="s">
        <v>42</v>
      </c>
    </row>
    <row r="2" spans="1:14" ht="24.95" customHeight="1">
      <c r="A2" s="55"/>
      <c r="B2" s="5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K9" activeCellId="1" sqref="J9 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DATE(2017,8,21)</f>
        <v>42968</v>
      </c>
      <c r="C2" s="45"/>
      <c r="D2" s="45">
        <f>SUM(B2+1)</f>
        <v>42969</v>
      </c>
      <c r="E2" s="45"/>
      <c r="F2" s="45">
        <f t="shared" ref="F2" si="0">SUM(D2+1)</f>
        <v>42970</v>
      </c>
      <c r="G2" s="45"/>
      <c r="H2" s="45">
        <f t="shared" ref="H2" si="1">SUM(F2+1)</f>
        <v>42971</v>
      </c>
      <c r="I2" s="45"/>
      <c r="J2" s="45">
        <f t="shared" ref="J2" si="2">SUM(H2+1)</f>
        <v>42972</v>
      </c>
      <c r="K2" s="45"/>
      <c r="L2" s="45">
        <f t="shared" ref="L2" si="3">SUM(J2+1)</f>
        <v>42973</v>
      </c>
      <c r="M2" s="45"/>
      <c r="N2" s="45">
        <f t="shared" ref="N2" si="4">SUM(L2+1)</f>
        <v>42974</v>
      </c>
      <c r="O2" s="45"/>
    </row>
    <row r="3" spans="1:15" ht="30" customHeight="1">
      <c r="A3" s="47"/>
      <c r="B3" s="43" t="s">
        <v>127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61</v>
      </c>
      <c r="B4" s="28" t="s">
        <v>128</v>
      </c>
      <c r="C4" s="28" t="s">
        <v>129</v>
      </c>
      <c r="D4" s="28" t="s">
        <v>131</v>
      </c>
      <c r="E4" s="28" t="s">
        <v>130</v>
      </c>
      <c r="F4" s="28" t="s">
        <v>132</v>
      </c>
      <c r="G4" s="28" t="s">
        <v>132</v>
      </c>
      <c r="H4" s="28" t="s">
        <v>133</v>
      </c>
      <c r="I4" s="28" t="s">
        <v>134</v>
      </c>
      <c r="J4" s="28" t="s">
        <v>135</v>
      </c>
      <c r="K4" s="28" t="s">
        <v>136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42975</v>
      </c>
      <c r="C7" s="45"/>
      <c r="D7" s="45">
        <f t="shared" ref="D7" si="5">D2+7</f>
        <v>42976</v>
      </c>
      <c r="E7" s="45"/>
      <c r="F7" s="45">
        <f t="shared" ref="F7" si="6">F2+7</f>
        <v>42977</v>
      </c>
      <c r="G7" s="45"/>
      <c r="H7" s="45">
        <f t="shared" ref="H7" si="7">H2+7</f>
        <v>42978</v>
      </c>
      <c r="I7" s="45"/>
      <c r="J7" s="45">
        <f t="shared" ref="J7" si="8">J2+7</f>
        <v>42979</v>
      </c>
      <c r="K7" s="45"/>
      <c r="L7" s="45">
        <f t="shared" ref="L7" si="9">L2+7</f>
        <v>42980</v>
      </c>
      <c r="M7" s="45"/>
      <c r="N7" s="45">
        <f t="shared" ref="N7" si="10">N2+7</f>
        <v>42981</v>
      </c>
      <c r="O7" s="45"/>
    </row>
    <row r="8" spans="1:15" ht="30" customHeight="1">
      <c r="A8" s="47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1" customFormat="1" ht="60" customHeight="1">
      <c r="A9" s="28" t="s">
        <v>61</v>
      </c>
      <c r="B9" s="28" t="s">
        <v>137</v>
      </c>
      <c r="C9" s="28" t="s">
        <v>138</v>
      </c>
      <c r="D9" s="28" t="s">
        <v>139</v>
      </c>
      <c r="E9" s="28" t="s">
        <v>139</v>
      </c>
      <c r="F9" s="28" t="s">
        <v>139</v>
      </c>
      <c r="G9" s="28" t="s">
        <v>139</v>
      </c>
      <c r="H9" s="28" t="s">
        <v>139</v>
      </c>
      <c r="I9" s="28" t="s">
        <v>139</v>
      </c>
      <c r="J9" s="28" t="s">
        <v>140</v>
      </c>
      <c r="K9" s="28" t="s">
        <v>140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DATE(2017,8,14)</f>
        <v>42961</v>
      </c>
      <c r="C2" s="45"/>
      <c r="D2" s="45">
        <f>SUM(B2+1)</f>
        <v>42962</v>
      </c>
      <c r="E2" s="45"/>
      <c r="F2" s="45">
        <f t="shared" ref="F2" si="0">SUM(D2+1)</f>
        <v>42963</v>
      </c>
      <c r="G2" s="45"/>
      <c r="H2" s="45">
        <f t="shared" ref="H2" si="1">SUM(F2+1)</f>
        <v>42964</v>
      </c>
      <c r="I2" s="45"/>
      <c r="J2" s="45">
        <f t="shared" ref="J2" si="2">SUM(H2+1)</f>
        <v>42965</v>
      </c>
      <c r="K2" s="45"/>
      <c r="L2" s="45">
        <f t="shared" ref="L2" si="3">SUM(J2+1)</f>
        <v>42966</v>
      </c>
      <c r="M2" s="45"/>
      <c r="N2" s="45">
        <f t="shared" ref="N2" si="4">SUM(L2+1)</f>
        <v>42967</v>
      </c>
      <c r="O2" s="45"/>
    </row>
    <row r="3" spans="1:15" ht="30" customHeight="1">
      <c r="A3" s="47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123</v>
      </c>
      <c r="C4" s="28" t="s">
        <v>123</v>
      </c>
      <c r="D4" s="28" t="s">
        <v>123</v>
      </c>
      <c r="E4" s="28" t="s">
        <v>124</v>
      </c>
      <c r="F4" s="28" t="s">
        <v>125</v>
      </c>
      <c r="G4" s="28" t="s">
        <v>125</v>
      </c>
      <c r="H4" s="28" t="s">
        <v>125</v>
      </c>
      <c r="I4" s="28" t="s">
        <v>125</v>
      </c>
      <c r="J4" s="28" t="s">
        <v>125</v>
      </c>
      <c r="K4" s="28" t="s">
        <v>125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42968</v>
      </c>
      <c r="C7" s="45"/>
      <c r="D7" s="45">
        <f t="shared" ref="D7" si="5">D2+7</f>
        <v>42969</v>
      </c>
      <c r="E7" s="45"/>
      <c r="F7" s="45">
        <f t="shared" ref="F7" si="6">F2+7</f>
        <v>42970</v>
      </c>
      <c r="G7" s="45"/>
      <c r="H7" s="45">
        <f t="shared" ref="H7" si="7">H2+7</f>
        <v>42971</v>
      </c>
      <c r="I7" s="45"/>
      <c r="J7" s="45">
        <f t="shared" ref="J7" si="8">J2+7</f>
        <v>42972</v>
      </c>
      <c r="K7" s="45"/>
      <c r="L7" s="45">
        <f t="shared" ref="L7" si="9">L2+7</f>
        <v>42973</v>
      </c>
      <c r="M7" s="45"/>
      <c r="N7" s="45">
        <f t="shared" ref="N7" si="10">N2+7</f>
        <v>42974</v>
      </c>
      <c r="O7" s="45"/>
    </row>
    <row r="8" spans="1:15" ht="30" customHeight="1">
      <c r="A8" s="47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28" t="s">
        <v>126</v>
      </c>
      <c r="C9" s="28" t="s">
        <v>126</v>
      </c>
      <c r="D9" s="28" t="s">
        <v>126</v>
      </c>
      <c r="E9" s="28" t="s">
        <v>126</v>
      </c>
      <c r="F9" s="28" t="s">
        <v>126</v>
      </c>
      <c r="G9" s="28" t="s">
        <v>126</v>
      </c>
      <c r="H9" s="28" t="s">
        <v>126</v>
      </c>
      <c r="I9" s="28" t="s">
        <v>126</v>
      </c>
      <c r="J9" s="28" t="s">
        <v>126</v>
      </c>
      <c r="K9" s="28" t="s">
        <v>126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DATE(2017,8,7)</f>
        <v>42954</v>
      </c>
      <c r="C2" s="45"/>
      <c r="D2" s="45">
        <f>SUM(B2+1)</f>
        <v>42955</v>
      </c>
      <c r="E2" s="45"/>
      <c r="F2" s="45">
        <f t="shared" ref="F2" si="0">SUM(D2+1)</f>
        <v>42956</v>
      </c>
      <c r="G2" s="45"/>
      <c r="H2" s="45">
        <f t="shared" ref="H2" si="1">SUM(F2+1)</f>
        <v>42957</v>
      </c>
      <c r="I2" s="45"/>
      <c r="J2" s="45">
        <f t="shared" ref="J2" si="2">SUM(H2+1)</f>
        <v>42958</v>
      </c>
      <c r="K2" s="45"/>
      <c r="L2" s="45">
        <f t="shared" ref="L2" si="3">SUM(J2+1)</f>
        <v>42959</v>
      </c>
      <c r="M2" s="45"/>
      <c r="N2" s="45">
        <f t="shared" ref="N2" si="4">SUM(L2+1)</f>
        <v>42960</v>
      </c>
      <c r="O2" s="45"/>
    </row>
    <row r="3" spans="1:15" ht="30" customHeight="1">
      <c r="A3" s="47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61</v>
      </c>
      <c r="B4" s="28" t="s">
        <v>118</v>
      </c>
      <c r="C4" s="28" t="s">
        <v>118</v>
      </c>
      <c r="D4" s="28" t="s">
        <v>117</v>
      </c>
      <c r="E4" s="28" t="s">
        <v>117</v>
      </c>
      <c r="F4" s="28" t="s">
        <v>121</v>
      </c>
      <c r="G4" s="28" t="s">
        <v>119</v>
      </c>
      <c r="H4" s="28" t="s">
        <v>117</v>
      </c>
      <c r="I4" s="28" t="s">
        <v>119</v>
      </c>
      <c r="J4" s="28" t="s">
        <v>120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42961</v>
      </c>
      <c r="C7" s="45"/>
      <c r="D7" s="45">
        <f t="shared" ref="D7" si="5">D2+7</f>
        <v>42962</v>
      </c>
      <c r="E7" s="45"/>
      <c r="F7" s="45">
        <f t="shared" ref="F7" si="6">F2+7</f>
        <v>42963</v>
      </c>
      <c r="G7" s="45"/>
      <c r="H7" s="45">
        <f t="shared" ref="H7" si="7">H2+7</f>
        <v>42964</v>
      </c>
      <c r="I7" s="45"/>
      <c r="J7" s="45">
        <f t="shared" ref="J7" si="8">J2+7</f>
        <v>42965</v>
      </c>
      <c r="K7" s="45"/>
      <c r="L7" s="45">
        <f t="shared" ref="L7" si="9">L2+7</f>
        <v>42966</v>
      </c>
      <c r="M7" s="45"/>
      <c r="N7" s="45">
        <f t="shared" ref="N7" si="10">N2+7</f>
        <v>42967</v>
      </c>
      <c r="O7" s="45"/>
    </row>
    <row r="8" spans="1:15" ht="30" customHeight="1">
      <c r="A8" s="47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1" customFormat="1" ht="60" customHeight="1">
      <c r="A9" s="28" t="s">
        <v>61</v>
      </c>
      <c r="B9" s="28" t="s">
        <v>122</v>
      </c>
      <c r="C9" s="28" t="s">
        <v>122</v>
      </c>
      <c r="D9" s="28" t="s">
        <v>122</v>
      </c>
      <c r="E9" s="28" t="s">
        <v>122</v>
      </c>
      <c r="F9" s="28" t="s">
        <v>122</v>
      </c>
      <c r="G9" s="28" t="s">
        <v>122</v>
      </c>
      <c r="H9" s="28" t="s">
        <v>122</v>
      </c>
      <c r="I9" s="28" t="s">
        <v>122</v>
      </c>
      <c r="J9" s="28" t="s">
        <v>122</v>
      </c>
      <c r="K9" s="28" t="s">
        <v>122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DATE(2017,7,31)</f>
        <v>42947</v>
      </c>
      <c r="C2" s="45"/>
      <c r="D2" s="45">
        <f>SUM(B2+1)</f>
        <v>42948</v>
      </c>
      <c r="E2" s="45"/>
      <c r="F2" s="45">
        <f t="shared" ref="F2" si="0">SUM(D2+1)</f>
        <v>42949</v>
      </c>
      <c r="G2" s="45"/>
      <c r="H2" s="45">
        <f t="shared" ref="H2" si="1">SUM(F2+1)</f>
        <v>42950</v>
      </c>
      <c r="I2" s="45"/>
      <c r="J2" s="45">
        <f t="shared" ref="J2" si="2">SUM(H2+1)</f>
        <v>42951</v>
      </c>
      <c r="K2" s="45"/>
      <c r="L2" s="45">
        <f t="shared" ref="L2" si="3">SUM(J2+1)</f>
        <v>42952</v>
      </c>
      <c r="M2" s="45"/>
      <c r="N2" s="45">
        <f t="shared" ref="N2" si="4">SUM(L2+1)</f>
        <v>42953</v>
      </c>
      <c r="O2" s="45"/>
    </row>
    <row r="3" spans="1:15" ht="30" customHeight="1">
      <c r="A3" s="47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42954</v>
      </c>
      <c r="C7" s="45"/>
      <c r="D7" s="45">
        <f t="shared" ref="D7" si="5">D2+7</f>
        <v>42955</v>
      </c>
      <c r="E7" s="45"/>
      <c r="F7" s="45">
        <f t="shared" ref="F7" si="6">F2+7</f>
        <v>42956</v>
      </c>
      <c r="G7" s="45"/>
      <c r="H7" s="45">
        <f t="shared" ref="H7" si="7">H2+7</f>
        <v>42957</v>
      </c>
      <c r="I7" s="45"/>
      <c r="J7" s="45">
        <f t="shared" ref="J7" si="8">J2+7</f>
        <v>42958</v>
      </c>
      <c r="K7" s="45"/>
      <c r="L7" s="45">
        <f t="shared" ref="L7" si="9">L2+7</f>
        <v>42959</v>
      </c>
      <c r="M7" s="45"/>
      <c r="N7" s="45">
        <f t="shared" ref="N7" si="10">N2+7</f>
        <v>42960</v>
      </c>
      <c r="O7" s="45"/>
    </row>
    <row r="8" spans="1:15" ht="30" customHeight="1">
      <c r="A8" s="47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DATE(2017,7,24)</f>
        <v>42940</v>
      </c>
      <c r="C2" s="45"/>
      <c r="D2" s="45">
        <f>SUM(B2+1)</f>
        <v>42941</v>
      </c>
      <c r="E2" s="45"/>
      <c r="F2" s="45">
        <f t="shared" ref="F2" si="0">SUM(D2+1)</f>
        <v>42942</v>
      </c>
      <c r="G2" s="45"/>
      <c r="H2" s="45">
        <f t="shared" ref="H2" si="1">SUM(F2+1)</f>
        <v>42943</v>
      </c>
      <c r="I2" s="45"/>
      <c r="J2" s="45">
        <f t="shared" ref="J2" si="2">SUM(H2+1)</f>
        <v>42944</v>
      </c>
      <c r="K2" s="45"/>
      <c r="L2" s="45">
        <f t="shared" ref="L2" si="3">SUM(J2+1)</f>
        <v>42945</v>
      </c>
      <c r="M2" s="45"/>
      <c r="N2" s="45">
        <f t="shared" ref="N2" si="4">SUM(L2+1)</f>
        <v>42946</v>
      </c>
      <c r="O2" s="45"/>
    </row>
    <row r="3" spans="1:15" ht="30" customHeight="1">
      <c r="A3" s="47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42947</v>
      </c>
      <c r="C7" s="45"/>
      <c r="D7" s="45">
        <f t="shared" ref="D7" si="5">D2+7</f>
        <v>42948</v>
      </c>
      <c r="E7" s="45"/>
      <c r="F7" s="45">
        <f t="shared" ref="F7" si="6">F2+7</f>
        <v>42949</v>
      </c>
      <c r="G7" s="45"/>
      <c r="H7" s="45">
        <f t="shared" ref="H7" si="7">H2+7</f>
        <v>42950</v>
      </c>
      <c r="I7" s="45"/>
      <c r="J7" s="45">
        <f t="shared" ref="J7" si="8">J2+7</f>
        <v>42951</v>
      </c>
      <c r="K7" s="45"/>
      <c r="L7" s="45">
        <f t="shared" ref="L7" si="9">L2+7</f>
        <v>42952</v>
      </c>
      <c r="M7" s="45"/>
      <c r="N7" s="45">
        <f t="shared" ref="N7" si="10">N2+7</f>
        <v>42953</v>
      </c>
      <c r="O7" s="45"/>
    </row>
    <row r="8" spans="1:15" ht="30" customHeight="1">
      <c r="A8" s="47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DATE(2017,7,17)</f>
        <v>42933</v>
      </c>
      <c r="C2" s="45"/>
      <c r="D2" s="45">
        <f>SUM(B2+1)</f>
        <v>42934</v>
      </c>
      <c r="E2" s="45"/>
      <c r="F2" s="45">
        <f t="shared" ref="F2" si="0">SUM(D2+1)</f>
        <v>42935</v>
      </c>
      <c r="G2" s="45"/>
      <c r="H2" s="45">
        <f t="shared" ref="H2" si="1">SUM(F2+1)</f>
        <v>42936</v>
      </c>
      <c r="I2" s="45"/>
      <c r="J2" s="45">
        <f t="shared" ref="J2" si="2">SUM(H2+1)</f>
        <v>42937</v>
      </c>
      <c r="K2" s="45"/>
      <c r="L2" s="45">
        <f t="shared" ref="L2" si="3">SUM(J2+1)</f>
        <v>42938</v>
      </c>
      <c r="M2" s="45"/>
      <c r="N2" s="45">
        <f t="shared" ref="N2" si="4">SUM(L2+1)</f>
        <v>42939</v>
      </c>
      <c r="O2" s="45"/>
    </row>
    <row r="3" spans="1:15" ht="30" customHeight="1">
      <c r="A3" s="47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42940</v>
      </c>
      <c r="C7" s="45"/>
      <c r="D7" s="45">
        <f t="shared" ref="D7" si="5">D2+7</f>
        <v>42941</v>
      </c>
      <c r="E7" s="45"/>
      <c r="F7" s="45">
        <f t="shared" ref="F7" si="6">F2+7</f>
        <v>42942</v>
      </c>
      <c r="G7" s="45"/>
      <c r="H7" s="45">
        <f t="shared" ref="H7" si="7">H2+7</f>
        <v>42943</v>
      </c>
      <c r="I7" s="45"/>
      <c r="J7" s="45">
        <f t="shared" ref="J7" si="8">J2+7</f>
        <v>42944</v>
      </c>
      <c r="K7" s="45"/>
      <c r="L7" s="45">
        <f t="shared" ref="L7" si="9">L2+7</f>
        <v>42945</v>
      </c>
      <c r="M7" s="45"/>
      <c r="N7" s="45">
        <f t="shared" ref="N7" si="10">N2+7</f>
        <v>42946</v>
      </c>
      <c r="O7" s="45"/>
    </row>
    <row r="8" spans="1:15" ht="30" customHeight="1">
      <c r="A8" s="47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DATE(2017,7,10)</f>
        <v>42926</v>
      </c>
      <c r="C2" s="45"/>
      <c r="D2" s="45">
        <f>SUM(B2+1)</f>
        <v>42927</v>
      </c>
      <c r="E2" s="45"/>
      <c r="F2" s="45">
        <f t="shared" ref="F2" si="0">SUM(D2+1)</f>
        <v>42928</v>
      </c>
      <c r="G2" s="45"/>
      <c r="H2" s="45">
        <f t="shared" ref="H2" si="1">SUM(F2+1)</f>
        <v>42929</v>
      </c>
      <c r="I2" s="45"/>
      <c r="J2" s="45">
        <f t="shared" ref="J2" si="2">SUM(H2+1)</f>
        <v>42930</v>
      </c>
      <c r="K2" s="45"/>
      <c r="L2" s="45">
        <f t="shared" ref="L2" si="3">SUM(J2+1)</f>
        <v>42931</v>
      </c>
      <c r="M2" s="45"/>
      <c r="N2" s="45">
        <f t="shared" ref="N2" si="4">SUM(L2+1)</f>
        <v>42932</v>
      </c>
      <c r="O2" s="45"/>
    </row>
    <row r="3" spans="1:15" ht="30" customHeight="1">
      <c r="A3" s="47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42933</v>
      </c>
      <c r="C7" s="45"/>
      <c r="D7" s="45">
        <f t="shared" ref="D7" si="5">D2+7</f>
        <v>42934</v>
      </c>
      <c r="E7" s="45"/>
      <c r="F7" s="45">
        <f t="shared" ref="F7" si="6">F2+7</f>
        <v>42935</v>
      </c>
      <c r="G7" s="45"/>
      <c r="H7" s="45">
        <f t="shared" ref="H7" si="7">H2+7</f>
        <v>42936</v>
      </c>
      <c r="I7" s="45"/>
      <c r="J7" s="45">
        <f t="shared" ref="J7" si="8">J2+7</f>
        <v>42937</v>
      </c>
      <c r="K7" s="45"/>
      <c r="L7" s="45">
        <f t="shared" ref="L7" si="9">L2+7</f>
        <v>42938</v>
      </c>
      <c r="M7" s="45"/>
      <c r="N7" s="45">
        <f t="shared" ref="N7" si="10">N2+7</f>
        <v>42939</v>
      </c>
      <c r="O7" s="45"/>
    </row>
    <row r="8" spans="1:15" ht="30" customHeight="1">
      <c r="A8" s="47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DATE(2017,7,3)</f>
        <v>42919</v>
      </c>
      <c r="C2" s="45"/>
      <c r="D2" s="45">
        <f>SUM(B2+1)</f>
        <v>42920</v>
      </c>
      <c r="E2" s="45"/>
      <c r="F2" s="45">
        <f t="shared" ref="F2" si="0">SUM(D2+1)</f>
        <v>42921</v>
      </c>
      <c r="G2" s="45"/>
      <c r="H2" s="45">
        <f t="shared" ref="H2" si="1">SUM(F2+1)</f>
        <v>42922</v>
      </c>
      <c r="I2" s="45"/>
      <c r="J2" s="45">
        <f t="shared" ref="J2" si="2">SUM(H2+1)</f>
        <v>42923</v>
      </c>
      <c r="K2" s="45"/>
      <c r="L2" s="45">
        <f t="shared" ref="L2" si="3">SUM(J2+1)</f>
        <v>42924</v>
      </c>
      <c r="M2" s="45"/>
      <c r="N2" s="45">
        <f t="shared" ref="N2" si="4">SUM(L2+1)</f>
        <v>42925</v>
      </c>
      <c r="O2" s="45"/>
    </row>
    <row r="3" spans="1:15" ht="30" customHeight="1">
      <c r="A3" s="47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42926</v>
      </c>
      <c r="C7" s="45"/>
      <c r="D7" s="45">
        <f t="shared" ref="D7" si="5">D2+7</f>
        <v>42927</v>
      </c>
      <c r="E7" s="45"/>
      <c r="F7" s="45">
        <f t="shared" ref="F7" si="6">F2+7</f>
        <v>42928</v>
      </c>
      <c r="G7" s="45"/>
      <c r="H7" s="45">
        <f t="shared" ref="H7" si="7">H2+7</f>
        <v>42929</v>
      </c>
      <c r="I7" s="45"/>
      <c r="J7" s="45">
        <f t="shared" ref="J7" si="8">J2+7</f>
        <v>42930</v>
      </c>
      <c r="K7" s="45"/>
      <c r="L7" s="45">
        <f t="shared" ref="L7" si="9">L2+7</f>
        <v>42931</v>
      </c>
      <c r="M7" s="45"/>
      <c r="N7" s="45">
        <f t="shared" ref="N7" si="10">N2+7</f>
        <v>42932</v>
      </c>
      <c r="O7" s="45"/>
    </row>
    <row r="8" spans="1:15" ht="30" customHeight="1">
      <c r="A8" s="47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Week 35-36</vt:lpstr>
      <vt:lpstr>Week 34-35</vt:lpstr>
      <vt:lpstr>Week 33-34</vt:lpstr>
      <vt:lpstr>Week 32-33</vt:lpstr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2017-09-01T01:15:45Z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