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8" activeTab="15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-51周" sheetId="20" r:id="rId15"/>
    <sheet name="52周-1周" sheetId="22" r:id="rId16"/>
    <sheet name="2周（计划）" sheetId="23" r:id="rId17"/>
    <sheet name="标准（只copy使用）" sheetId="21" r:id="rId18"/>
    <sheet name="20160328-20160403" sheetId="5" state="hidden" r:id="rId19"/>
  </sheets>
  <calcPr calcId="162913"/>
</workbook>
</file>

<file path=xl/calcChain.xml><?xml version="1.0" encoding="utf-8"?>
<calcChain xmlns="http://schemas.openxmlformats.org/spreadsheetml/2006/main">
  <c r="B2" i="23" l="1"/>
  <c r="D2" i="23" s="1"/>
  <c r="B2" i="22"/>
  <c r="B7" i="22" s="1"/>
  <c r="G6" i="22" s="1"/>
  <c r="F2" i="23" l="1"/>
  <c r="D7" i="23"/>
  <c r="B7" i="23"/>
  <c r="G6" i="23" s="1"/>
  <c r="G1" i="23"/>
  <c r="B2" i="21"/>
  <c r="D2" i="21" s="1"/>
  <c r="F2" i="21" s="1"/>
  <c r="F7" i="23" l="1"/>
  <c r="H2" i="23"/>
  <c r="G1" i="22"/>
  <c r="G1" i="21"/>
  <c r="B7" i="21"/>
  <c r="G6" i="21" s="1"/>
  <c r="D2" i="22"/>
  <c r="F7" i="21"/>
  <c r="H2" i="21"/>
  <c r="D7" i="21"/>
  <c r="B2" i="20"/>
  <c r="D2" i="20" s="1"/>
  <c r="H7" i="23" l="1"/>
  <c r="J2" i="23"/>
  <c r="F2" i="22"/>
  <c r="D7" i="22"/>
  <c r="J2" i="21"/>
  <c r="H7" i="21"/>
  <c r="F2" i="20"/>
  <c r="D7" i="20"/>
  <c r="G1" i="20"/>
  <c r="B7" i="20"/>
  <c r="G6" i="20" s="1"/>
  <c r="B2" i="19"/>
  <c r="D2" i="19" s="1"/>
  <c r="L2" i="23" l="1"/>
  <c r="J7" i="23"/>
  <c r="F7" i="22"/>
  <c r="H2" i="22"/>
  <c r="L2" i="21"/>
  <c r="J7" i="21"/>
  <c r="F7" i="20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N2" i="23" l="1"/>
  <c r="N7" i="23" s="1"/>
  <c r="L7" i="23"/>
  <c r="H7" i="22"/>
  <c r="J2" i="22"/>
  <c r="N2" i="21"/>
  <c r="N7" i="21" s="1"/>
  <c r="L7" i="21"/>
  <c r="J2" i="20"/>
  <c r="H7" i="20"/>
  <c r="F7" i="19"/>
  <c r="H2" i="19"/>
  <c r="H2" i="18"/>
  <c r="F7" i="18"/>
  <c r="D7" i="18"/>
  <c r="B2" i="17"/>
  <c r="D2" i="17" s="1"/>
  <c r="L2" i="22" l="1"/>
  <c r="J7" i="22"/>
  <c r="L2" i="20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2" l="1"/>
  <c r="N7" i="22" s="1"/>
  <c r="L7" i="22"/>
  <c r="N2" i="20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<sst xmlns="http://schemas.openxmlformats.org/spreadsheetml/2006/main" count="1044" uniqueCount="216">
  <si>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</si>
  <si>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</si>
  <si>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</si>
  <si>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</si>
  <si>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</si>
  <si>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</si>
  <si>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</si>
  <si>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</si>
  <si>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</si>
  <si>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</si>
  <si>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</si>
  <si>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</si>
  <si>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</si>
  <si>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</si>
  <si>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</si>
  <si>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</si>
  <si>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</si>
  <si>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</si>
  <si>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</si>
  <si>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</si>
  <si>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</si>
  <si>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</si>
  <si>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</si>
  <si>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</si>
  <si>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</si>
  <si>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</si>
  <si>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</si>
  <si>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</si>
  <si>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</si>
  <si>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</si>
  <si>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</si>
  <si>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</si>
  <si>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</si>
  <si>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</si>
  <si>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</si>
  <si>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</si>
  <si>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</si>
  <si>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</si>
  <si>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</si>
  <si>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</si>
  <si>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</si>
  <si>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</si>
  <si>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</si>
  <si>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</si>
  <si>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</si>
  <si>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</si>
  <si>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</si>
  <si>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</si>
  <si>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</si>
  <si>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</si>
  <si>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</si>
  <si>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</si>
  <si>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</si>
  <si>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</si>
  <si>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</si>
  <si>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</si>
  <si>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</si>
  <si>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</si>
  <si>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</si>
  <si>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</si>
  <si>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</si>
  <si>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</si>
  <si>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</si>
  <si>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</si>
  <si>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</si>
  <si>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</si>
  <si>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</si>
  <si>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</si>
  <si>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</si>
  <si>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</si>
  <si>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</si>
  <si>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</si>
  <si>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</si>
  <si>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</si>
  <si>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</si>
  <si>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</si>
  <si>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</si>
  <si>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</si>
  <si>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</si>
  <si>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</si>
  <si>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</si>
  <si>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</si>
  <si>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</si>
  <si>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</si>
  <si>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</si>
  <si>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</si>
  <si>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</si>
  <si>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</si>
  <si>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</si>
  <si>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</si>
  <si>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</si>
  <si>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</si>
  <si>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</si>
  <si>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</si>
  <si>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</si>
  <si>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</si>
  <si>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</si>
  <si>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</si>
  <si>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</si>
  <si>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</si>
  <si>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</si>
  <si>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</si>
  <si>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</si>
  <si>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</si>
  <si>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</si>
  <si>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</si>
  <si>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</si>
  <si>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</si>
  <si>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</si>
  <si>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</si>
  <si>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</si>
  <si>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</si>
  <si>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</si>
  <si>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</si>
  <si>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</si>
  <si>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</si>
  <si>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</si>
  <si>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</si>
  <si>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</si>
  <si>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</si>
  <si>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</si>
  <si>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</si>
  <si>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</si>
  <si>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</si>
  <si>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</si>
  <si>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</si>
  <si>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</si>
  <si>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</si>
  <si>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</si>
  <si>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</si>
  <si>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</si>
  <si>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</si>
  <si>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</si>
  <si>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</si>
  <si>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</si>
  <si>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</si>
  <si>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</si>
  <si>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</si>
  <si>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</si>
  <si>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</si>
  <si>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</si>
  <si>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</si>
  <si>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</si>
  <si>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</si>
  <si>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</si>
  <si>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</si>
  <si>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</si>
  <si>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</si>
  <si>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</si>
  <si>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</si>
  <si>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</si>
  <si>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</si>
  <si>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</si>
  <si>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</si>
  <si>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</si>
  <si>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</si>
  <si>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</si>
  <si>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</si>
  <si>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</si>
  <si>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</si>
  <si>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</si>
  <si>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</si>
  <si>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</si>
  <si>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</si>
  <si>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</si>
  <si>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</si>
  <si>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</si>
  <si>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</si>
  <si>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</si>
  <si>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</si>
  <si>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</si>
  <si>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</si>
  <si>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</si>
  <si>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</si>
  <si>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</si>
  <si>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</si>
  <si>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</si>
  <si>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</si>
  <si>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</si>
  <si>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</si>
  <si>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</si>
  <si>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</si>
  <si>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</si>
  <si>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</si>
  <si>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</si>
  <si>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</si>
  <si>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</si>
  <si>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</si>
  <si>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</si>
  <si>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</si>
  <si>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</si>
  <si>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郑州万全科技进行庭审无纸化交流（外地外出 郑州）</t>
    <phoneticPr fontId="18" type="noConversion"/>
  </si>
  <si>
    <t>公司菜市口</t>
    <phoneticPr fontId="18" type="noConversion"/>
  </si>
  <si>
    <t>郑州万全科技进行庭审无纸化交流（外地外出 郑州）
晚上五矿信托无纸化方案编写</t>
    <phoneticPr fontId="18" type="noConversion"/>
  </si>
  <si>
    <t>随延边农商客户与北京锋向科技进行交流（本地外出）</t>
    <phoneticPr fontId="18" type="noConversion"/>
  </si>
  <si>
    <t>公司菜市口</t>
    <phoneticPr fontId="18" type="noConversion"/>
  </si>
  <si>
    <t>天津大学招投标无纸化支撑安装手写屏及驱动
（外地外出  天津）</t>
    <phoneticPr fontId="18" type="noConversion"/>
  </si>
  <si>
    <t>公司菜市口提供银行综合业务无纸化解决方案</t>
    <phoneticPr fontId="18" type="noConversion"/>
  </si>
  <si>
    <t>公司菜市口提供庭审无纸化解决方案</t>
    <phoneticPr fontId="18" type="noConversion"/>
  </si>
  <si>
    <t>公司菜市口提供无纸化投标标准文档</t>
    <phoneticPr fontId="18" type="noConversion"/>
  </si>
  <si>
    <t>华泰证券投标文件编写</t>
    <phoneticPr fontId="18" type="noConversion"/>
  </si>
  <si>
    <t>阿里云无纸化测试环境搭建和恢复</t>
    <phoneticPr fontId="18" type="noConversion"/>
  </si>
  <si>
    <t>昆仑银行交流</t>
    <phoneticPr fontId="18" type="noConversion"/>
  </si>
  <si>
    <t>中软军队OA项目测试部署和支撑
（北京外出）</t>
    <phoneticPr fontId="18" type="noConversion"/>
  </si>
  <si>
    <t>山东网银联盟无纸化前置
项目支撑
（外地出差 济南）</t>
    <phoneticPr fontId="18" type="noConversion"/>
  </si>
  <si>
    <t>无纸化售前工作交接</t>
    <phoneticPr fontId="18" type="noConversion"/>
  </si>
  <si>
    <t>华泰证券讲标PPT编写</t>
    <phoneticPr fontId="18" type="noConversion"/>
  </si>
  <si>
    <t>新疆银行无纸化交流
（外地外出 乌鲁木齐）</t>
    <phoneticPr fontId="18" type="noConversion"/>
  </si>
  <si>
    <t>从新疆银行无纸化交流后返京
（外地外出 乌鲁木齐）</t>
    <phoneticPr fontId="18" type="noConversion"/>
  </si>
  <si>
    <t>华泰证券现场讲标
（外地出差 南京）</t>
    <phoneticPr fontId="18" type="noConversion"/>
  </si>
  <si>
    <t>新疆银行无纸化交流
（外地外出 乌鲁木齐）</t>
    <phoneticPr fontId="18" type="noConversion"/>
  </si>
  <si>
    <t>民生财富与客户交流无纸化
（本地出差）</t>
    <phoneticPr fontId="18" type="noConversion"/>
  </si>
  <si>
    <t>山盟支撑无纸化二期需求
（外地外出 济南）</t>
    <phoneticPr fontId="18" type="noConversion"/>
  </si>
  <si>
    <t>部队OA项目需求跟踪
（本地外出 亦庄）</t>
    <phoneticPr fontId="18" type="noConversion"/>
  </si>
  <si>
    <t>梳理售前无纸化方案、更新PPT</t>
    <phoneticPr fontId="18" type="noConversion"/>
  </si>
  <si>
    <t>元旦放假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</si>
</sst>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31" fillId="5" borderId="2" xfId="0" applyNumberFormat="1" applyFont="1" applyFill="1" applyBorder="1" applyAlignment="1">
      <alignment horizontal="center" vertical="center" wrapText="1"/>
    </xf>
    <xf numFmtId="176" fontId="31" fillId="5" borderId="3" xfId="0" applyNumberFormat="1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DATE(2017,5,29)</f>
        <v>42884</v>
      </c>
      <c r="C2" s="72"/>
      <c r="D2" s="72">
        <f>SUM(B2+1)</f>
        <v>42885</v>
      </c>
      <c r="E2" s="72"/>
      <c r="F2" s="72">
        <f t="shared" ref="F2" si="0">SUM(D2+1)</f>
        <v>42886</v>
      </c>
      <c r="G2" s="72"/>
      <c r="H2" s="72">
        <f t="shared" ref="H2" si="1">SUM(F2+1)</f>
        <v>42887</v>
      </c>
      <c r="I2" s="72"/>
      <c r="J2" s="72">
        <f t="shared" ref="J2" si="2">SUM(H2+1)</f>
        <v>42888</v>
      </c>
      <c r="K2" s="72"/>
      <c r="L2" s="72">
        <f t="shared" ref="L2" si="3">SUM(J2+1)</f>
        <v>42889</v>
      </c>
      <c r="M2" s="72"/>
      <c r="N2" s="72">
        <f t="shared" ref="N2" si="4">SUM(L2+1)</f>
        <v>42890</v>
      </c>
      <c r="O2" s="72"/>
    </row>
    <row r="3" spans="1:15" ht="30" customHeight="1">
      <c r="A3" s="73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42891</v>
      </c>
      <c r="C7" s="72"/>
      <c r="D7" s="72">
        <f t="shared" ref="D7" si="5">D2+7</f>
        <v>42892</v>
      </c>
      <c r="E7" s="72"/>
      <c r="F7" s="72">
        <f t="shared" ref="F7" si="6">F2+7</f>
        <v>42893</v>
      </c>
      <c r="G7" s="72"/>
      <c r="H7" s="72">
        <f t="shared" ref="H7" si="7">H2+7</f>
        <v>42894</v>
      </c>
      <c r="I7" s="72"/>
      <c r="J7" s="72">
        <f t="shared" ref="J7" si="8">J2+7</f>
        <v>42895</v>
      </c>
      <c r="K7" s="72"/>
      <c r="L7" s="72">
        <f t="shared" ref="L7" si="9">L2+7</f>
        <v>42896</v>
      </c>
      <c r="M7" s="72"/>
      <c r="N7" s="72">
        <f t="shared" ref="N7" si="10">N2+7</f>
        <v>42897</v>
      </c>
      <c r="O7" s="72"/>
    </row>
    <row r="8" spans="1:15" ht="30" customHeight="1">
      <c r="A8" s="7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DATE(2017,10,2)</f>
        <v>43010</v>
      </c>
      <c r="C2" s="78"/>
      <c r="D2" s="78">
        <f>SUM(B2+1)</f>
        <v>43011</v>
      </c>
      <c r="E2" s="78"/>
      <c r="F2" s="78">
        <f>SUM(D2+1)</f>
        <v>43012</v>
      </c>
      <c r="G2" s="78"/>
      <c r="H2" s="78">
        <f t="shared" ref="H2" si="0">SUM(F2+1)</f>
        <v>43013</v>
      </c>
      <c r="I2" s="78"/>
      <c r="J2" s="78">
        <f t="shared" ref="J2" si="1">SUM(H2+1)</f>
        <v>43014</v>
      </c>
      <c r="K2" s="78"/>
      <c r="L2" s="78">
        <f t="shared" ref="L2" si="2">SUM(J2+1)</f>
        <v>43015</v>
      </c>
      <c r="M2" s="78"/>
      <c r="N2" s="78">
        <f t="shared" ref="N2" si="3">SUM(L2+1)</f>
        <v>43016</v>
      </c>
      <c r="O2" s="78"/>
    </row>
    <row r="3" spans="1:15" ht="30" customHeight="1">
      <c r="A3" s="80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79" t="s">
        <v>57</v>
      </c>
      <c r="B6" s="79"/>
      <c r="C6" s="79"/>
      <c r="D6" s="79"/>
      <c r="E6" s="79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43017</v>
      </c>
      <c r="C7" s="78"/>
      <c r="D7" s="78">
        <f t="shared" ref="D7" si="4">D2+7</f>
        <v>43018</v>
      </c>
      <c r="E7" s="78"/>
      <c r="F7" s="78">
        <f t="shared" ref="F7" si="5">F2+7</f>
        <v>43019</v>
      </c>
      <c r="G7" s="78"/>
      <c r="H7" s="78">
        <f t="shared" ref="H7" si="6">H2+7</f>
        <v>43020</v>
      </c>
      <c r="I7" s="78"/>
      <c r="J7" s="78">
        <f t="shared" ref="J7" si="7">J2+7</f>
        <v>43021</v>
      </c>
      <c r="K7" s="78"/>
      <c r="L7" s="78">
        <f t="shared" ref="L7" si="8">L2+7</f>
        <v>43022</v>
      </c>
      <c r="M7" s="78"/>
      <c r="N7" s="78">
        <f t="shared" ref="N7" si="9">N2+7</f>
        <v>43023</v>
      </c>
      <c r="O7" s="78"/>
    </row>
    <row r="8" spans="1:15" ht="30" customHeight="1">
      <c r="A8" s="80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DATE(2017,10,16)</f>
        <v>43024</v>
      </c>
      <c r="C2" s="78"/>
      <c r="D2" s="78">
        <f>SUM(B2+1)</f>
        <v>43025</v>
      </c>
      <c r="E2" s="78"/>
      <c r="F2" s="78">
        <f>SUM(D2+1)</f>
        <v>43026</v>
      </c>
      <c r="G2" s="78"/>
      <c r="H2" s="78">
        <f t="shared" ref="H2" si="0">SUM(F2+1)</f>
        <v>43027</v>
      </c>
      <c r="I2" s="78"/>
      <c r="J2" s="78">
        <f t="shared" ref="J2" si="1">SUM(H2+1)</f>
        <v>43028</v>
      </c>
      <c r="K2" s="78"/>
      <c r="L2" s="78">
        <f t="shared" ref="L2" si="2">SUM(J2+1)</f>
        <v>43029</v>
      </c>
      <c r="M2" s="78"/>
      <c r="N2" s="78">
        <f t="shared" ref="N2" si="3">SUM(L2+1)</f>
        <v>43030</v>
      </c>
      <c r="O2" s="78"/>
    </row>
    <row r="3" spans="1:15" ht="30" customHeight="1">
      <c r="A3" s="80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79" t="s">
        <v>57</v>
      </c>
      <c r="B6" s="79"/>
      <c r="C6" s="79"/>
      <c r="D6" s="79"/>
      <c r="E6" s="79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43031</v>
      </c>
      <c r="C7" s="78"/>
      <c r="D7" s="78">
        <f t="shared" ref="D7" si="4">D2+7</f>
        <v>43032</v>
      </c>
      <c r="E7" s="78"/>
      <c r="F7" s="78">
        <f t="shared" ref="F7" si="5">F2+7</f>
        <v>43033</v>
      </c>
      <c r="G7" s="78"/>
      <c r="H7" s="78">
        <f t="shared" ref="H7" si="6">H2+7</f>
        <v>43034</v>
      </c>
      <c r="I7" s="78"/>
      <c r="J7" s="78">
        <f t="shared" ref="J7" si="7">J2+7</f>
        <v>43035</v>
      </c>
      <c r="K7" s="78"/>
      <c r="L7" s="78">
        <f t="shared" ref="L7" si="8">L2+7</f>
        <v>43036</v>
      </c>
      <c r="M7" s="78"/>
      <c r="N7" s="78">
        <f t="shared" ref="N7" si="9">N2+7</f>
        <v>43037</v>
      </c>
      <c r="O7" s="78"/>
    </row>
    <row r="8" spans="1:15" ht="30" customHeight="1">
      <c r="A8" s="80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7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DATE(2017,10,30)</f>
        <v>43038</v>
      </c>
      <c r="C2" s="78"/>
      <c r="D2" s="78">
        <f>SUM(B2+1)</f>
        <v>43039</v>
      </c>
      <c r="E2" s="78"/>
      <c r="F2" s="78">
        <f>SUM(D2+1)</f>
        <v>43040</v>
      </c>
      <c r="G2" s="78"/>
      <c r="H2" s="78">
        <f t="shared" ref="H2" si="0">SUM(F2+1)</f>
        <v>43041</v>
      </c>
      <c r="I2" s="78"/>
      <c r="J2" s="78">
        <f t="shared" ref="J2" si="1">SUM(H2+1)</f>
        <v>43042</v>
      </c>
      <c r="K2" s="78"/>
      <c r="L2" s="78">
        <f t="shared" ref="L2" si="2">SUM(J2+1)</f>
        <v>43043</v>
      </c>
      <c r="M2" s="78"/>
      <c r="N2" s="78">
        <f t="shared" ref="N2" si="3">SUM(L2+1)</f>
        <v>43044</v>
      </c>
      <c r="O2" s="78"/>
    </row>
    <row r="3" spans="1:15" ht="30" customHeight="1">
      <c r="A3" s="80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79" t="s">
        <v>57</v>
      </c>
      <c r="B6" s="79"/>
      <c r="C6" s="79"/>
      <c r="D6" s="79"/>
      <c r="E6" s="79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43045</v>
      </c>
      <c r="C7" s="78"/>
      <c r="D7" s="78">
        <f t="shared" ref="D7" si="4">D2+7</f>
        <v>43046</v>
      </c>
      <c r="E7" s="78"/>
      <c r="F7" s="78">
        <f t="shared" ref="F7" si="5">F2+7</f>
        <v>43047</v>
      </c>
      <c r="G7" s="78"/>
      <c r="H7" s="78">
        <f t="shared" ref="H7" si="6">H2+7</f>
        <v>43048</v>
      </c>
      <c r="I7" s="78"/>
      <c r="J7" s="78">
        <f t="shared" ref="J7" si="7">J2+7</f>
        <v>43049</v>
      </c>
      <c r="K7" s="78"/>
      <c r="L7" s="78">
        <f t="shared" ref="L7" si="8">L2+7</f>
        <v>43050</v>
      </c>
      <c r="M7" s="78"/>
      <c r="N7" s="78">
        <f t="shared" ref="N7" si="9">N2+7</f>
        <v>43051</v>
      </c>
      <c r="O7" s="78"/>
    </row>
    <row r="8" spans="1:15" ht="30" customHeight="1">
      <c r="A8" s="80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DATE(2017,11,13)</f>
        <v>43052</v>
      </c>
      <c r="C2" s="78"/>
      <c r="D2" s="78">
        <f>SUM(B2+1)</f>
        <v>43053</v>
      </c>
      <c r="E2" s="78"/>
      <c r="F2" s="78">
        <f>SUM(D2+1)</f>
        <v>43054</v>
      </c>
      <c r="G2" s="78"/>
      <c r="H2" s="78">
        <f t="shared" ref="H2" si="0">SUM(F2+1)</f>
        <v>43055</v>
      </c>
      <c r="I2" s="78"/>
      <c r="J2" s="78">
        <f t="shared" ref="J2" si="1">SUM(H2+1)</f>
        <v>43056</v>
      </c>
      <c r="K2" s="78"/>
      <c r="L2" s="78">
        <f t="shared" ref="L2" si="2">SUM(J2+1)</f>
        <v>43057</v>
      </c>
      <c r="M2" s="78"/>
      <c r="N2" s="78">
        <f t="shared" ref="N2" si="3">SUM(L2+1)</f>
        <v>43058</v>
      </c>
      <c r="O2" s="78"/>
    </row>
    <row r="3" spans="1:15" ht="30" customHeight="1">
      <c r="A3" s="80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79" t="s">
        <v>57</v>
      </c>
      <c r="B6" s="79"/>
      <c r="C6" s="79"/>
      <c r="D6" s="79"/>
      <c r="E6" s="79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43059</v>
      </c>
      <c r="C7" s="78"/>
      <c r="D7" s="78">
        <f t="shared" ref="D7" si="4">D2+7</f>
        <v>43060</v>
      </c>
      <c r="E7" s="78"/>
      <c r="F7" s="78">
        <f t="shared" ref="F7" si="5">F2+7</f>
        <v>43061</v>
      </c>
      <c r="G7" s="78"/>
      <c r="H7" s="78">
        <f t="shared" ref="H7" si="6">H2+7</f>
        <v>43062</v>
      </c>
      <c r="I7" s="78"/>
      <c r="J7" s="78">
        <f t="shared" ref="J7" si="7">J2+7</f>
        <v>43063</v>
      </c>
      <c r="K7" s="78"/>
      <c r="L7" s="78">
        <f t="shared" ref="L7" si="8">L2+7</f>
        <v>43064</v>
      </c>
      <c r="M7" s="78"/>
      <c r="N7" s="78">
        <f t="shared" ref="N7" si="9">N2+7</f>
        <v>43065</v>
      </c>
      <c r="O7" s="78"/>
    </row>
    <row r="8" spans="1:15" ht="30" customHeight="1">
      <c r="A8" s="80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D1" workbookViewId="0">
      <selection activeCell="D1"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DATE(2017,11,27)</f>
        <v>43066</v>
      </c>
      <c r="C2" s="78"/>
      <c r="D2" s="78">
        <f>SUM(B2+1)</f>
        <v>43067</v>
      </c>
      <c r="E2" s="78"/>
      <c r="F2" s="78">
        <f>SUM(D2+1)</f>
        <v>43068</v>
      </c>
      <c r="G2" s="78"/>
      <c r="H2" s="78">
        <f t="shared" ref="H2" si="0">SUM(F2+1)</f>
        <v>43069</v>
      </c>
      <c r="I2" s="78"/>
      <c r="J2" s="78">
        <f t="shared" ref="J2" si="1">SUM(H2+1)</f>
        <v>43070</v>
      </c>
      <c r="K2" s="78"/>
      <c r="L2" s="78">
        <f t="shared" ref="L2" si="2">SUM(J2+1)</f>
        <v>43071</v>
      </c>
      <c r="M2" s="78"/>
      <c r="N2" s="78">
        <f t="shared" ref="N2" si="3">SUM(L2+1)</f>
        <v>43072</v>
      </c>
      <c r="O2" s="78"/>
    </row>
    <row r="3" spans="1:15" ht="30" customHeight="1">
      <c r="A3" s="80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74" t="s">
        <v>178</v>
      </c>
      <c r="B6" s="79"/>
      <c r="C6" s="79"/>
      <c r="D6" s="79"/>
      <c r="E6" s="79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43073</v>
      </c>
      <c r="C7" s="78"/>
      <c r="D7" s="78">
        <f t="shared" ref="D7" si="4">D2+7</f>
        <v>43074</v>
      </c>
      <c r="E7" s="78"/>
      <c r="F7" s="78">
        <f t="shared" ref="F7" si="5">F2+7</f>
        <v>43075</v>
      </c>
      <c r="G7" s="78"/>
      <c r="H7" s="78">
        <f t="shared" ref="H7" si="6">H2+7</f>
        <v>43076</v>
      </c>
      <c r="I7" s="78"/>
      <c r="J7" s="78">
        <f t="shared" ref="J7" si="7">J2+7</f>
        <v>43077</v>
      </c>
      <c r="K7" s="78"/>
      <c r="L7" s="78">
        <f t="shared" ref="L7" si="8">L2+7</f>
        <v>43078</v>
      </c>
      <c r="M7" s="78"/>
      <c r="N7" s="78">
        <f t="shared" ref="N7" si="9">N2+7</f>
        <v>43079</v>
      </c>
      <c r="O7" s="78"/>
    </row>
    <row r="8" spans="1:15" ht="30" customHeight="1">
      <c r="A8" s="80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9" sqref="L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DATE(2017,12,11)</f>
        <v>43080</v>
      </c>
      <c r="C2" s="78"/>
      <c r="D2" s="78">
        <f>SUM(B2+1)</f>
        <v>43081</v>
      </c>
      <c r="E2" s="78"/>
      <c r="F2" s="78">
        <f>SUM(D2+1)</f>
        <v>43082</v>
      </c>
      <c r="G2" s="78"/>
      <c r="H2" s="78">
        <f t="shared" ref="H2" si="0">SUM(F2+1)</f>
        <v>43083</v>
      </c>
      <c r="I2" s="78"/>
      <c r="J2" s="78">
        <f t="shared" ref="J2" si="1">SUM(H2+1)</f>
        <v>43084</v>
      </c>
      <c r="K2" s="78"/>
      <c r="L2" s="78">
        <f t="shared" ref="L2" si="2">SUM(J2+1)</f>
        <v>43085</v>
      </c>
      <c r="M2" s="78"/>
      <c r="N2" s="78">
        <f t="shared" ref="N2" si="3">SUM(L2+1)</f>
        <v>43086</v>
      </c>
      <c r="O2" s="78"/>
    </row>
    <row r="3" spans="1:15" ht="30" customHeight="1">
      <c r="A3" s="80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190</v>
      </c>
      <c r="E4" s="28" t="s">
        <v>190</v>
      </c>
      <c r="F4" s="28" t="s">
        <v>190</v>
      </c>
      <c r="G4" s="28" t="s">
        <v>190</v>
      </c>
      <c r="H4" s="28" t="s">
        <v>191</v>
      </c>
      <c r="I4" s="28" t="s">
        <v>193</v>
      </c>
      <c r="J4" s="28" t="s">
        <v>191</v>
      </c>
      <c r="K4" s="28" t="s">
        <v>192</v>
      </c>
      <c r="L4" s="28"/>
      <c r="M4" s="28"/>
      <c r="N4" s="60"/>
      <c r="O4" s="60"/>
    </row>
    <row r="5" spans="1:15" ht="24" customHeight="1"/>
    <row r="6" spans="1:15" ht="33.75" customHeight="1">
      <c r="A6" s="74" t="s">
        <v>120</v>
      </c>
      <c r="B6" s="79"/>
      <c r="C6" s="79"/>
      <c r="D6" s="79"/>
      <c r="E6" s="79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43087</v>
      </c>
      <c r="C7" s="78"/>
      <c r="D7" s="78">
        <f t="shared" ref="D7" si="4">D2+7</f>
        <v>43088</v>
      </c>
      <c r="E7" s="78"/>
      <c r="F7" s="78">
        <f t="shared" ref="F7" si="5">F2+7</f>
        <v>43089</v>
      </c>
      <c r="G7" s="78"/>
      <c r="H7" s="78">
        <f t="shared" ref="H7" si="6">H2+7</f>
        <v>43090</v>
      </c>
      <c r="I7" s="78"/>
      <c r="J7" s="78">
        <f t="shared" ref="J7" si="7">J2+7</f>
        <v>43091</v>
      </c>
      <c r="K7" s="78"/>
      <c r="L7" s="78">
        <f t="shared" ref="L7" si="8">L2+7</f>
        <v>43092</v>
      </c>
      <c r="M7" s="78"/>
      <c r="N7" s="78">
        <f t="shared" ref="N7" si="9">N2+7</f>
        <v>43093</v>
      </c>
      <c r="O7" s="78"/>
    </row>
    <row r="8" spans="1:15" ht="30" customHeight="1">
      <c r="A8" s="80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 t="s">
        <v>194</v>
      </c>
      <c r="C9" s="28" t="s">
        <v>195</v>
      </c>
      <c r="D9" s="28" t="s">
        <v>196</v>
      </c>
      <c r="E9" s="28" t="s">
        <v>196</v>
      </c>
      <c r="F9" s="28" t="s">
        <v>197</v>
      </c>
      <c r="G9" s="28" t="s">
        <v>197</v>
      </c>
      <c r="H9" s="28" t="s">
        <v>198</v>
      </c>
      <c r="I9" s="28" t="s">
        <v>198</v>
      </c>
      <c r="J9" s="28" t="s">
        <v>199</v>
      </c>
      <c r="K9" s="28" t="s">
        <v>199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D9" sqref="D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52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DATE(2017,12,25)</f>
        <v>43094</v>
      </c>
      <c r="C2" s="78"/>
      <c r="D2" s="78">
        <f>SUM(B2+1)</f>
        <v>43095</v>
      </c>
      <c r="E2" s="78"/>
      <c r="F2" s="78">
        <f>SUM(D2+1)</f>
        <v>43096</v>
      </c>
      <c r="G2" s="78"/>
      <c r="H2" s="78">
        <f t="shared" ref="H2" si="0">SUM(F2+1)</f>
        <v>43097</v>
      </c>
      <c r="I2" s="78"/>
      <c r="J2" s="78">
        <f t="shared" ref="J2" si="1">SUM(H2+1)</f>
        <v>43098</v>
      </c>
      <c r="K2" s="78"/>
      <c r="L2" s="78">
        <f t="shared" ref="L2" si="2">SUM(J2+1)</f>
        <v>43099</v>
      </c>
      <c r="M2" s="78"/>
      <c r="N2" s="78">
        <f t="shared" ref="N2" si="3">SUM(L2+1)</f>
        <v>43100</v>
      </c>
      <c r="O2" s="78"/>
    </row>
    <row r="3" spans="1:15" ht="30" customHeight="1">
      <c r="A3" s="80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 t="s">
        <v>200</v>
      </c>
      <c r="C4" s="28" t="s">
        <v>200</v>
      </c>
      <c r="D4" s="28" t="s">
        <v>200</v>
      </c>
      <c r="E4" s="28" t="s">
        <v>205</v>
      </c>
      <c r="F4" s="28" t="s">
        <v>202</v>
      </c>
      <c r="G4" s="28" t="s">
        <v>201</v>
      </c>
      <c r="H4" s="28" t="s">
        <v>203</v>
      </c>
      <c r="I4" s="28" t="s">
        <v>203</v>
      </c>
      <c r="J4" s="28" t="s">
        <v>204</v>
      </c>
      <c r="K4" s="28" t="s">
        <v>204</v>
      </c>
      <c r="L4" s="28"/>
      <c r="M4" s="28"/>
      <c r="N4" s="60"/>
      <c r="O4" s="60"/>
    </row>
    <row r="5" spans="1:15" ht="24" customHeight="1"/>
    <row r="6" spans="1:15" ht="33.75" customHeight="1">
      <c r="A6" s="74" t="s">
        <v>120</v>
      </c>
      <c r="B6" s="79"/>
      <c r="C6" s="79"/>
      <c r="D6" s="79"/>
      <c r="E6" s="79"/>
      <c r="F6" s="55" t="s">
        <v>58</v>
      </c>
      <c r="G6" s="56">
        <f>WEEKNUM(B7)</f>
        <v>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43101</v>
      </c>
      <c r="C7" s="78"/>
      <c r="D7" s="78">
        <f t="shared" ref="D7" si="4">D2+7</f>
        <v>43102</v>
      </c>
      <c r="E7" s="78"/>
      <c r="F7" s="78">
        <f t="shared" ref="F7" si="5">F2+7</f>
        <v>43103</v>
      </c>
      <c r="G7" s="78"/>
      <c r="H7" s="78">
        <f t="shared" ref="H7" si="6">H2+7</f>
        <v>43104</v>
      </c>
      <c r="I7" s="78"/>
      <c r="J7" s="78">
        <f t="shared" ref="J7" si="7">J2+7</f>
        <v>43105</v>
      </c>
      <c r="K7" s="78"/>
      <c r="L7" s="78">
        <f t="shared" ref="L7" si="8">L2+7</f>
        <v>43106</v>
      </c>
      <c r="M7" s="78"/>
      <c r="N7" s="78">
        <f t="shared" ref="N7" si="9">N2+7</f>
        <v>43107</v>
      </c>
      <c r="O7" s="78"/>
    </row>
    <row r="8" spans="1:15" ht="30" customHeight="1">
      <c r="A8" s="80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 t="s">
        <v>215</v>
      </c>
      <c r="C9" s="28" t="s">
        <v>215</v>
      </c>
      <c r="D9" s="28" t="s">
        <v>206</v>
      </c>
      <c r="E9" s="28" t="s">
        <v>209</v>
      </c>
      <c r="F9" s="28" t="s">
        <v>209</v>
      </c>
      <c r="G9" s="28" t="s">
        <v>209</v>
      </c>
      <c r="H9" s="28" t="s">
        <v>207</v>
      </c>
      <c r="I9" s="28" t="s">
        <v>207</v>
      </c>
      <c r="J9" s="28" t="s">
        <v>210</v>
      </c>
      <c r="K9" s="28" t="s">
        <v>208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5" sqref="B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91" t="s">
        <v>59</v>
      </c>
      <c r="B2" s="89">
        <f>DATE(2018,1,8)</f>
        <v>43108</v>
      </c>
      <c r="C2" s="90"/>
      <c r="D2" s="89">
        <f>SUM(B2+1)</f>
        <v>43109</v>
      </c>
      <c r="E2" s="90"/>
      <c r="F2" s="89">
        <f>SUM(D2+1)</f>
        <v>43110</v>
      </c>
      <c r="G2" s="90"/>
      <c r="H2" s="89">
        <f t="shared" ref="H2" si="0">SUM(F2+1)</f>
        <v>43111</v>
      </c>
      <c r="I2" s="90"/>
      <c r="J2" s="89">
        <f t="shared" ref="J2" si="1">SUM(H2+1)</f>
        <v>43112</v>
      </c>
      <c r="K2" s="90"/>
      <c r="L2" s="89">
        <f t="shared" ref="L2" si="2">SUM(J2+1)</f>
        <v>43113</v>
      </c>
      <c r="M2" s="90"/>
      <c r="N2" s="89">
        <f t="shared" ref="N2" si="3">SUM(L2+1)</f>
        <v>43114</v>
      </c>
      <c r="O2" s="90"/>
    </row>
    <row r="3" spans="1:15" ht="30" customHeight="1">
      <c r="A3" s="92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 t="s">
        <v>214</v>
      </c>
      <c r="C4" s="28" t="s">
        <v>211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213</v>
      </c>
      <c r="J4" s="28" t="s">
        <v>213</v>
      </c>
      <c r="K4" s="28" t="s">
        <v>213</v>
      </c>
      <c r="L4" s="28"/>
      <c r="M4" s="28"/>
      <c r="N4" s="60"/>
      <c r="O4" s="60"/>
    </row>
    <row r="5" spans="1:15" ht="24" customHeight="1"/>
    <row r="6" spans="1:15" ht="33.75" customHeight="1">
      <c r="A6" s="74" t="s">
        <v>120</v>
      </c>
      <c r="B6" s="74"/>
      <c r="C6" s="74"/>
      <c r="D6" s="74"/>
      <c r="E6" s="74"/>
      <c r="F6" s="55" t="s">
        <v>58</v>
      </c>
      <c r="G6" s="56">
        <f>WEEKNUM(B7)</f>
        <v>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91" t="s">
        <v>59</v>
      </c>
      <c r="B7" s="89">
        <f>B2+7</f>
        <v>43115</v>
      </c>
      <c r="C7" s="90"/>
      <c r="D7" s="89">
        <f t="shared" ref="D7" si="4">D2+7</f>
        <v>43116</v>
      </c>
      <c r="E7" s="90"/>
      <c r="F7" s="89">
        <f t="shared" ref="F7" si="5">F2+7</f>
        <v>43117</v>
      </c>
      <c r="G7" s="90"/>
      <c r="H7" s="89">
        <f t="shared" ref="H7" si="6">H2+7</f>
        <v>43118</v>
      </c>
      <c r="I7" s="90"/>
      <c r="J7" s="89">
        <f t="shared" ref="J7" si="7">J2+7</f>
        <v>43119</v>
      </c>
      <c r="K7" s="90"/>
      <c r="L7" s="89">
        <f t="shared" ref="L7" si="8">L2+7</f>
        <v>43120</v>
      </c>
      <c r="M7" s="90"/>
      <c r="N7" s="89">
        <f t="shared" ref="N7" si="9">N2+7</f>
        <v>43121</v>
      </c>
      <c r="O7" s="90"/>
    </row>
    <row r="8" spans="1:15" ht="30" customHeight="1">
      <c r="A8" s="92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91" t="s">
        <v>59</v>
      </c>
      <c r="B2" s="89">
        <f>DATE(2017,1,2)</f>
        <v>42737</v>
      </c>
      <c r="C2" s="90"/>
      <c r="D2" s="89">
        <f>SUM(B2+1)</f>
        <v>42738</v>
      </c>
      <c r="E2" s="90"/>
      <c r="F2" s="89">
        <f>SUM(D2+1)</f>
        <v>42739</v>
      </c>
      <c r="G2" s="90"/>
      <c r="H2" s="89">
        <f t="shared" ref="H2" si="0">SUM(F2+1)</f>
        <v>42740</v>
      </c>
      <c r="I2" s="90"/>
      <c r="J2" s="89">
        <f t="shared" ref="J2" si="1">SUM(H2+1)</f>
        <v>42741</v>
      </c>
      <c r="K2" s="90"/>
      <c r="L2" s="89">
        <f t="shared" ref="L2" si="2">SUM(J2+1)</f>
        <v>42742</v>
      </c>
      <c r="M2" s="90"/>
      <c r="N2" s="89">
        <f t="shared" ref="N2" si="3">SUM(L2+1)</f>
        <v>42743</v>
      </c>
      <c r="O2" s="90"/>
    </row>
    <row r="3" spans="1:15" ht="30" customHeight="1">
      <c r="A3" s="92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74" t="s">
        <v>120</v>
      </c>
      <c r="B6" s="74"/>
      <c r="C6" s="74"/>
      <c r="D6" s="74"/>
      <c r="E6" s="74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91" t="s">
        <v>59</v>
      </c>
      <c r="B7" s="89">
        <f>B2+7</f>
        <v>42744</v>
      </c>
      <c r="C7" s="90"/>
      <c r="D7" s="89">
        <f t="shared" ref="D7" si="4">D2+7</f>
        <v>42745</v>
      </c>
      <c r="E7" s="90"/>
      <c r="F7" s="89">
        <f t="shared" ref="F7" si="5">F2+7</f>
        <v>42746</v>
      </c>
      <c r="G7" s="90"/>
      <c r="H7" s="89">
        <f t="shared" ref="H7" si="6">H2+7</f>
        <v>42747</v>
      </c>
      <c r="I7" s="90"/>
      <c r="J7" s="89">
        <f t="shared" ref="J7" si="7">J2+7</f>
        <v>42748</v>
      </c>
      <c r="K7" s="90"/>
      <c r="L7" s="89">
        <f t="shared" ref="L7" si="8">L2+7</f>
        <v>42749</v>
      </c>
      <c r="M7" s="90"/>
      <c r="N7" s="89">
        <f t="shared" ref="N7" si="9">N2+7</f>
        <v>42750</v>
      </c>
      <c r="O7" s="90"/>
    </row>
    <row r="8" spans="1:15" ht="30" customHeight="1">
      <c r="A8" s="92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5" t="s">
        <v>0</v>
      </c>
      <c r="B1" s="85" t="s">
        <v>1</v>
      </c>
      <c r="C1" s="86" t="s">
        <v>36</v>
      </c>
      <c r="D1" s="87"/>
      <c r="E1" s="88" t="s">
        <v>37</v>
      </c>
      <c r="F1" s="88"/>
      <c r="G1" s="88" t="s">
        <v>38</v>
      </c>
      <c r="H1" s="88"/>
      <c r="I1" s="88" t="s">
        <v>39</v>
      </c>
      <c r="J1" s="88"/>
      <c r="K1" s="86" t="s">
        <v>40</v>
      </c>
      <c r="L1" s="87"/>
      <c r="M1" s="2" t="s">
        <v>41</v>
      </c>
      <c r="N1" s="2" t="s">
        <v>42</v>
      </c>
    </row>
    <row r="2" spans="1:14" ht="24.95" customHeight="1">
      <c r="A2" s="85"/>
      <c r="B2" s="8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DATE(2017,6,12)</f>
        <v>42898</v>
      </c>
      <c r="C2" s="72"/>
      <c r="D2" s="72">
        <f>SUM(B2+1)</f>
        <v>42899</v>
      </c>
      <c r="E2" s="72"/>
      <c r="F2" s="72">
        <f t="shared" ref="F2" si="0">SUM(D2+1)</f>
        <v>42900</v>
      </c>
      <c r="G2" s="72"/>
      <c r="H2" s="72">
        <f t="shared" ref="H2" si="1">SUM(F2+1)</f>
        <v>42901</v>
      </c>
      <c r="I2" s="72"/>
      <c r="J2" s="72">
        <f t="shared" ref="J2" si="2">SUM(H2+1)</f>
        <v>42902</v>
      </c>
      <c r="K2" s="72"/>
      <c r="L2" s="72">
        <f t="shared" ref="L2" si="3">SUM(J2+1)</f>
        <v>42903</v>
      </c>
      <c r="M2" s="72"/>
      <c r="N2" s="72">
        <f t="shared" ref="N2" si="4">SUM(L2+1)</f>
        <v>42904</v>
      </c>
      <c r="O2" s="72"/>
    </row>
    <row r="3" spans="1:15" ht="30" customHeight="1">
      <c r="A3" s="73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42905</v>
      </c>
      <c r="C7" s="72"/>
      <c r="D7" s="72">
        <f t="shared" ref="D7" si="5">D2+7</f>
        <v>42906</v>
      </c>
      <c r="E7" s="72"/>
      <c r="F7" s="72">
        <f t="shared" ref="F7" si="6">F2+7</f>
        <v>42907</v>
      </c>
      <c r="G7" s="72"/>
      <c r="H7" s="72">
        <f t="shared" ref="H7" si="7">H2+7</f>
        <v>42908</v>
      </c>
      <c r="I7" s="72"/>
      <c r="J7" s="72">
        <f t="shared" ref="J7" si="8">J2+7</f>
        <v>42909</v>
      </c>
      <c r="K7" s="72"/>
      <c r="L7" s="72">
        <f t="shared" ref="L7" si="9">L2+7</f>
        <v>42910</v>
      </c>
      <c r="M7" s="72"/>
      <c r="N7" s="72">
        <f t="shared" ref="N7" si="10">N2+7</f>
        <v>42911</v>
      </c>
      <c r="O7" s="72"/>
    </row>
    <row r="8" spans="1:15" ht="30" customHeight="1">
      <c r="A8" s="73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DATE(2017,6,26)</f>
        <v>42912</v>
      </c>
      <c r="C2" s="72"/>
      <c r="D2" s="72">
        <f>SUM(B2+1)</f>
        <v>42913</v>
      </c>
      <c r="E2" s="72"/>
      <c r="F2" s="72">
        <f t="shared" ref="F2" si="0">SUM(D2+1)</f>
        <v>42914</v>
      </c>
      <c r="G2" s="72"/>
      <c r="H2" s="72">
        <f t="shared" ref="H2" si="1">SUM(F2+1)</f>
        <v>42915</v>
      </c>
      <c r="I2" s="72"/>
      <c r="J2" s="72">
        <f t="shared" ref="J2" si="2">SUM(H2+1)</f>
        <v>42916</v>
      </c>
      <c r="K2" s="72"/>
      <c r="L2" s="72">
        <f t="shared" ref="L2" si="3">SUM(J2+1)</f>
        <v>42917</v>
      </c>
      <c r="M2" s="72"/>
      <c r="N2" s="72">
        <f t="shared" ref="N2" si="4">SUM(L2+1)</f>
        <v>42918</v>
      </c>
      <c r="O2" s="72"/>
    </row>
    <row r="3" spans="1:15" ht="30" customHeight="1">
      <c r="A3" s="73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42919</v>
      </c>
      <c r="C7" s="72"/>
      <c r="D7" s="72">
        <f t="shared" ref="D7" si="5">D2+7</f>
        <v>42920</v>
      </c>
      <c r="E7" s="72"/>
      <c r="F7" s="72">
        <f t="shared" ref="F7" si="6">F2+7</f>
        <v>42921</v>
      </c>
      <c r="G7" s="72"/>
      <c r="H7" s="72">
        <f t="shared" ref="H7" si="7">H2+7</f>
        <v>42922</v>
      </c>
      <c r="I7" s="72"/>
      <c r="J7" s="72">
        <f t="shared" ref="J7" si="8">J2+7</f>
        <v>42923</v>
      </c>
      <c r="K7" s="72"/>
      <c r="L7" s="72">
        <f t="shared" ref="L7" si="9">L2+7</f>
        <v>42924</v>
      </c>
      <c r="M7" s="72"/>
      <c r="N7" s="72">
        <f t="shared" ref="N7" si="10">N2+7</f>
        <v>42925</v>
      </c>
      <c r="O7" s="72"/>
    </row>
    <row r="8" spans="1:15" ht="30" customHeight="1">
      <c r="A8" s="7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DATE(2017,7,10)</f>
        <v>42926</v>
      </c>
      <c r="C2" s="72"/>
      <c r="D2" s="72">
        <f>SUM(B2+1)</f>
        <v>42927</v>
      </c>
      <c r="E2" s="72"/>
      <c r="F2" s="72">
        <f>SUM(D2+1)</f>
        <v>42928</v>
      </c>
      <c r="G2" s="72"/>
      <c r="H2" s="72">
        <f t="shared" ref="H2" si="0">SUM(F2+1)</f>
        <v>42929</v>
      </c>
      <c r="I2" s="72"/>
      <c r="J2" s="72">
        <f t="shared" ref="J2" si="1">SUM(H2+1)</f>
        <v>42930</v>
      </c>
      <c r="K2" s="72"/>
      <c r="L2" s="72">
        <f t="shared" ref="L2" si="2">SUM(J2+1)</f>
        <v>42931</v>
      </c>
      <c r="M2" s="72"/>
      <c r="N2" s="72">
        <f t="shared" ref="N2" si="3">SUM(L2+1)</f>
        <v>42932</v>
      </c>
      <c r="O2" s="72"/>
    </row>
    <row r="3" spans="1:15" ht="30" customHeight="1">
      <c r="A3" s="73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42933</v>
      </c>
      <c r="C7" s="72"/>
      <c r="D7" s="72">
        <f t="shared" ref="D7" si="4">D2+7</f>
        <v>42934</v>
      </c>
      <c r="E7" s="72"/>
      <c r="F7" s="72">
        <f t="shared" ref="F7" si="5">F2+7</f>
        <v>42935</v>
      </c>
      <c r="G7" s="72"/>
      <c r="H7" s="72">
        <f t="shared" ref="H7" si="6">H2+7</f>
        <v>42936</v>
      </c>
      <c r="I7" s="72"/>
      <c r="J7" s="72">
        <f t="shared" ref="J7" si="7">J2+7</f>
        <v>42937</v>
      </c>
      <c r="K7" s="72"/>
      <c r="L7" s="72">
        <f t="shared" ref="L7" si="8">L2+7</f>
        <v>42938</v>
      </c>
      <c r="M7" s="72"/>
      <c r="N7" s="72">
        <f t="shared" ref="N7" si="9">N2+7</f>
        <v>42939</v>
      </c>
      <c r="O7" s="72"/>
    </row>
    <row r="8" spans="1:15" ht="30" customHeight="1">
      <c r="A8" s="73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DATE(2017,7,24)</f>
        <v>42940</v>
      </c>
      <c r="C2" s="72"/>
      <c r="D2" s="72">
        <f>SUM(B2+1)</f>
        <v>42941</v>
      </c>
      <c r="E2" s="72"/>
      <c r="F2" s="72">
        <f>SUM(D2+1)</f>
        <v>42942</v>
      </c>
      <c r="G2" s="72"/>
      <c r="H2" s="72">
        <f t="shared" ref="H2" si="0">SUM(F2+1)</f>
        <v>42943</v>
      </c>
      <c r="I2" s="72"/>
      <c r="J2" s="72">
        <f t="shared" ref="J2" si="1">SUM(H2+1)</f>
        <v>42944</v>
      </c>
      <c r="K2" s="72"/>
      <c r="L2" s="72">
        <f t="shared" ref="L2" si="2">SUM(J2+1)</f>
        <v>42945</v>
      </c>
      <c r="M2" s="72"/>
      <c r="N2" s="72">
        <f t="shared" ref="N2" si="3">SUM(L2+1)</f>
        <v>42946</v>
      </c>
      <c r="O2" s="72"/>
    </row>
    <row r="3" spans="1:15" ht="30" customHeight="1">
      <c r="A3" s="73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42947</v>
      </c>
      <c r="C7" s="72"/>
      <c r="D7" s="72">
        <f t="shared" ref="D7" si="4">D2+7</f>
        <v>42948</v>
      </c>
      <c r="E7" s="72"/>
      <c r="F7" s="72">
        <f t="shared" ref="F7" si="5">F2+7</f>
        <v>42949</v>
      </c>
      <c r="G7" s="72"/>
      <c r="H7" s="72">
        <f t="shared" ref="H7" si="6">H2+7</f>
        <v>42950</v>
      </c>
      <c r="I7" s="72"/>
      <c r="J7" s="72">
        <f t="shared" ref="J7" si="7">J2+7</f>
        <v>42951</v>
      </c>
      <c r="K7" s="72"/>
      <c r="L7" s="72">
        <f t="shared" ref="L7" si="8">L2+7</f>
        <v>42952</v>
      </c>
      <c r="M7" s="72"/>
      <c r="N7" s="72">
        <f t="shared" ref="N7" si="9">N2+7</f>
        <v>42953</v>
      </c>
      <c r="O7" s="72"/>
    </row>
    <row r="8" spans="1:15" ht="30" customHeight="1">
      <c r="A8" s="73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DATE(2017,8,7)</f>
        <v>42954</v>
      </c>
      <c r="C2" s="72"/>
      <c r="D2" s="72">
        <f>SUM(B2+1)</f>
        <v>42955</v>
      </c>
      <c r="E2" s="72"/>
      <c r="F2" s="72">
        <f>SUM(D2+1)</f>
        <v>42956</v>
      </c>
      <c r="G2" s="72"/>
      <c r="H2" s="72">
        <f t="shared" ref="H2" si="0">SUM(F2+1)</f>
        <v>42957</v>
      </c>
      <c r="I2" s="72"/>
      <c r="J2" s="72">
        <f t="shared" ref="J2" si="1">SUM(H2+1)</f>
        <v>42958</v>
      </c>
      <c r="K2" s="72"/>
      <c r="L2" s="72">
        <f t="shared" ref="L2" si="2">SUM(J2+1)</f>
        <v>42959</v>
      </c>
      <c r="M2" s="72"/>
      <c r="N2" s="72">
        <f t="shared" ref="N2" si="3">SUM(L2+1)</f>
        <v>42960</v>
      </c>
      <c r="O2" s="72"/>
    </row>
    <row r="3" spans="1:15" ht="30" customHeight="1">
      <c r="A3" s="73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42961</v>
      </c>
      <c r="C7" s="72"/>
      <c r="D7" s="72">
        <f t="shared" ref="D7" si="4">D2+7</f>
        <v>42962</v>
      </c>
      <c r="E7" s="72"/>
      <c r="F7" s="72">
        <f t="shared" ref="F7" si="5">F2+7</f>
        <v>42963</v>
      </c>
      <c r="G7" s="72"/>
      <c r="H7" s="72">
        <f t="shared" ref="H7" si="6">H2+7</f>
        <v>42964</v>
      </c>
      <c r="I7" s="72"/>
      <c r="J7" s="72">
        <f t="shared" ref="J7" si="7">J2+7</f>
        <v>42965</v>
      </c>
      <c r="K7" s="72"/>
      <c r="L7" s="72">
        <f t="shared" ref="L7" si="8">L2+7</f>
        <v>42966</v>
      </c>
      <c r="M7" s="72"/>
      <c r="N7" s="72">
        <f t="shared" ref="N7" si="9">N2+7</f>
        <v>42967</v>
      </c>
      <c r="O7" s="72"/>
    </row>
    <row r="8" spans="1:15" ht="30" customHeight="1">
      <c r="A8" s="7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74" t="s">
        <v>120</v>
      </c>
      <c r="B1" s="74"/>
      <c r="C1" s="74"/>
      <c r="D1" s="74"/>
      <c r="E1" s="7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DATE(2017,8,21)</f>
        <v>42968</v>
      </c>
      <c r="C2" s="72"/>
      <c r="D2" s="72">
        <f>SUM(B2+1)</f>
        <v>42969</v>
      </c>
      <c r="E2" s="72"/>
      <c r="F2" s="72">
        <f>SUM(D2+1)</f>
        <v>42970</v>
      </c>
      <c r="G2" s="72"/>
      <c r="H2" s="72">
        <f t="shared" ref="H2" si="0">SUM(F2+1)</f>
        <v>42971</v>
      </c>
      <c r="I2" s="72"/>
      <c r="J2" s="72">
        <f t="shared" ref="J2" si="1">SUM(H2+1)</f>
        <v>42972</v>
      </c>
      <c r="K2" s="72"/>
      <c r="L2" s="72">
        <f t="shared" ref="L2" si="2">SUM(J2+1)</f>
        <v>42973</v>
      </c>
      <c r="M2" s="72"/>
      <c r="N2" s="72">
        <f t="shared" ref="N2" si="3">SUM(L2+1)</f>
        <v>42974</v>
      </c>
      <c r="O2" s="72"/>
    </row>
    <row r="3" spans="1:15" ht="30" customHeight="1">
      <c r="A3" s="73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42975</v>
      </c>
      <c r="C7" s="72"/>
      <c r="D7" s="72">
        <f t="shared" ref="D7" si="4">D2+7</f>
        <v>42976</v>
      </c>
      <c r="E7" s="72"/>
      <c r="F7" s="72">
        <f t="shared" ref="F7" si="5">F2+7</f>
        <v>42977</v>
      </c>
      <c r="G7" s="72"/>
      <c r="H7" s="72">
        <f t="shared" ref="H7" si="6">H2+7</f>
        <v>42978</v>
      </c>
      <c r="I7" s="72"/>
      <c r="J7" s="72">
        <f t="shared" ref="J7" si="7">J2+7</f>
        <v>42979</v>
      </c>
      <c r="K7" s="72"/>
      <c r="L7" s="72">
        <f t="shared" ref="L7" si="8">L2+7</f>
        <v>42980</v>
      </c>
      <c r="M7" s="72"/>
      <c r="N7" s="72">
        <f t="shared" ref="N7" si="9">N2+7</f>
        <v>42981</v>
      </c>
      <c r="O7" s="72"/>
    </row>
    <row r="8" spans="1:15" ht="30" customHeight="1">
      <c r="A8" s="73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6" t="s">
        <v>120</v>
      </c>
      <c r="B1" s="76"/>
      <c r="C1" s="76"/>
      <c r="D1" s="76"/>
      <c r="E1" s="76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7" t="s">
        <v>59</v>
      </c>
      <c r="B2" s="75">
        <f>DATE(2017,9,4)</f>
        <v>42982</v>
      </c>
      <c r="C2" s="75"/>
      <c r="D2" s="75">
        <f>SUM(B2+1)</f>
        <v>42983</v>
      </c>
      <c r="E2" s="75"/>
      <c r="F2" s="75">
        <f>SUM(D2+1)</f>
        <v>42984</v>
      </c>
      <c r="G2" s="75"/>
      <c r="H2" s="75">
        <f t="shared" ref="H2" si="0">SUM(F2+1)</f>
        <v>42985</v>
      </c>
      <c r="I2" s="75"/>
      <c r="J2" s="75">
        <f t="shared" ref="J2" si="1">SUM(H2+1)</f>
        <v>42986</v>
      </c>
      <c r="K2" s="75"/>
      <c r="L2" s="75">
        <f t="shared" ref="L2" si="2">SUM(J2+1)</f>
        <v>42987</v>
      </c>
      <c r="M2" s="75"/>
      <c r="N2" s="75">
        <f t="shared" ref="N2" si="3">SUM(L2+1)</f>
        <v>42988</v>
      </c>
      <c r="O2" s="75"/>
    </row>
    <row r="3" spans="1:15" ht="30" customHeight="1">
      <c r="A3" s="77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7" t="s">
        <v>59</v>
      </c>
      <c r="B7" s="75">
        <f>B2+7</f>
        <v>42989</v>
      </c>
      <c r="C7" s="75"/>
      <c r="D7" s="75">
        <f t="shared" ref="D7" si="4">D2+7</f>
        <v>42990</v>
      </c>
      <c r="E7" s="75"/>
      <c r="F7" s="75">
        <f t="shared" ref="F7" si="5">F2+7</f>
        <v>42991</v>
      </c>
      <c r="G7" s="75"/>
      <c r="H7" s="75">
        <f t="shared" ref="H7" si="6">H2+7</f>
        <v>42992</v>
      </c>
      <c r="I7" s="75"/>
      <c r="J7" s="75">
        <f t="shared" ref="J7" si="7">J2+7</f>
        <v>42993</v>
      </c>
      <c r="K7" s="75"/>
      <c r="L7" s="75">
        <f t="shared" ref="L7" si="8">L2+7</f>
        <v>42994</v>
      </c>
      <c r="M7" s="75"/>
      <c r="N7" s="75">
        <f t="shared" ref="N7" si="9">N2+7</f>
        <v>42995</v>
      </c>
      <c r="O7" s="75"/>
    </row>
    <row r="8" spans="1:15" ht="30" customHeight="1">
      <c r="A8" s="77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74" t="s">
        <v>120</v>
      </c>
      <c r="B1" s="74"/>
      <c r="C1" s="74"/>
      <c r="D1" s="74"/>
      <c r="E1" s="74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DATE(2017,9,18)</f>
        <v>42996</v>
      </c>
      <c r="C2" s="72"/>
      <c r="D2" s="72">
        <f>SUM(B2+1)</f>
        <v>42997</v>
      </c>
      <c r="E2" s="72"/>
      <c r="F2" s="72">
        <f>SUM(D2+1)</f>
        <v>42998</v>
      </c>
      <c r="G2" s="72"/>
      <c r="H2" s="72">
        <f t="shared" ref="H2" si="0">SUM(F2+1)</f>
        <v>42999</v>
      </c>
      <c r="I2" s="72"/>
      <c r="J2" s="72">
        <f t="shared" ref="J2" si="1">SUM(H2+1)</f>
        <v>43000</v>
      </c>
      <c r="K2" s="72"/>
      <c r="L2" s="72">
        <f t="shared" ref="L2" si="2">SUM(J2+1)</f>
        <v>43001</v>
      </c>
      <c r="M2" s="72"/>
      <c r="N2" s="72">
        <f t="shared" ref="N2" si="3">SUM(L2+1)</f>
        <v>43002</v>
      </c>
      <c r="O2" s="72"/>
    </row>
    <row r="3" spans="1:15" ht="30" customHeight="1">
      <c r="A3" s="73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43003</v>
      </c>
      <c r="C7" s="72"/>
      <c r="D7" s="72">
        <f t="shared" ref="D7" si="4">D2+7</f>
        <v>43004</v>
      </c>
      <c r="E7" s="72"/>
      <c r="F7" s="72">
        <f t="shared" ref="F7" si="5">F2+7</f>
        <v>43005</v>
      </c>
      <c r="G7" s="72"/>
      <c r="H7" s="72">
        <f t="shared" ref="H7" si="6">H2+7</f>
        <v>43006</v>
      </c>
      <c r="I7" s="72"/>
      <c r="J7" s="72">
        <f t="shared" ref="J7" si="7">J2+7</f>
        <v>43007</v>
      </c>
      <c r="K7" s="72"/>
      <c r="L7" s="72">
        <f t="shared" ref="L7" si="8">L2+7</f>
        <v>43008</v>
      </c>
      <c r="M7" s="72"/>
      <c r="N7" s="72">
        <f t="shared" ref="N7" si="9">N2+7</f>
        <v>43009</v>
      </c>
      <c r="O7" s="72"/>
    </row>
    <row r="8" spans="1:15" ht="30" customHeight="1">
      <c r="A8" s="73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50-51周</vt:lpstr>
      <vt:lpstr>52周-1周</vt:lpstr>
      <vt:lpstr>2周（计划）</vt:lpstr>
      <vt:lpstr>标准（只copy使用）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2018-01-04T16:03:24Z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