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D2" s="1"/>
  <c r="F2" l="1"/>
  <c r="H2" l="1"/>
  <c r="J2" s="1"/>
  <c r="L2" l="1"/>
  <c r="L7" s="1"/>
  <c r="N2" l="1"/>
  <c r="N7" s="1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<sst xmlns="http://schemas.openxmlformats.org/spreadsheetml/2006/main" count="402" uniqueCount="96">
  <si>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</si>
  <si>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</si>
  <si>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</si>
  <si>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</si>
  <si>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</si>
  <si>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</si>
  <si>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</si>
  <si>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</si>
  <si>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</si>
  <si>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</si>
  <si>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</si>
  <si>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</si>
  <si>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</si>
  <si>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</si>
  <si>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</si>
  <si>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</si>
  <si>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</si>
  <si>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</si>
  <si>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</si>
  <si>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</si>
  <si>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</si>
  <si>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</si>
  <si>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</si>
  <si>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</si>
  <si>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</si>
  <si>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</si>
  <si>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</si>
  <si>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</si>
  <si>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</si>
  <si>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</si>
  <si>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</si>
  <si>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</si>
  <si>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</si>
  <si>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</si>
  <si>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</si>
  <si>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</si>
  <si>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</si>
  <si>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</si>
  <si>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</si>
  <si>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</si>
  <si>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</si>
  <si>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</si>
  <si>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</si>
  <si>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</si>
  <si>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</si>
  <si>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</si>
  <si>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</si>
  <si>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</si>
  <si>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</si>
  <si>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</si>
  <si>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</si>
  <si>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</si>
  <si>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</si>
  <si>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</si>
  <si>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</si>
  <si>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</si>
  <si>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</si>
  <si>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</si>
  <si>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</si>
  <si>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</si>
  <si>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</si>
  <si>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</si>
  <si>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</si>
  <si>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</si>
  <si>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</si>
  <si>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</si>
  <si>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</si>
  <si>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</si>
  <si>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</si>
  <si>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</si>
  <si>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</si>
  <si>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</si>
  <si>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</si>
  <si>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</si>
  <si>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</si>
  <si>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</si>
  <si>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</si>
  <si>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</si>
  <si>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</si>
  <si>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</si>
  <si>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</si>
  <si>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</si>
  <si>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</si>
  <si>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无纸化例会</t>
    <phoneticPr fontId="18" type="noConversion"/>
  </si>
  <si>
    <t>阅读大连农商银行项目文档
编写华融湘江银行电子印章方案</t>
    <phoneticPr fontId="18" type="noConversion"/>
  </si>
  <si>
    <t>包商银行手机银行项目上线文档编写
（外出）</t>
    <phoneticPr fontId="18" type="noConversion"/>
  </si>
  <si>
    <t>包商银行手机银行项目网络环境检查验证
（外出）</t>
    <phoneticPr fontId="18" type="noConversion"/>
  </si>
  <si>
    <t>民生银行可信手写签章系统进度汇报
dcms等产品开发实施规划
（外出）</t>
    <phoneticPr fontId="18" type="noConversion"/>
  </si>
  <si>
    <t>长沙银行柜面无纸化文档编写
民生银行需求文档变更
大连农商银行外出
（外出）</t>
    <phoneticPr fontId="18" type="noConversion"/>
  </si>
  <si>
    <t>大连农商银行无纸化+云证通方案及相关产品介绍
（外出）</t>
    <phoneticPr fontId="18" type="noConversion"/>
  </si>
  <si>
    <t>大连农商银行无纸化系统环境部署
（外出）</t>
    <phoneticPr fontId="18" type="noConversion"/>
  </si>
  <si>
    <t>大连农商银行OCR私有云环境部署
（外出）</t>
    <phoneticPr fontId="18" type="noConversion"/>
  </si>
  <si>
    <t>人员</t>
    <phoneticPr fontId="18" type="noConversion"/>
  </si>
  <si>
    <t>民生银行可信手写签章系统及后续dcms等系统交流</t>
    <phoneticPr fontId="18" type="noConversion"/>
  </si>
  <si>
    <t>大连农商银行无纸化实施</t>
    <phoneticPr fontId="18" type="noConversion"/>
  </si>
  <si>
    <t>大连农商银行无纸化实施
民生银行项目开发进度跟踪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</si>
</sst>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H6" sqref="H6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92</v>
      </c>
      <c r="B2" s="41">
        <f>DATE(2018,1,29)</f>
        <v>43129</v>
      </c>
      <c r="C2" s="41"/>
      <c r="D2" s="41">
        <f>SUM(B2+1)</f>
        <v>43130</v>
      </c>
      <c r="E2" s="41"/>
      <c r="F2" s="41">
        <f>SUM(D2+1)</f>
        <v>43131</v>
      </c>
      <c r="G2" s="41"/>
      <c r="H2" s="41">
        <f>SUM(F2+1)</f>
        <v>43132</v>
      </c>
      <c r="I2" s="41"/>
      <c r="J2" s="41">
        <f t="shared" ref="J2" si="0">SUM(H2+1)</f>
        <v>43133</v>
      </c>
      <c r="K2" s="41"/>
      <c r="L2" s="41">
        <f t="shared" ref="L2" si="1">SUM(J2+1)</f>
        <v>43134</v>
      </c>
      <c r="M2" s="41"/>
      <c r="N2" s="41">
        <f t="shared" ref="N2" si="2">SUM(L2+1)</f>
        <v>43135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85</v>
      </c>
      <c r="E4" s="28" t="s">
        <v>86</v>
      </c>
      <c r="F4" s="28" t="s">
        <v>87</v>
      </c>
      <c r="G4" s="28" t="s">
        <v>87</v>
      </c>
      <c r="H4" s="28" t="s">
        <v>88</v>
      </c>
      <c r="I4" s="28" t="s">
        <v>89</v>
      </c>
      <c r="J4" s="28" t="s">
        <v>90</v>
      </c>
      <c r="K4" s="28" t="s">
        <v>91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43136</v>
      </c>
      <c r="C7" s="41"/>
      <c r="D7" s="41">
        <f>D2+7</f>
        <v>43137</v>
      </c>
      <c r="E7" s="41"/>
      <c r="F7" s="41">
        <f>F2+7</f>
        <v>43138</v>
      </c>
      <c r="G7" s="41"/>
      <c r="H7" s="41">
        <f>H2+7</f>
        <v>43139</v>
      </c>
      <c r="I7" s="41"/>
      <c r="J7" s="41">
        <f>J2+7</f>
        <v>43140</v>
      </c>
      <c r="K7" s="41"/>
      <c r="L7" s="41">
        <f>L2+7</f>
        <v>43141</v>
      </c>
      <c r="M7" s="41"/>
      <c r="N7" s="41">
        <f>N2+7</f>
        <v>43142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95</v>
      </c>
      <c r="C9" s="28" t="s">
        <v>95</v>
      </c>
      <c r="D9" s="28" t="s">
        <v>93</v>
      </c>
      <c r="E9" s="28" t="s">
        <v>93</v>
      </c>
      <c r="F9" s="28" t="s">
        <v>94</v>
      </c>
      <c r="G9" s="28" t="s">
        <v>94</v>
      </c>
      <c r="H9" s="28" t="s">
        <v>94</v>
      </c>
      <c r="I9" s="28" t="s">
        <v>94</v>
      </c>
      <c r="J9" s="28" t="s">
        <v>94</v>
      </c>
      <c r="K9" s="28" t="s">
        <v>94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2018-02-01T15:06:25Z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