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activeTab="3"/>
  </bookViews>
  <sheets>
    <sheet name="Week 12-13" sheetId="5" r:id="rId1"/>
    <sheet name="Week 14-15" sheetId="6" r:id="rId2"/>
    <sheet name="Week 16-17" sheetId="7" r:id="rId3"/>
    <sheet name="Week 18-19" sheetId="8" r:id="rId4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_xlnm.Print_Area" localSheetId="3">'Week 18-19'!$B$2:$E$39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12" i="8" l="1"/>
  <c r="B17" i="8" s="1"/>
  <c r="B6" i="8"/>
  <c r="B12" i="6"/>
  <c r="B6" i="6"/>
  <c r="B17" i="5"/>
  <c r="B11" i="5"/>
  <c r="B17" i="7"/>
  <c r="B11" i="7"/>
  <c r="B11" i="8" l="1"/>
  <c r="B16" i="8"/>
  <c r="B22" i="8"/>
  <c r="B22" i="5"/>
  <c r="B16" i="5"/>
  <c r="B16" i="7"/>
  <c r="B22" i="7"/>
  <c r="B11" i="6"/>
  <c r="B17" i="6"/>
  <c r="B27" i="8" l="1"/>
  <c r="B21" i="8"/>
  <c r="B27" i="7"/>
  <c r="B21" i="7"/>
  <c r="B16" i="6"/>
  <c r="B22" i="6"/>
  <c r="B21" i="5"/>
  <c r="B27" i="5"/>
  <c r="B26" i="8" l="1"/>
  <c r="B32" i="8"/>
  <c r="B32" i="5"/>
  <c r="B26" i="5"/>
  <c r="B21" i="6"/>
  <c r="B27" i="6"/>
  <c r="B26" i="7"/>
  <c r="B32" i="7"/>
  <c r="B37" i="8" l="1"/>
  <c r="B31" i="8"/>
  <c r="B26" i="6"/>
  <c r="B32" i="6"/>
  <c r="B37" i="7"/>
  <c r="B31" i="7"/>
  <c r="B31" i="5"/>
  <c r="B37" i="5"/>
  <c r="B44" i="8" l="1"/>
  <c r="B36" i="8"/>
  <c r="B31" i="6"/>
  <c r="B37" i="6"/>
  <c r="B44" i="7"/>
  <c r="B36" i="7"/>
  <c r="B44" i="5"/>
  <c r="B36" i="5"/>
  <c r="B43" i="8" l="1"/>
  <c r="B49" i="8"/>
  <c r="B43" i="7"/>
  <c r="B49" i="7"/>
  <c r="B36" i="6"/>
  <c r="B44" i="6"/>
  <c r="B49" i="5"/>
  <c r="B43" i="5"/>
  <c r="B54" i="8" l="1"/>
  <c r="B48" i="8"/>
  <c r="B43" i="6"/>
  <c r="B49" i="6"/>
  <c r="B54" i="7"/>
  <c r="B48" i="7"/>
  <c r="B48" i="5"/>
  <c r="B54" i="5"/>
  <c r="B53" i="8" l="1"/>
  <c r="B59" i="8"/>
  <c r="B53" i="7"/>
  <c r="B59" i="7"/>
  <c r="B59" i="5"/>
  <c r="B53" i="5"/>
  <c r="B48" i="6"/>
  <c r="B54" i="6"/>
  <c r="B64" i="8" l="1"/>
  <c r="B58" i="8"/>
  <c r="B58" i="5"/>
  <c r="B64" i="5"/>
  <c r="B53" i="6"/>
  <c r="B59" i="6"/>
  <c r="B64" i="7"/>
  <c r="B58" i="7"/>
  <c r="B63" i="8" l="1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<sst xmlns="http://schemas.openxmlformats.org/spreadsheetml/2006/main" count="190" uniqueCount="46">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</sst>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b/>
      <sz val="9"/>
      <color theme="4"/>
      <name val="Arial"/>
      <family val="2"/>
    </font>
    <font>
      <u/>
      <sz val="11"/>
      <color theme="1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0" t="s">
        <v>0</v>
      </c>
      <c r="C1" s="50"/>
      <c r="D1" s="50"/>
      <c r="E1" s="4"/>
      <c r="G1" s="5" t="s">
        <v>1</v>
      </c>
      <c r="H1" s="6"/>
      <c r="I1" s="11"/>
      <c r="J1" s="43"/>
      <c r="K1" s="43"/>
      <c r="L1" s="51"/>
      <c r="M1" s="51"/>
      <c r="N1" s="43"/>
      <c r="O1" s="43"/>
    </row>
    <row r="2" spans="1:15" ht="20.100000000000001" customHeight="1" x14ac:dyDescent="0.2">
      <c r="B2" s="50"/>
      <c r="C2" s="50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52">
        <v>2017</v>
      </c>
      <c r="M3" s="5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4">
        <f>DATE(L3,I3,1)</f>
        <v>42795</v>
      </c>
      <c r="H4" s="55"/>
      <c r="I4" s="55"/>
      <c r="J4" s="55"/>
      <c r="K4" s="55"/>
      <c r="L4" s="55"/>
      <c r="M4" s="5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57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57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7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57"/>
      <c r="C18" s="36"/>
      <c r="D18" s="37"/>
      <c r="E18" s="38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57"/>
      <c r="C23" s="36"/>
      <c r="D23" s="37"/>
      <c r="E23" s="38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57"/>
      <c r="C28" s="36"/>
      <c r="D28" s="37"/>
      <c r="E28" s="38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57"/>
      <c r="C45" s="25"/>
      <c r="D45" s="37"/>
      <c r="E45" s="38"/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57"/>
      <c r="C50" s="36"/>
      <c r="D50" s="37"/>
      <c r="E50" s="38"/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57"/>
      <c r="C55" s="36"/>
      <c r="D55" s="41"/>
      <c r="E55" s="38"/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57"/>
      <c r="C60" s="36"/>
      <c r="D60" s="42"/>
      <c r="E60" s="38"/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57"/>
      <c r="C65" s="36"/>
      <c r="D65" s="37"/>
      <c r="E65" s="38"/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0" t="s">
        <v>0</v>
      </c>
      <c r="C1" s="50"/>
      <c r="D1" s="50"/>
      <c r="E1" s="4"/>
      <c r="G1" s="5" t="s">
        <v>1</v>
      </c>
      <c r="H1" s="6"/>
      <c r="I1" s="11"/>
      <c r="J1" s="43"/>
      <c r="K1" s="43"/>
      <c r="L1" s="51"/>
      <c r="M1" s="51"/>
      <c r="N1" s="43"/>
      <c r="O1" s="43"/>
    </row>
    <row r="2" spans="1:15" ht="20.100000000000001" customHeight="1" x14ac:dyDescent="0.2">
      <c r="B2" s="50"/>
      <c r="C2" s="50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52">
        <v>2017</v>
      </c>
      <c r="M3" s="5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4">
        <f>DATE(L3,I3,1)</f>
        <v>42826</v>
      </c>
      <c r="H4" s="55"/>
      <c r="I4" s="55"/>
      <c r="J4" s="55"/>
      <c r="K4" s="55"/>
      <c r="L4" s="55"/>
      <c r="M4" s="5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7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7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7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57"/>
      <c r="C18" s="36"/>
      <c r="D18" s="37"/>
      <c r="E18" s="38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57"/>
      <c r="C23" s="36"/>
      <c r="D23" s="37"/>
      <c r="E23" s="38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57"/>
      <c r="C28" s="36"/>
      <c r="D28" s="37"/>
      <c r="E28" s="38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57"/>
      <c r="C45" s="25"/>
      <c r="D45" s="37"/>
      <c r="E45" s="38"/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57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57"/>
      <c r="C55" s="36"/>
      <c r="D55" s="41"/>
      <c r="E55" s="38"/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57"/>
      <c r="C60" s="36"/>
      <c r="D60" s="42"/>
      <c r="E60" s="38"/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57"/>
      <c r="C65" s="36"/>
      <c r="D65" s="37"/>
      <c r="E65" s="38"/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0" t="s">
        <v>0</v>
      </c>
      <c r="C1" s="50"/>
      <c r="D1" s="50"/>
      <c r="E1" s="4"/>
      <c r="G1" s="5" t="s">
        <v>1</v>
      </c>
      <c r="H1" s="6"/>
      <c r="I1" s="11"/>
      <c r="J1" s="43"/>
      <c r="K1" s="43"/>
      <c r="L1" s="51"/>
      <c r="M1" s="51"/>
      <c r="N1" s="43"/>
      <c r="O1" s="43"/>
    </row>
    <row r="2" spans="1:15" ht="20.100000000000001" customHeight="1" x14ac:dyDescent="0.2">
      <c r="B2" s="50"/>
      <c r="C2" s="50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52">
        <v>2017</v>
      </c>
      <c r="M3" s="5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4">
        <f>DATE(L3,I3,1)</f>
        <v>42826</v>
      </c>
      <c r="H4" s="55"/>
      <c r="I4" s="55"/>
      <c r="J4" s="55"/>
      <c r="K4" s="55"/>
      <c r="L4" s="55"/>
      <c r="M4" s="5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7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7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7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57"/>
      <c r="C18" s="25"/>
      <c r="D18" s="25"/>
      <c r="E18" s="26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57"/>
      <c r="C23" s="25"/>
      <c r="D23" s="25"/>
      <c r="E23" s="26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57"/>
      <c r="C28" s="25"/>
      <c r="D28" s="25"/>
      <c r="E28" s="26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57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57"/>
      <c r="C50" s="36"/>
      <c r="D50" s="41"/>
      <c r="E50" s="38"/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57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57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57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34" zoomScale="90" zoomScaleNormal="90" workbookViewId="0">
      <selection activeCell="D46" sqref="D4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0" t="s">
        <v>0</v>
      </c>
      <c r="C1" s="50"/>
      <c r="D1" s="50"/>
      <c r="E1" s="4"/>
      <c r="G1" s="5" t="s">
        <v>1</v>
      </c>
      <c r="H1" s="6"/>
      <c r="I1" s="11"/>
      <c r="J1" s="43"/>
      <c r="K1" s="43"/>
      <c r="L1" s="51"/>
      <c r="M1" s="51"/>
      <c r="N1" s="43"/>
      <c r="O1" s="43"/>
    </row>
    <row r="2" spans="1:15" ht="20.100000000000001" customHeight="1" x14ac:dyDescent="0.2">
      <c r="B2" s="50"/>
      <c r="C2" s="50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52">
        <v>2017</v>
      </c>
      <c r="M3" s="5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4">
        <f>DATE(L3,I3,1)</f>
        <v>42856</v>
      </c>
      <c r="H4" s="55"/>
      <c r="I4" s="55"/>
      <c r="J4" s="55"/>
      <c r="K4" s="55"/>
      <c r="L4" s="55"/>
      <c r="M4" s="5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57">
        <f>E2</f>
        <v>42856</v>
      </c>
      <c r="C7" s="48" t="s">
        <v>38</v>
      </c>
      <c r="D7" s="48" t="s">
        <v>38</v>
      </c>
      <c r="E7" s="48" t="s">
        <v>38</v>
      </c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57"/>
      <c r="C8" s="48" t="s">
        <v>39</v>
      </c>
      <c r="D8" s="48" t="s">
        <v>39</v>
      </c>
      <c r="E8" s="48" t="s">
        <v>39</v>
      </c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57">
        <f>B7+1</f>
        <v>42857</v>
      </c>
      <c r="C12" s="49" t="s">
        <v>40</v>
      </c>
      <c r="D12" s="49" t="s">
        <v>40</v>
      </c>
      <c r="E12" s="49" t="s">
        <v>40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34"/>
      <c r="D14" s="34"/>
      <c r="E14" s="34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42858</v>
      </c>
      <c r="C17" s="48" t="s">
        <v>41</v>
      </c>
      <c r="D17" s="48" t="s">
        <v>41</v>
      </c>
      <c r="E17" s="48" t="s">
        <v>41</v>
      </c>
      <c r="G17" s="35"/>
    </row>
    <row r="18" spans="1:7" ht="20.100000000000001" customHeight="1" x14ac:dyDescent="0.2">
      <c r="A18" s="2"/>
      <c r="B18" s="57"/>
      <c r="C18" s="25"/>
      <c r="D18" s="25"/>
      <c r="E18" s="26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42859</v>
      </c>
      <c r="C22" s="48" t="s">
        <v>42</v>
      </c>
      <c r="D22" s="48" t="s">
        <v>42</v>
      </c>
      <c r="E22" s="48" t="s">
        <v>42</v>
      </c>
    </row>
    <row r="23" spans="1:7" ht="20.100000000000001" customHeight="1" x14ac:dyDescent="0.2">
      <c r="A23" s="2"/>
      <c r="B23" s="57"/>
      <c r="C23" s="25"/>
      <c r="D23" s="25"/>
      <c r="E23" s="26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42860</v>
      </c>
      <c r="C27" s="48" t="s">
        <v>41</v>
      </c>
      <c r="D27" s="48" t="s">
        <v>41</v>
      </c>
      <c r="E27" s="48" t="s">
        <v>41</v>
      </c>
    </row>
    <row r="28" spans="1:7" ht="20.100000000000001" customHeight="1" x14ac:dyDescent="0.2">
      <c r="A28" s="2"/>
      <c r="B28" s="57"/>
      <c r="C28" s="25"/>
      <c r="D28" s="25"/>
      <c r="E28" s="26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42861</v>
      </c>
      <c r="C32" s="25"/>
      <c r="D32" s="25"/>
      <c r="E32" s="26"/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42862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42862</v>
      </c>
      <c r="C37" s="25"/>
      <c r="D37" s="25"/>
      <c r="E37" s="26"/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0">
        <f>B44</f>
        <v>42863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42863</v>
      </c>
      <c r="C44" s="25" t="s">
        <v>43</v>
      </c>
      <c r="D44" s="25" t="s">
        <v>44</v>
      </c>
      <c r="E44" s="40" t="s">
        <v>45</v>
      </c>
    </row>
    <row r="45" spans="1:5" ht="20.100000000000001" customHeight="1" x14ac:dyDescent="0.2">
      <c r="A45" s="2"/>
      <c r="B45" s="57"/>
      <c r="C45" s="25"/>
      <c r="D45" s="25"/>
      <c r="E45" s="40"/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42864</v>
      </c>
      <c r="C49" s="25"/>
      <c r="D49" s="25"/>
      <c r="E49" s="25"/>
    </row>
    <row r="50" spans="1:5" ht="20.100000000000001" customHeight="1" x14ac:dyDescent="0.2">
      <c r="A50" s="2"/>
      <c r="B50" s="57"/>
      <c r="C50" s="36"/>
      <c r="D50" s="41"/>
      <c r="E50" s="38"/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42865</v>
      </c>
      <c r="C54" s="25"/>
      <c r="D54" s="25"/>
      <c r="E54" s="25"/>
    </row>
    <row r="55" spans="1:5" ht="20.100000000000001" customHeight="1" x14ac:dyDescent="0.2">
      <c r="A55" s="2"/>
      <c r="B55" s="57"/>
      <c r="C55" s="48"/>
      <c r="D55" s="48"/>
      <c r="E55" s="48"/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42866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42866</v>
      </c>
      <c r="C59" s="25"/>
      <c r="D59" s="25"/>
      <c r="E59" s="25"/>
    </row>
    <row r="60" spans="1:5" ht="20.100000000000001" customHeight="1" x14ac:dyDescent="0.2">
      <c r="A60" s="2"/>
      <c r="B60" s="57"/>
      <c r="C60" s="48"/>
      <c r="D60" s="48"/>
      <c r="E60" s="48"/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42867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42867</v>
      </c>
      <c r="C64" s="25"/>
      <c r="D64" s="25"/>
      <c r="E64" s="25"/>
    </row>
    <row r="65" spans="1:5" ht="20.100000000000001" customHeight="1" x14ac:dyDescent="0.2">
      <c r="A65" s="2"/>
      <c r="B65" s="57"/>
      <c r="C65" s="48"/>
      <c r="D65" s="48"/>
      <c r="E65" s="48"/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42868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42868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42869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42869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Week 12-13</vt:lpstr>
      <vt:lpstr>Week 14-15</vt:lpstr>
      <vt:lpstr>Week 16-17</vt:lpstr>
      <vt:lpstr>Week 18-19</vt:lpstr>
      <vt:lpstr>'Week 12-13'!Print_Area</vt:lpstr>
      <vt:lpstr>'Week 14-15'!Print_Area</vt:lpstr>
      <vt:lpstr>'Week 16-17'!Print_Area</vt:lpstr>
      <vt:lpstr>'Week 18-19'!Print_Area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2017-05-02T05:27:48Z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