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newest" sheetId="18" r:id="rId1"/>
    <sheet name="week34 - 35" sheetId="17" r:id="rId2"/>
    <sheet name="week32 - 33" sheetId="16" r:id="rId3"/>
    <sheet name="Week30 - 31" sheetId="15" r:id="rId4"/>
    <sheet name="Week28 - 29" sheetId="14" r:id="rId5"/>
    <sheet name="Week26 - 27" sheetId="13" r:id="rId6"/>
    <sheet name="Week24 - 25" sheetId="12" r:id="rId7"/>
    <sheet name="Week 22 - 23" sheetId="10" r:id="rId8"/>
    <sheet name="DataSource" sheetId="11" r:id="rId9"/>
    <sheet name="Week 12-13" sheetId="5" r:id="rId10"/>
    <sheet name="Week 14-15" sheetId="6" r:id="rId11"/>
    <sheet name="Week 16-17" sheetId="7" r:id="rId12"/>
    <sheet name="Week 18-19" sheetId="8" r:id="rId13"/>
    <sheet name="Week 20-21" sheetId="9" r:id="rId14"/>
  </sheets>
  <definedNames>
    <definedName name="_xlnm.Print_Area" localSheetId="0">newest!$B$2:$E$39</definedName>
    <definedName name="_xlnm.Print_Area" localSheetId="9">'Week 12-13'!$B$2:$E$39</definedName>
    <definedName name="_xlnm.Print_Area" localSheetId="10">'Week 14-15'!$B$2:$E$39</definedName>
    <definedName name="_xlnm.Print_Area" localSheetId="11">'Week 16-17'!$B$2:$E$39</definedName>
    <definedName name="_xlnm.Print_Area" localSheetId="12">'Week 18-19'!$B$2:$E$39</definedName>
    <definedName name="_xlnm.Print_Area" localSheetId="13">'Week 20-21'!$B$2:$E$39</definedName>
    <definedName name="_xlnm.Print_Area" localSheetId="7">'Week 22 - 23'!$B$2:$E$39</definedName>
    <definedName name="_xlnm.Print_Area" localSheetId="6">'Week24 - 25'!$B$2:$E$39</definedName>
    <definedName name="_xlnm.Print_Area" localSheetId="5">'Week26 - 27'!$B$2:$E$39</definedName>
    <definedName name="_xlnm.Print_Area" localSheetId="4">'Week28 - 29'!$B$2:$E$39</definedName>
    <definedName name="_xlnm.Print_Area" localSheetId="3">'Week30 - 31'!$B$2:$E$39</definedName>
    <definedName name="_xlnm.Print_Area" localSheetId="2">'week32 - 33'!$B$2:$E$39</definedName>
    <definedName name="_xlnm.Print_Area" localSheetId="1">'week34 - 35'!$B$2:$E$39</definedName>
    <definedName name="valuevx">42.314159</definedName>
  </definedNames>
  <calcPr calcId="144525"/>
</workbook>
</file>

<file path=xl/sharedStrings.xml><?xml version="1.0" encoding="utf-8"?>
<sst xmlns="http://schemas.openxmlformats.org/spreadsheetml/2006/main" count="95">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</sst>
</file>

<file path=xl/styles.xml><?xml version="1.0" encoding="utf-8"?>
<styleSheet xmlns="http://schemas.openxmlformats.org/spreadsheetml/2006/main">
  <numFmts count="10">
    <numFmt numFmtId="176" formatCode="[$-F800]dddd\,\ mmmm\ dd\,\ yyyy"/>
    <numFmt numFmtId="177" formatCode="mmmm\ d\,\ yyyy\ \(dddd\)"/>
    <numFmt numFmtId="178" formatCode="d"/>
    <numFmt numFmtId="42" formatCode="_ &quot;￥&quot;* #,##0_ ;_ &quot;￥&quot;* \-#,##0_ ;_ &quot;￥&quot;* &quot;-&quot;_ ;_ @_ "/>
    <numFmt numFmtId="179" formatCode="dddd"/>
    <numFmt numFmtId="43" formatCode="_ * #,##0.00_ ;_ * \-#,##0.00_ ;_ * &quot;-&quot;??_ ;_ @_ "/>
    <numFmt numFmtId="180" formatCode="mmmm\ yyyy"/>
    <numFmt numFmtId="41" formatCode="_ * #,##0_ ;_ * \-#,##0_ ;_ * &quot;-&quot;_ ;_ @_ "/>
    <numFmt numFmtId="44" formatCode="_ &quot;￥&quot;* #,##0.00_ ;_ &quot;￥&quot;* \-#,##0.00_ ;_ &quot;￥&quot;* &quot;-&quot;??_ ;_ @_ "/>
    <numFmt numFmtId="181" formatCode="&quot;Week &quot;00"/>
  </numFmts>
  <fonts count="38">
    <font>
      <sz val="11"/>
      <color theme="1"/>
      <name val="宋体"/>
      <charset val="134"/>
      <scheme val="minor"/>
    </font>
    <font>
      <sz val="8"/>
      <color theme="1"/>
      <name val="Arial"/>
      <charset val="134"/>
    </font>
    <font>
      <sz val="11"/>
      <color theme="1"/>
      <name val="Arial"/>
      <charset val="134"/>
    </font>
    <font>
      <sz val="20"/>
      <color theme="1" tint="0.349986266670736"/>
      <name val="Arial"/>
      <charset val="134"/>
    </font>
    <font>
      <sz val="8"/>
      <name val="Trebuchet MS"/>
      <charset val="134"/>
    </font>
    <font>
      <b/>
      <sz val="10"/>
      <color theme="1"/>
      <name val="Arial"/>
      <charset val="134"/>
    </font>
    <font>
      <b/>
      <sz val="9"/>
      <color theme="6"/>
      <name val="Arial"/>
      <charset val="134"/>
    </font>
    <font>
      <i/>
      <sz val="8"/>
      <name val="Tahoma"/>
      <charset val="134"/>
    </font>
    <font>
      <sz val="10"/>
      <name val="Tahoma"/>
      <charset val="134"/>
    </font>
    <font>
      <sz val="8"/>
      <name val="Tahoma"/>
      <charset val="134"/>
    </font>
    <font>
      <b/>
      <sz val="12"/>
      <color theme="4"/>
      <name val="Tahoma"/>
      <charset val="134"/>
    </font>
    <font>
      <b/>
      <sz val="12"/>
      <color indexed="9"/>
      <name val="Tahoma"/>
      <charset val="134"/>
    </font>
    <font>
      <b/>
      <sz val="9"/>
      <color theme="1" tint="0.499984740745262"/>
      <name val="Arial"/>
      <charset val="134"/>
    </font>
    <font>
      <b/>
      <sz val="8"/>
      <color theme="0"/>
      <name val="Arial"/>
      <charset val="134"/>
    </font>
    <font>
      <sz val="36"/>
      <color theme="1"/>
      <name val="Arial"/>
      <charset val="134"/>
    </font>
    <font>
      <sz val="11"/>
      <color theme="1"/>
      <name val="宋体"/>
      <charset val="134"/>
    </font>
    <font>
      <b/>
      <sz val="9"/>
      <color theme="4"/>
      <name val="Arial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4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6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6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6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6"/>
      </top>
      <bottom style="hair">
        <color theme="0" tint="-0.349986266670736"/>
      </bottom>
      <diagonal/>
    </border>
    <border>
      <left/>
      <right/>
      <top style="hair">
        <color theme="0" tint="-0.349986266670736"/>
      </top>
      <bottom style="hair">
        <color theme="0" tint="-0.34998626667073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6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6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6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6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6"/>
      </top>
      <bottom style="hair">
        <color theme="0" tint="-0.349986266670736"/>
      </bottom>
      <diagonal/>
    </border>
    <border>
      <left/>
      <right/>
      <top style="hair">
        <color theme="0" tint="-0.349986266670736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6"/>
      </top>
      <bottom style="hair">
        <color theme="0" tint="-0.349986266670736"/>
      </bottom>
      <diagonal/>
    </border>
    <border>
      <left style="hair">
        <color auto="1"/>
      </left>
      <right style="hair">
        <color auto="1"/>
      </right>
      <top style="hair">
        <color theme="0" tint="-0.349986266670736"/>
      </top>
      <bottom style="hair">
        <color theme="0" tint="-0.349986266670736"/>
      </bottom>
      <diagonal/>
    </border>
    <border>
      <left style="hair">
        <color auto="1"/>
      </left>
      <right/>
      <top style="hair">
        <color theme="0" tint="-0.349986266670736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6"/>
      </top>
      <bottom style="hair">
        <color theme="0" tint="-0.349986266670736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12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7" borderId="45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8" fillId="21" borderId="41" applyNumberFormat="0" applyAlignment="0" applyProtection="0">
      <alignment vertical="center"/>
    </xf>
    <xf numFmtId="0" fontId="36" fillId="21" borderId="40" applyNumberFormat="0" applyAlignment="0" applyProtection="0">
      <alignment vertical="center"/>
    </xf>
    <xf numFmtId="0" fontId="31" fillId="24" borderId="42" applyNumberForma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33" fillId="0" borderId="46" applyNumberFormat="0" applyFill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178" fontId="14" fillId="4" borderId="10" xfId="0" applyNumberFormat="1" applyFont="1" applyFill="1" applyBorder="1" applyAlignment="1">
      <alignment horizontal="center" vertical="center"/>
    </xf>
    <xf numFmtId="0" fontId="15" fillId="0" borderId="11" xfId="0" applyFont="1" applyBorder="1"/>
    <xf numFmtId="0" fontId="15" fillId="0" borderId="12" xfId="0" applyFont="1" applyBorder="1"/>
    <xf numFmtId="178" fontId="14" fillId="4" borderId="13" xfId="0" applyNumberFormat="1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17" fillId="0" borderId="0" xfId="10" applyFill="1" applyAlignment="1" applyProtection="1">
      <alignment horizontal="center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178" fontId="14" fillId="4" borderId="18" xfId="0" applyNumberFormat="1" applyFont="1" applyFill="1" applyBorder="1" applyAlignment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2" fillId="0" borderId="26" xfId="0" applyFont="1" applyBorder="1"/>
    <xf numFmtId="0" fontId="19" fillId="0" borderId="32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178" fontId="14" fillId="4" borderId="35" xfId="0" applyNumberFormat="1" applyFont="1" applyFill="1" applyBorder="1" applyAlignment="1">
      <alignment horizontal="center" vertical="center"/>
    </xf>
    <xf numFmtId="0" fontId="19" fillId="0" borderId="36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tabSelected="1" zoomScale="90" zoomScaleNormal="90" workbookViewId="0">
      <selection activeCell="C7" sqref="C7:C9"/>
    </sheetView>
  </sheetViews>
  <sheetFormatPr defaultColWidth="9.125" defaultRowHeight="14.25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4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81">
        <f>2+INT((C3-DATE(YEAR(C3+4-WEEKDAY(C3+6)),1,5)+WEEKDAY(DATE(YEAR(C3+4-WEEKDAY(C3+6)),1,3)))/7)</f>
        <v>36</v>
      </c>
      <c r="G3" s="12"/>
      <c r="H3" s="17" t="s">
        <v>6</v>
      </c>
      <c r="I3" s="54">
        <v>8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42948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/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42975</v>
      </c>
      <c r="C6" s="63" t="s">
        <v>17</v>
      </c>
      <c r="D6" s="63" t="s">
        <v>17</v>
      </c>
      <c r="E6" s="63" t="s">
        <v>18</v>
      </c>
      <c r="F6" s="27"/>
      <c r="G6" s="28" t="str">
        <f>IF(WEEKDAY(G4,1)=1,G4,"")</f>
        <v/>
      </c>
      <c r="H6" s="28" t="str">
        <f>IF(G6="",IF(WEEKDAY(G4,1)=MOD(1,7)+1,G4,""),G6+1)</f>
        <v/>
      </c>
      <c r="I6" s="28">
        <f>IF(H6="",IF(WEEKDAY(G4,1)=MOD(1+1,7)+1,G4,""),H6+1)</f>
        <v>42948</v>
      </c>
      <c r="J6" s="28">
        <f>IF(I6="",IF(WEEKDAY(G4,1)=MOD(1+2,7)+1,G4,""),I6+1)</f>
        <v>42949</v>
      </c>
      <c r="K6" s="28">
        <f>IF(J6="",IF(WEEKDAY(G4,1)=MOD(1+3,7)+1,G4,""),J6+1)</f>
        <v>42950</v>
      </c>
      <c r="L6" s="28">
        <f>IF(K6="",IF(WEEKDAY(G4,1)=MOD(1+4,7)+1,G4,""),K6+1)</f>
        <v>42951</v>
      </c>
      <c r="M6" s="28">
        <f>IF(L6="",IF(WEEKDAY(G4,1)=MOD(1+5,7)+1,G4,""),L6+1)</f>
        <v>42952</v>
      </c>
      <c r="N6" s="16"/>
      <c r="O6" s="16"/>
    </row>
    <row r="7" ht="20.1" customHeight="1" spans="1:15">
      <c r="A7" s="2"/>
      <c r="B7" s="64">
        <f>C3</f>
        <v>42975</v>
      </c>
      <c r="C7" s="77" t="s">
        <v>19</v>
      </c>
      <c r="D7" s="77" t="s">
        <v>19</v>
      </c>
      <c r="E7" s="67"/>
      <c r="F7" s="68"/>
      <c r="G7" s="28">
        <f>IF(M6="","",IF(MONTH(M6+1)&lt;&gt;MONTH(M6),"",M6+1))</f>
        <v>42953</v>
      </c>
      <c r="H7" s="28">
        <f t="shared" ref="H7:M11" si="0">IF(G7="","",IF(MONTH(G7+1)&lt;&gt;MONTH(G7),"",G7+1))</f>
        <v>42954</v>
      </c>
      <c r="I7" s="28">
        <f t="shared" si="0"/>
        <v>42955</v>
      </c>
      <c r="J7" s="28">
        <f t="shared" si="0"/>
        <v>42956</v>
      </c>
      <c r="K7" s="28">
        <f t="shared" si="0"/>
        <v>42957</v>
      </c>
      <c r="L7" s="28">
        <f t="shared" si="0"/>
        <v>42958</v>
      </c>
      <c r="M7" s="28">
        <f t="shared" si="0"/>
        <v>42959</v>
      </c>
      <c r="N7" s="16"/>
      <c r="O7" s="16"/>
    </row>
    <row r="8" ht="20.1" customHeight="1" spans="1:15">
      <c r="A8" s="2"/>
      <c r="B8" s="64"/>
      <c r="C8" s="78"/>
      <c r="D8" s="78"/>
      <c r="E8" s="71"/>
      <c r="F8" s="68"/>
      <c r="G8" s="28">
        <f t="shared" ref="G8:G11" si="1">IF(M7="","",IF(MONTH(M7+1)&lt;&gt;MONTH(M7),"",M7+1))</f>
        <v>42960</v>
      </c>
      <c r="H8" s="28">
        <f t="shared" si="0"/>
        <v>42961</v>
      </c>
      <c r="I8" s="28">
        <f t="shared" si="0"/>
        <v>42962</v>
      </c>
      <c r="J8" s="28">
        <f t="shared" si="0"/>
        <v>42963</v>
      </c>
      <c r="K8" s="28">
        <f t="shared" si="0"/>
        <v>42964</v>
      </c>
      <c r="L8" s="28">
        <f t="shared" si="0"/>
        <v>42965</v>
      </c>
      <c r="M8" s="28">
        <f t="shared" si="0"/>
        <v>42966</v>
      </c>
      <c r="N8" s="16"/>
      <c r="O8" s="16"/>
    </row>
    <row r="9" s="2" customFormat="1" ht="20.1" customHeight="1" spans="2:15">
      <c r="B9" s="72"/>
      <c r="C9" s="79"/>
      <c r="D9" s="79"/>
      <c r="E9" s="75"/>
      <c r="F9" s="68"/>
      <c r="G9" s="28">
        <f t="shared" si="1"/>
        <v>42967</v>
      </c>
      <c r="H9" s="28">
        <f t="shared" si="0"/>
        <v>42968</v>
      </c>
      <c r="I9" s="28">
        <f t="shared" si="0"/>
        <v>42969</v>
      </c>
      <c r="J9" s="28">
        <f t="shared" si="0"/>
        <v>42970</v>
      </c>
      <c r="K9" s="28">
        <f t="shared" si="0"/>
        <v>42971</v>
      </c>
      <c r="L9" s="28">
        <f t="shared" si="0"/>
        <v>42972</v>
      </c>
      <c r="M9" s="28">
        <f t="shared" si="0"/>
        <v>42973</v>
      </c>
      <c r="N9" s="16"/>
      <c r="O9" s="16"/>
    </row>
    <row r="10" s="2" customFormat="1" ht="20.1" customHeight="1" spans="2:15">
      <c r="B10" s="36"/>
      <c r="C10" s="76"/>
      <c r="D10" s="76"/>
      <c r="E10" s="76"/>
      <c r="G10" s="28">
        <f t="shared" si="1"/>
        <v>42974</v>
      </c>
      <c r="H10" s="28">
        <f t="shared" si="0"/>
        <v>42975</v>
      </c>
      <c r="I10" s="28">
        <f t="shared" si="0"/>
        <v>42976</v>
      </c>
      <c r="J10" s="28">
        <f t="shared" si="0"/>
        <v>42977</v>
      </c>
      <c r="K10" s="28">
        <f t="shared" si="0"/>
        <v>42978</v>
      </c>
      <c r="L10" s="28" t="str">
        <f t="shared" si="0"/>
        <v/>
      </c>
      <c r="M10" s="28" t="str">
        <f t="shared" si="0"/>
        <v/>
      </c>
      <c r="N10" s="16"/>
      <c r="O10" s="16"/>
    </row>
    <row r="11" s="2" customFormat="1" ht="20.1" customHeight="1" spans="2:15">
      <c r="B11" s="23">
        <f>B12</f>
        <v>42976</v>
      </c>
      <c r="C11" s="63" t="s">
        <v>17</v>
      </c>
      <c r="D11" s="63" t="s">
        <v>17</v>
      </c>
      <c r="E11" s="63" t="s">
        <v>18</v>
      </c>
      <c r="F11" s="38"/>
      <c r="G11" s="28" t="str">
        <f t="shared" si="1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16"/>
      <c r="O11" s="16"/>
    </row>
    <row r="12" s="2" customFormat="1" ht="20.1" customHeight="1" spans="2:15">
      <c r="B12" s="64">
        <f>B7+1</f>
        <v>42976</v>
      </c>
      <c r="C12" s="77" t="s">
        <v>20</v>
      </c>
      <c r="D12" s="77" t="s">
        <v>20</v>
      </c>
      <c r="E12" s="67"/>
      <c r="F12" s="38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64"/>
      <c r="C13" s="78"/>
      <c r="D13" s="78"/>
      <c r="E13" s="71"/>
      <c r="F13" s="3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72"/>
      <c r="C14" s="79"/>
      <c r="D14" s="79"/>
      <c r="E14" s="75"/>
      <c r="F14" s="38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C15" s="76"/>
      <c r="D15" s="76"/>
      <c r="E15" s="7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42977</v>
      </c>
      <c r="C16" s="63" t="s">
        <v>17</v>
      </c>
      <c r="D16" s="63" t="s">
        <v>17</v>
      </c>
      <c r="E16" s="63" t="s">
        <v>18</v>
      </c>
      <c r="F16" s="38"/>
      <c r="G16" s="44"/>
      <c r="H16" s="2"/>
      <c r="I16" s="2"/>
    </row>
    <row r="17" ht="20.1" customHeight="1" spans="1:7">
      <c r="A17" s="2"/>
      <c r="B17" s="64">
        <f>B12+1</f>
        <v>42977</v>
      </c>
      <c r="C17" s="77" t="s">
        <v>24</v>
      </c>
      <c r="D17" s="77" t="s">
        <v>24</v>
      </c>
      <c r="E17" s="67"/>
      <c r="F17" s="38"/>
      <c r="G17" s="44"/>
    </row>
    <row r="18" ht="20.1" customHeight="1" spans="1:7">
      <c r="A18" s="2"/>
      <c r="B18" s="64"/>
      <c r="C18" s="78"/>
      <c r="D18" s="78"/>
      <c r="E18" s="71"/>
      <c r="F18" s="38"/>
      <c r="G18" s="44"/>
    </row>
    <row r="19" ht="20.1" customHeight="1" spans="1:6">
      <c r="A19" s="2"/>
      <c r="B19" s="72"/>
      <c r="C19" s="79"/>
      <c r="D19" s="79"/>
      <c r="E19" s="75"/>
      <c r="F19" s="38"/>
    </row>
    <row r="20" ht="20.1" customHeight="1" spans="2:5">
      <c r="B20" s="36"/>
      <c r="C20" s="80"/>
      <c r="D20" s="80"/>
      <c r="E20" s="80"/>
    </row>
    <row r="21" ht="20.1" customHeight="1" spans="2:6">
      <c r="B21" s="23">
        <f>B22</f>
        <v>42978</v>
      </c>
      <c r="C21" s="63" t="s">
        <v>17</v>
      </c>
      <c r="D21" s="63" t="s">
        <v>17</v>
      </c>
      <c r="E21" s="63" t="s">
        <v>18</v>
      </c>
      <c r="F21" s="38"/>
    </row>
    <row r="22" ht="20.1" customHeight="1" spans="1:6">
      <c r="A22" s="2"/>
      <c r="B22" s="64">
        <f>B17+1</f>
        <v>42978</v>
      </c>
      <c r="C22" s="77" t="s">
        <v>24</v>
      </c>
      <c r="D22" s="77" t="s">
        <v>24</v>
      </c>
      <c r="E22" s="67"/>
      <c r="F22" s="38"/>
    </row>
    <row r="23" ht="20.1" customHeight="1" spans="1:6">
      <c r="A23" s="2"/>
      <c r="B23" s="64"/>
      <c r="C23" s="78"/>
      <c r="D23" s="78"/>
      <c r="E23" s="71"/>
      <c r="F23" s="38"/>
    </row>
    <row r="24" ht="20.1" customHeight="1" spans="1:6">
      <c r="A24" s="2"/>
      <c r="B24" s="72"/>
      <c r="C24" s="79"/>
      <c r="D24" s="79"/>
      <c r="E24" s="75"/>
      <c r="F24" s="38"/>
    </row>
    <row r="25" ht="20.1" customHeight="1" spans="2:5">
      <c r="B25" s="36"/>
      <c r="C25" s="80"/>
      <c r="D25" s="80"/>
      <c r="E25" s="80"/>
    </row>
    <row r="26" ht="20.1" customHeight="1" spans="2:6">
      <c r="B26" s="23">
        <f>B27</f>
        <v>42979</v>
      </c>
      <c r="C26" s="63" t="s">
        <v>17</v>
      </c>
      <c r="D26" s="63" t="s">
        <v>17</v>
      </c>
      <c r="E26" s="63" t="s">
        <v>18</v>
      </c>
      <c r="F26" s="38"/>
    </row>
    <row r="27" ht="20.1" customHeight="1" spans="1:6">
      <c r="A27" s="2"/>
      <c r="B27" s="64">
        <f>B22+1</f>
        <v>42979</v>
      </c>
      <c r="C27" s="77" t="s">
        <v>25</v>
      </c>
      <c r="D27" s="77" t="s">
        <v>25</v>
      </c>
      <c r="E27" s="67"/>
      <c r="F27" s="38"/>
    </row>
    <row r="28" ht="20.1" customHeight="1" spans="1:6">
      <c r="A28" s="2"/>
      <c r="B28" s="64"/>
      <c r="C28" s="78"/>
      <c r="D28" s="78"/>
      <c r="E28" s="71"/>
      <c r="F28" s="38"/>
    </row>
    <row r="29" ht="20.1" customHeight="1" spans="1:6">
      <c r="A29" s="2"/>
      <c r="B29" s="72"/>
      <c r="C29" s="79"/>
      <c r="D29" s="79"/>
      <c r="E29" s="75"/>
      <c r="F29" s="38"/>
    </row>
    <row r="30" ht="20.1" customHeight="1" spans="2:5">
      <c r="B30" s="36"/>
      <c r="C30" s="80"/>
      <c r="D30" s="80"/>
      <c r="E30" s="80"/>
    </row>
    <row r="31" ht="20.1" customHeight="1" spans="2:6">
      <c r="B31" s="23">
        <f>B32</f>
        <v>42980</v>
      </c>
      <c r="C31" s="63" t="s">
        <v>17</v>
      </c>
      <c r="D31" s="63" t="s">
        <v>17</v>
      </c>
      <c r="E31" s="63" t="s">
        <v>18</v>
      </c>
      <c r="F31" s="38"/>
    </row>
    <row r="32" ht="20.1" customHeight="1" spans="1:6">
      <c r="A32" s="2"/>
      <c r="B32" s="64">
        <f>B27+1</f>
        <v>42980</v>
      </c>
      <c r="C32" s="77"/>
      <c r="D32" s="77"/>
      <c r="E32" s="77"/>
      <c r="F32" s="38"/>
    </row>
    <row r="33" ht="20.1" customHeight="1" spans="1:6">
      <c r="A33" s="2"/>
      <c r="B33" s="64"/>
      <c r="C33" s="78"/>
      <c r="D33" s="78"/>
      <c r="E33" s="78"/>
      <c r="F33" s="38"/>
    </row>
    <row r="34" ht="20.1" customHeight="1" spans="1:6">
      <c r="A34" s="2"/>
      <c r="B34" s="72"/>
      <c r="C34" s="79"/>
      <c r="D34" s="79"/>
      <c r="E34" s="79"/>
      <c r="F34" s="38"/>
    </row>
    <row r="35" ht="20.1" customHeight="1" spans="2:5">
      <c r="B35" s="36"/>
      <c r="C35" s="80"/>
      <c r="D35" s="80"/>
      <c r="E35" s="80"/>
    </row>
    <row r="36" ht="20.1" customHeight="1" spans="2:6">
      <c r="B36" s="23">
        <f>B37</f>
        <v>42981</v>
      </c>
      <c r="C36" s="63" t="s">
        <v>26</v>
      </c>
      <c r="D36" s="63" t="s">
        <v>26</v>
      </c>
      <c r="E36" s="63" t="s">
        <v>18</v>
      </c>
      <c r="F36" s="38"/>
    </row>
    <row r="37" ht="20.1" customHeight="1" spans="1:6">
      <c r="A37" s="2"/>
      <c r="B37" s="64">
        <f>B32+1</f>
        <v>42981</v>
      </c>
      <c r="C37" s="77"/>
      <c r="D37" s="77"/>
      <c r="E37" s="77"/>
      <c r="F37" s="38"/>
    </row>
    <row r="38" ht="20.1" customHeight="1" spans="1:6">
      <c r="A38" s="2"/>
      <c r="B38" s="64"/>
      <c r="C38" s="78"/>
      <c r="D38" s="78"/>
      <c r="E38" s="78"/>
      <c r="F38" s="38"/>
    </row>
    <row r="39" ht="20.1" customHeight="1" spans="1:6">
      <c r="A39" s="2"/>
      <c r="B39" s="72"/>
      <c r="C39" s="79"/>
      <c r="D39" s="79"/>
      <c r="E39" s="79"/>
      <c r="F39" s="38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42982</v>
      </c>
      <c r="D41" s="14"/>
      <c r="E41" s="14"/>
    </row>
    <row r="42" ht="20.1" customHeight="1"/>
    <row r="43" ht="20.1" customHeight="1" spans="2:6">
      <c r="B43" s="23">
        <f>B44</f>
        <v>42982</v>
      </c>
      <c r="C43" s="63" t="s">
        <v>27</v>
      </c>
      <c r="D43" s="63" t="s">
        <v>27</v>
      </c>
      <c r="E43" s="63" t="s">
        <v>18</v>
      </c>
      <c r="F43" s="38"/>
    </row>
    <row r="44" ht="20.1" customHeight="1" spans="1:6">
      <c r="A44" s="2"/>
      <c r="B44" s="64">
        <f>B37+1</f>
        <v>42982</v>
      </c>
      <c r="C44" s="77"/>
      <c r="D44" s="77"/>
      <c r="E44" s="67"/>
      <c r="F44" s="38"/>
    </row>
    <row r="45" ht="20.1" customHeight="1" spans="1:6">
      <c r="A45" s="2"/>
      <c r="B45" s="64"/>
      <c r="C45" s="78"/>
      <c r="D45" s="78"/>
      <c r="E45" s="71"/>
      <c r="F45" s="38"/>
    </row>
    <row r="46" ht="20.1" customHeight="1" spans="1:6">
      <c r="A46" s="2"/>
      <c r="B46" s="72"/>
      <c r="C46" s="79"/>
      <c r="D46" s="79"/>
      <c r="E46" s="75"/>
      <c r="F46" s="38"/>
    </row>
    <row r="47" ht="20.1" customHeight="1" spans="1:5">
      <c r="A47" s="2"/>
      <c r="B47" s="36"/>
      <c r="C47" s="76"/>
      <c r="D47" s="76"/>
      <c r="E47" s="76"/>
    </row>
    <row r="48" ht="20.1" customHeight="1" spans="1:6">
      <c r="A48" s="2"/>
      <c r="B48" s="23">
        <f>B49</f>
        <v>42983</v>
      </c>
      <c r="C48" s="63" t="s">
        <v>27</v>
      </c>
      <c r="D48" s="63" t="s">
        <v>27</v>
      </c>
      <c r="E48" s="63" t="s">
        <v>18</v>
      </c>
      <c r="F48" s="38"/>
    </row>
    <row r="49" ht="20.1" customHeight="1" spans="1:6">
      <c r="A49" s="2"/>
      <c r="B49" s="64">
        <f>B44+1</f>
        <v>42983</v>
      </c>
      <c r="C49" s="77"/>
      <c r="D49" s="77"/>
      <c r="E49" s="67"/>
      <c r="F49" s="38"/>
    </row>
    <row r="50" ht="20.1" customHeight="1" spans="1:6">
      <c r="A50" s="2"/>
      <c r="B50" s="64"/>
      <c r="C50" s="78"/>
      <c r="D50" s="78"/>
      <c r="E50" s="71"/>
      <c r="F50" s="38"/>
    </row>
    <row r="51" ht="20.1" customHeight="1" spans="1:6">
      <c r="A51" s="2"/>
      <c r="B51" s="72"/>
      <c r="C51" s="79"/>
      <c r="D51" s="79"/>
      <c r="E51" s="75"/>
      <c r="F51" s="38"/>
    </row>
    <row r="52" ht="20.1" customHeight="1" spans="1:5">
      <c r="A52" s="2"/>
      <c r="B52" s="36"/>
      <c r="C52" s="76"/>
      <c r="D52" s="76"/>
      <c r="E52" s="76"/>
    </row>
    <row r="53" ht="20.1" customHeight="1" spans="1:6">
      <c r="A53" s="2"/>
      <c r="B53" s="23">
        <f>B54</f>
        <v>42984</v>
      </c>
      <c r="C53" s="63" t="s">
        <v>27</v>
      </c>
      <c r="D53" s="63" t="s">
        <v>27</v>
      </c>
      <c r="E53" s="63" t="s">
        <v>18</v>
      </c>
      <c r="F53" s="38"/>
    </row>
    <row r="54" ht="20.1" customHeight="1" spans="1:6">
      <c r="A54" s="2"/>
      <c r="B54" s="64">
        <f>B49+1</f>
        <v>42984</v>
      </c>
      <c r="C54" s="77"/>
      <c r="D54" s="77"/>
      <c r="E54" s="67"/>
      <c r="F54" s="38"/>
    </row>
    <row r="55" ht="20.1" customHeight="1" spans="1:6">
      <c r="A55" s="2"/>
      <c r="B55" s="64"/>
      <c r="C55" s="78"/>
      <c r="D55" s="78"/>
      <c r="E55" s="71"/>
      <c r="F55" s="38"/>
    </row>
    <row r="56" ht="20.1" customHeight="1" spans="1:6">
      <c r="A56" s="2"/>
      <c r="B56" s="72"/>
      <c r="C56" s="79"/>
      <c r="D56" s="79"/>
      <c r="E56" s="75"/>
      <c r="F56" s="38"/>
    </row>
    <row r="57" ht="20.1" customHeight="1" spans="2:5">
      <c r="B57" s="36"/>
      <c r="C57" s="80"/>
      <c r="D57" s="80"/>
      <c r="E57" s="80"/>
    </row>
    <row r="58" ht="20.1" customHeight="1" spans="2:6">
      <c r="B58" s="23">
        <f>B59</f>
        <v>42985</v>
      </c>
      <c r="C58" s="63" t="s">
        <v>17</v>
      </c>
      <c r="D58" s="63" t="s">
        <v>17</v>
      </c>
      <c r="E58" s="63" t="s">
        <v>18</v>
      </c>
      <c r="F58" s="38"/>
    </row>
    <row r="59" ht="20.1" customHeight="1" spans="1:6">
      <c r="A59" s="2"/>
      <c r="B59" s="64">
        <f>B54+1</f>
        <v>42985</v>
      </c>
      <c r="C59" s="77"/>
      <c r="D59" s="77"/>
      <c r="E59" s="67"/>
      <c r="F59" s="38"/>
    </row>
    <row r="60" ht="20.1" customHeight="1" spans="1:6">
      <c r="A60" s="2"/>
      <c r="B60" s="64"/>
      <c r="C60" s="78"/>
      <c r="D60" s="78"/>
      <c r="E60" s="71"/>
      <c r="F60" s="38"/>
    </row>
    <row r="61" ht="20.1" customHeight="1" spans="1:6">
      <c r="A61" s="2"/>
      <c r="B61" s="72"/>
      <c r="C61" s="79"/>
      <c r="D61" s="79"/>
      <c r="E61" s="75"/>
      <c r="F61" s="38"/>
    </row>
    <row r="62" ht="20.1" customHeight="1" spans="2:5">
      <c r="B62" s="36"/>
      <c r="C62" s="80"/>
      <c r="D62" s="80"/>
      <c r="E62" s="80"/>
    </row>
    <row r="63" ht="20.1" customHeight="1" spans="2:6">
      <c r="B63" s="23">
        <f>B64</f>
        <v>42986</v>
      </c>
      <c r="C63" s="63" t="s">
        <v>17</v>
      </c>
      <c r="D63" s="63" t="s">
        <v>17</v>
      </c>
      <c r="E63" s="63" t="s">
        <v>18</v>
      </c>
      <c r="F63" s="38"/>
    </row>
    <row r="64" ht="20.1" customHeight="1" spans="1:6">
      <c r="A64" s="2"/>
      <c r="B64" s="64">
        <f>B59+1</f>
        <v>42986</v>
      </c>
      <c r="C64" s="77"/>
      <c r="D64" s="77"/>
      <c r="E64" s="67"/>
      <c r="F64" s="38"/>
    </row>
    <row r="65" ht="20.1" customHeight="1" spans="1:6">
      <c r="A65" s="2"/>
      <c r="B65" s="64"/>
      <c r="C65" s="78"/>
      <c r="D65" s="78"/>
      <c r="E65" s="71"/>
      <c r="F65" s="38"/>
    </row>
    <row r="66" ht="20.1" customHeight="1" spans="1:6">
      <c r="A66" s="2"/>
      <c r="B66" s="72"/>
      <c r="C66" s="79"/>
      <c r="D66" s="79"/>
      <c r="E66" s="75"/>
      <c r="F66" s="38"/>
    </row>
    <row r="67" ht="20.1" customHeight="1" spans="2:5">
      <c r="B67" s="36"/>
      <c r="C67" s="80"/>
      <c r="D67" s="80"/>
      <c r="E67" s="80"/>
    </row>
    <row r="68" ht="20.1" customHeight="1" spans="2:6">
      <c r="B68" s="23">
        <f>B69</f>
        <v>42987</v>
      </c>
      <c r="C68" s="63" t="s">
        <v>26</v>
      </c>
      <c r="D68" s="63" t="s">
        <v>26</v>
      </c>
      <c r="E68" s="63" t="s">
        <v>18</v>
      </c>
      <c r="F68" s="38"/>
    </row>
    <row r="69" ht="20.1" customHeight="1" spans="1:6">
      <c r="A69" s="2"/>
      <c r="B69" s="64">
        <f>B64+1</f>
        <v>42987</v>
      </c>
      <c r="C69" s="77"/>
      <c r="D69" s="66"/>
      <c r="E69" s="67"/>
      <c r="F69" s="38"/>
    </row>
    <row r="70" ht="20.1" customHeight="1" spans="1:6">
      <c r="A70" s="2"/>
      <c r="B70" s="64"/>
      <c r="C70" s="78"/>
      <c r="D70" s="70"/>
      <c r="E70" s="71"/>
      <c r="F70" s="38"/>
    </row>
    <row r="71" ht="20.1" customHeight="1" spans="1:6">
      <c r="A71" s="2"/>
      <c r="B71" s="72"/>
      <c r="C71" s="79"/>
      <c r="D71" s="74"/>
      <c r="E71" s="75"/>
      <c r="F71" s="38"/>
    </row>
    <row r="72" ht="20.1" customHeight="1" spans="2:5">
      <c r="B72" s="36"/>
      <c r="C72" s="80"/>
      <c r="D72" s="80"/>
      <c r="E72" s="80"/>
    </row>
    <row r="73" ht="20.1" customHeight="1" spans="2:6">
      <c r="B73" s="23">
        <f>B74</f>
        <v>42988</v>
      </c>
      <c r="C73" s="63" t="s">
        <v>26</v>
      </c>
      <c r="D73" s="63" t="s">
        <v>26</v>
      </c>
      <c r="E73" s="63" t="s">
        <v>18</v>
      </c>
      <c r="F73" s="38"/>
    </row>
    <row r="74" ht="20.1" customHeight="1" spans="1:6">
      <c r="A74" s="2"/>
      <c r="B74" s="64">
        <f>B69+1</f>
        <v>42988</v>
      </c>
      <c r="C74" s="77"/>
      <c r="D74" s="66"/>
      <c r="E74" s="67"/>
      <c r="F74" s="38"/>
    </row>
    <row r="75" ht="20.1" customHeight="1" spans="1:6">
      <c r="A75" s="2"/>
      <c r="B75" s="64"/>
      <c r="C75" s="78"/>
      <c r="D75" s="70"/>
      <c r="E75" s="71"/>
      <c r="F75" s="38"/>
    </row>
    <row r="76" ht="20.1" customHeight="1" spans="1:6">
      <c r="A76" s="2"/>
      <c r="B76" s="72"/>
      <c r="C76" s="79"/>
      <c r="D76" s="74"/>
      <c r="E76" s="75"/>
      <c r="F76" s="38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E59:E61"/>
    <mergeCell ref="E64:E66"/>
    <mergeCell ref="E69:E71"/>
    <mergeCell ref="E74:E76"/>
  </mergeCells>
  <dataValidations count="1">
    <dataValidation type="list" allowBlank="1" showInputMessage="1" showErrorMessage="1" sqref="C6:D6 C11:D11 C16:D16 C21:D21 C26:D26 C31:D31 C36:D36 C43:D43 C48:D48 C53:D53 C58:D58 C63:D63 C68:D68 C73:D73">
      <formula1>DataSource!$A$1:$A$3</formula1>
    </dataValidation>
  </dataValidation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workbookViewId="0">
      <selection activeCell="G4" sqref="G4:M4"/>
    </sheetView>
  </sheetViews>
  <sheetFormatPr defaultColWidth="9.125" defaultRowHeight="14.25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5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54">
        <v>3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42795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 t="s">
        <v>59</v>
      </c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42814</v>
      </c>
      <c r="C6" s="24"/>
      <c r="D6" s="25"/>
      <c r="E6" s="26"/>
      <c r="G6" s="28" t="str">
        <f>IF(WEEKDAY(G4,1)=1,G4,"")</f>
        <v/>
      </c>
      <c r="H6" s="28" t="str">
        <f>IF(G6="",IF(WEEKDAY(G4,1)=MOD(1,7)+1,G4,""),G6+1)</f>
        <v/>
      </c>
      <c r="I6" s="28" t="str">
        <f>IF(H6="",IF(WEEKDAY(G4,1)=MOD(1+1,7)+1,G4,""),H6+1)</f>
        <v/>
      </c>
      <c r="J6" s="28">
        <f>IF(I6="",IF(WEEKDAY(G4,1)=MOD(1+2,7)+1,G4,""),I6+1)</f>
        <v>42795</v>
      </c>
      <c r="K6" s="28">
        <f>IF(J6="",IF(WEEKDAY(G4,1)=MOD(1+3,7)+1,G4,""),J6+1)</f>
        <v>42796</v>
      </c>
      <c r="L6" s="28">
        <f>IF(K6="",IF(WEEKDAY(G4,1)=MOD(1+4,7)+1,G4,""),K6+1)</f>
        <v>42797</v>
      </c>
      <c r="M6" s="28">
        <f>IF(L6="",IF(WEEKDAY(G4,1)=MOD(1+5,7)+1,G4,""),L6+1)</f>
        <v>42798</v>
      </c>
      <c r="N6" s="16"/>
      <c r="O6" s="16"/>
    </row>
    <row r="7" ht="20.1" customHeight="1" spans="1:15">
      <c r="A7" s="2"/>
      <c r="B7" s="29">
        <f>E2</f>
        <v>42814</v>
      </c>
      <c r="C7" s="30"/>
      <c r="D7" s="61"/>
      <c r="E7" s="45"/>
      <c r="G7" s="28">
        <f>IF(M6="","",IF(MONTH(M6+1)&lt;&gt;MONTH(M6),"",M6+1))</f>
        <v>42799</v>
      </c>
      <c r="H7" s="28">
        <f t="shared" ref="H7:J7" si="0">IF(G7="","",IF(MONTH(G7+1)&lt;&gt;MONTH(G7),"",G7+1))</f>
        <v>42800</v>
      </c>
      <c r="I7" s="28">
        <f t="shared" si="0"/>
        <v>42801</v>
      </c>
      <c r="J7" s="28">
        <f t="shared" si="0"/>
        <v>42802</v>
      </c>
      <c r="K7" s="28">
        <f t="shared" ref="K7:M7" si="1">IF(J7="","",IF(MONTH(J7+1)&lt;&gt;MONTH(J7),"",J7+1))</f>
        <v>42803</v>
      </c>
      <c r="L7" s="28">
        <f t="shared" si="1"/>
        <v>42804</v>
      </c>
      <c r="M7" s="28">
        <f t="shared" si="1"/>
        <v>42805</v>
      </c>
      <c r="N7" s="16"/>
      <c r="O7" s="16"/>
    </row>
    <row r="8" ht="20.1" customHeight="1" spans="1:15">
      <c r="A8" s="2"/>
      <c r="B8" s="29"/>
      <c r="C8" s="30"/>
      <c r="D8" s="30"/>
      <c r="E8" s="45"/>
      <c r="G8" s="28">
        <f t="shared" ref="G8:G11" si="2">IF(M7="","",IF(MONTH(M7+1)&lt;&gt;MONTH(M7),"",M7+1))</f>
        <v>42806</v>
      </c>
      <c r="H8" s="28">
        <f t="shared" ref="H8:M11" si="3">IF(G8="","",IF(MONTH(G8+1)&lt;&gt;MONTH(G8),"",G8+1))</f>
        <v>42807</v>
      </c>
      <c r="I8" s="28">
        <f t="shared" si="3"/>
        <v>42808</v>
      </c>
      <c r="J8" s="28">
        <f t="shared" si="3"/>
        <v>42809</v>
      </c>
      <c r="K8" s="28">
        <f t="shared" si="3"/>
        <v>42810</v>
      </c>
      <c r="L8" s="28">
        <f t="shared" si="3"/>
        <v>42811</v>
      </c>
      <c r="M8" s="28">
        <f t="shared" si="3"/>
        <v>42812</v>
      </c>
      <c r="N8" s="16"/>
      <c r="O8" s="16"/>
    </row>
    <row r="9" s="2" customFormat="1" ht="20.1" customHeight="1" spans="2:15">
      <c r="B9" s="32"/>
      <c r="C9" s="33"/>
      <c r="D9" s="34"/>
      <c r="E9" s="35"/>
      <c r="F9" s="3"/>
      <c r="G9" s="28">
        <f t="shared" si="2"/>
        <v>42813</v>
      </c>
      <c r="H9" s="28">
        <f t="shared" si="3"/>
        <v>42814</v>
      </c>
      <c r="I9" s="28">
        <f t="shared" si="3"/>
        <v>42815</v>
      </c>
      <c r="J9" s="28">
        <f t="shared" si="3"/>
        <v>42816</v>
      </c>
      <c r="K9" s="28">
        <f t="shared" si="3"/>
        <v>42817</v>
      </c>
      <c r="L9" s="28">
        <f t="shared" si="3"/>
        <v>42818</v>
      </c>
      <c r="M9" s="28">
        <f t="shared" si="3"/>
        <v>42819</v>
      </c>
      <c r="N9" s="16"/>
      <c r="O9" s="16"/>
    </row>
    <row r="10" s="2" customFormat="1" ht="20.1" customHeight="1" spans="2:15">
      <c r="B10" s="36"/>
      <c r="G10" s="28">
        <f t="shared" si="2"/>
        <v>42820</v>
      </c>
      <c r="H10" s="28">
        <f t="shared" si="3"/>
        <v>42821</v>
      </c>
      <c r="I10" s="28">
        <f t="shared" si="3"/>
        <v>42822</v>
      </c>
      <c r="J10" s="28">
        <f t="shared" si="3"/>
        <v>42823</v>
      </c>
      <c r="K10" s="28">
        <f t="shared" si="3"/>
        <v>42824</v>
      </c>
      <c r="L10" s="28">
        <f t="shared" si="3"/>
        <v>42825</v>
      </c>
      <c r="M10" s="28" t="str">
        <f t="shared" si="3"/>
        <v/>
      </c>
      <c r="N10" s="16"/>
      <c r="O10" s="16"/>
    </row>
    <row r="11" s="2" customFormat="1" ht="20.1" customHeight="1" spans="2:15">
      <c r="B11" s="23">
        <f>B12</f>
        <v>42815</v>
      </c>
      <c r="C11" s="24"/>
      <c r="D11" s="25"/>
      <c r="E11" s="26"/>
      <c r="G11" s="28" t="str">
        <f t="shared" si="2"/>
        <v/>
      </c>
      <c r="H11" s="28" t="str">
        <f t="shared" si="3"/>
        <v/>
      </c>
      <c r="I11" s="28" t="str">
        <f t="shared" si="3"/>
        <v/>
      </c>
      <c r="J11" s="28" t="str">
        <f t="shared" si="3"/>
        <v/>
      </c>
      <c r="K11" s="28" t="str">
        <f t="shared" si="3"/>
        <v/>
      </c>
      <c r="L11" s="28" t="str">
        <f t="shared" si="3"/>
        <v/>
      </c>
      <c r="M11" s="28" t="str">
        <f t="shared" si="3"/>
        <v/>
      </c>
      <c r="N11" s="16"/>
      <c r="O11" s="16"/>
    </row>
    <row r="12" s="2" customFormat="1" ht="20.1" customHeight="1" spans="2:15">
      <c r="B12" s="29">
        <f>B7+1</f>
        <v>42815</v>
      </c>
      <c r="C12" s="30"/>
      <c r="D12" s="30"/>
      <c r="E12" s="45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29"/>
      <c r="C13" s="46"/>
      <c r="D13" s="47"/>
      <c r="E13" s="4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32"/>
      <c r="C14" s="33"/>
      <c r="D14" s="34"/>
      <c r="E14" s="35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42816</v>
      </c>
      <c r="C16" s="24"/>
      <c r="D16" s="25"/>
      <c r="E16" s="26"/>
      <c r="F16" s="2"/>
      <c r="G16" s="44"/>
      <c r="H16" s="2"/>
      <c r="I16" s="2"/>
    </row>
    <row r="17" ht="20.1" customHeight="1" spans="1:7">
      <c r="A17" s="2"/>
      <c r="B17" s="29">
        <f>B12+1</f>
        <v>42816</v>
      </c>
      <c r="C17" s="30"/>
      <c r="D17" s="30"/>
      <c r="E17" s="45"/>
      <c r="G17" s="44"/>
    </row>
    <row r="18" ht="20.1" customHeight="1" spans="1:7">
      <c r="A18" s="2"/>
      <c r="B18" s="29"/>
      <c r="C18" s="46"/>
      <c r="D18" s="47"/>
      <c r="E18" s="48"/>
      <c r="G18" s="44"/>
    </row>
    <row r="19" ht="20.1" customHeight="1" spans="1:5">
      <c r="A19" s="2"/>
      <c r="B19" s="32"/>
      <c r="C19" s="33"/>
      <c r="D19" s="34"/>
      <c r="E19" s="35"/>
    </row>
    <row r="20" ht="20.1" customHeight="1" spans="2:2">
      <c r="B20" s="36"/>
    </row>
    <row r="21" ht="20.1" customHeight="1" spans="2:5">
      <c r="B21" s="23">
        <f>B22</f>
        <v>42817</v>
      </c>
      <c r="C21" s="24"/>
      <c r="D21" s="25"/>
      <c r="E21" s="26"/>
    </row>
    <row r="22" ht="20.1" customHeight="1" spans="1:5">
      <c r="A22" s="2"/>
      <c r="B22" s="29">
        <f>B17+1</f>
        <v>42817</v>
      </c>
      <c r="C22" s="45"/>
      <c r="D22" s="45"/>
      <c r="E22" s="45"/>
    </row>
    <row r="23" ht="20.1" customHeight="1" spans="1:5">
      <c r="A23" s="2"/>
      <c r="B23" s="29"/>
      <c r="C23" s="46"/>
      <c r="D23" s="47"/>
      <c r="E23" s="48"/>
    </row>
    <row r="24" ht="20.1" customHeight="1" spans="1:5">
      <c r="A24" s="2"/>
      <c r="B24" s="32"/>
      <c r="C24" s="33"/>
      <c r="D24" s="34"/>
      <c r="E24" s="35"/>
    </row>
    <row r="25" ht="20.1" customHeight="1" spans="2:2">
      <c r="B25" s="36"/>
    </row>
    <row r="26" ht="20.1" customHeight="1" spans="2:5">
      <c r="B26" s="23">
        <f>B27</f>
        <v>42818</v>
      </c>
      <c r="C26" s="24"/>
      <c r="D26" s="25"/>
      <c r="E26" s="26"/>
    </row>
    <row r="27" ht="20.1" customHeight="1" spans="1:5">
      <c r="A27" s="2"/>
      <c r="B27" s="29">
        <f>B22+1</f>
        <v>42818</v>
      </c>
      <c r="C27" s="30"/>
      <c r="D27" s="30"/>
      <c r="E27" s="48"/>
    </row>
    <row r="28" ht="20.1" customHeight="1" spans="1:5">
      <c r="A28" s="2"/>
      <c r="B28" s="29"/>
      <c r="C28" s="46"/>
      <c r="D28" s="47"/>
      <c r="E28" s="48"/>
    </row>
    <row r="29" ht="20.1" customHeight="1" spans="1:5">
      <c r="A29" s="2"/>
      <c r="B29" s="32"/>
      <c r="C29" s="33"/>
      <c r="D29" s="34"/>
      <c r="E29" s="35"/>
    </row>
    <row r="30" ht="20.1" customHeight="1" spans="2:2">
      <c r="B30" s="36"/>
    </row>
    <row r="31" ht="20.1" customHeight="1" spans="2:5">
      <c r="B31" s="23">
        <f>B32</f>
        <v>42819</v>
      </c>
      <c r="C31" s="24"/>
      <c r="D31" s="25"/>
      <c r="E31" s="26"/>
    </row>
    <row r="32" ht="20.1" customHeight="1" spans="1:5">
      <c r="A32" s="2"/>
      <c r="B32" s="29">
        <f>B27+1</f>
        <v>42819</v>
      </c>
      <c r="C32" s="30"/>
      <c r="D32" s="47"/>
      <c r="E32" s="48"/>
    </row>
    <row r="33" ht="20.1" customHeight="1" spans="1:5">
      <c r="A33" s="2"/>
      <c r="B33" s="29"/>
      <c r="C33" s="46"/>
      <c r="D33" s="47"/>
      <c r="E33" s="48"/>
    </row>
    <row r="34" ht="20.1" customHeight="1" spans="1:5">
      <c r="A34" s="2"/>
      <c r="B34" s="32"/>
      <c r="C34" s="33"/>
      <c r="D34" s="34"/>
      <c r="E34" s="35"/>
    </row>
    <row r="35" ht="20.1" customHeight="1" spans="2:2">
      <c r="B35" s="36"/>
    </row>
    <row r="36" ht="20.1" customHeight="1" spans="2:5">
      <c r="B36" s="23">
        <f>B37</f>
        <v>42820</v>
      </c>
      <c r="C36" s="24"/>
      <c r="D36" s="25"/>
      <c r="E36" s="26"/>
    </row>
    <row r="37" ht="20.1" customHeight="1" spans="1:5">
      <c r="A37" s="2"/>
      <c r="B37" s="29">
        <f>B32+1</f>
        <v>42820</v>
      </c>
      <c r="C37" s="46"/>
      <c r="D37" s="47"/>
      <c r="E37" s="48"/>
    </row>
    <row r="38" ht="20.1" customHeight="1" spans="1:5">
      <c r="A38" s="2"/>
      <c r="B38" s="29"/>
      <c r="C38" s="46"/>
      <c r="D38" s="47"/>
      <c r="E38" s="48"/>
    </row>
    <row r="39" ht="20.1" customHeight="1" spans="1:5">
      <c r="A39" s="2"/>
      <c r="B39" s="32"/>
      <c r="C39" s="33"/>
      <c r="D39" s="34"/>
      <c r="E39" s="35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ht="20.1" customHeight="1"/>
    <row r="43" ht="20.1" customHeight="1" spans="2:5">
      <c r="B43" s="23">
        <f>B44</f>
        <v>42821</v>
      </c>
      <c r="C43" s="24"/>
      <c r="D43" s="25"/>
      <c r="E43" s="26"/>
    </row>
    <row r="44" ht="20.1" customHeight="1" spans="1:5">
      <c r="A44" s="2"/>
      <c r="B44" s="29">
        <f>B37+1</f>
        <v>42821</v>
      </c>
      <c r="C44" s="30"/>
      <c r="D44" s="31"/>
      <c r="E44" s="48"/>
    </row>
    <row r="45" ht="20.1" customHeight="1" spans="1:5">
      <c r="A45" s="2"/>
      <c r="B45" s="29"/>
      <c r="C45" s="30"/>
      <c r="D45" s="47"/>
      <c r="E45" s="48"/>
    </row>
    <row r="46" ht="20.1" customHeight="1" spans="1:5">
      <c r="A46" s="2"/>
      <c r="B46" s="32"/>
      <c r="C46" s="33"/>
      <c r="D46" s="34"/>
      <c r="E46" s="35"/>
    </row>
    <row r="47" ht="20.1" customHeight="1" spans="1:5">
      <c r="A47" s="2"/>
      <c r="B47" s="36"/>
      <c r="C47" s="2"/>
      <c r="D47" s="2"/>
      <c r="E47" s="2"/>
    </row>
    <row r="48" ht="20.1" customHeight="1" spans="1:5">
      <c r="A48" s="2"/>
      <c r="B48" s="23">
        <f>B49</f>
        <v>42822</v>
      </c>
      <c r="C48" s="24"/>
      <c r="D48" s="25"/>
      <c r="E48" s="26"/>
    </row>
    <row r="49" ht="20.1" customHeight="1" spans="1:5">
      <c r="A49" s="2"/>
      <c r="B49" s="29">
        <f>B44+1</f>
        <v>42822</v>
      </c>
      <c r="C49" s="30"/>
      <c r="D49" s="31"/>
      <c r="E49" s="48"/>
    </row>
    <row r="50" ht="20.1" customHeight="1" spans="1:5">
      <c r="A50" s="2"/>
      <c r="B50" s="29"/>
      <c r="C50" s="46"/>
      <c r="D50" s="47"/>
      <c r="E50" s="48"/>
    </row>
    <row r="51" ht="20.1" customHeight="1" spans="1:5">
      <c r="A51" s="2"/>
      <c r="B51" s="32"/>
      <c r="C51" s="33"/>
      <c r="D51" s="34"/>
      <c r="E51" s="35"/>
    </row>
    <row r="52" ht="20.1" customHeight="1" spans="1:5">
      <c r="A52" s="2"/>
      <c r="B52" s="36"/>
      <c r="C52" s="2"/>
      <c r="D52" s="2"/>
      <c r="E52" s="2"/>
    </row>
    <row r="53" ht="20.1" customHeight="1" spans="1:5">
      <c r="A53" s="2"/>
      <c r="B53" s="23">
        <f>B54</f>
        <v>42823</v>
      </c>
      <c r="C53" s="24"/>
      <c r="D53" s="25"/>
      <c r="E53" s="26"/>
    </row>
    <row r="54" ht="20.1" customHeight="1" spans="1:5">
      <c r="A54" s="2"/>
      <c r="B54" s="29">
        <f>B49+1</f>
        <v>42823</v>
      </c>
      <c r="C54" s="30"/>
      <c r="D54" s="31"/>
      <c r="E54" s="48"/>
    </row>
    <row r="55" ht="20.1" customHeight="1" spans="1:5">
      <c r="A55" s="2"/>
      <c r="B55" s="29"/>
      <c r="C55" s="46"/>
      <c r="D55" s="31"/>
      <c r="E55" s="48"/>
    </row>
    <row r="56" ht="20.1" customHeight="1" spans="1:5">
      <c r="A56" s="2"/>
      <c r="B56" s="32"/>
      <c r="C56" s="33"/>
      <c r="D56" s="34"/>
      <c r="E56" s="35"/>
    </row>
    <row r="57" ht="20.1" customHeight="1" spans="2:2">
      <c r="B57" s="36"/>
    </row>
    <row r="58" ht="20.1" customHeight="1" spans="2:5">
      <c r="B58" s="23">
        <f>B59</f>
        <v>42824</v>
      </c>
      <c r="C58" s="24"/>
      <c r="D58" s="25"/>
      <c r="E58" s="26"/>
    </row>
    <row r="59" ht="20.1" customHeight="1" spans="1:5">
      <c r="A59" s="2"/>
      <c r="B59" s="29">
        <f>B54+1</f>
        <v>42824</v>
      </c>
      <c r="C59" s="30"/>
      <c r="D59" s="31"/>
      <c r="E59" s="48"/>
    </row>
    <row r="60" ht="20.1" customHeight="1" spans="1:5">
      <c r="A60" s="2"/>
      <c r="B60" s="29"/>
      <c r="C60" s="46"/>
      <c r="D60" s="51"/>
      <c r="E60" s="48"/>
    </row>
    <row r="61" ht="20.1" customHeight="1" spans="1:5">
      <c r="A61" s="2"/>
      <c r="B61" s="32"/>
      <c r="C61" s="33"/>
      <c r="D61" s="34"/>
      <c r="E61" s="35"/>
    </row>
    <row r="62" ht="20.1" customHeight="1" spans="2:2">
      <c r="B62" s="36"/>
    </row>
    <row r="63" ht="20.1" customHeight="1" spans="2:5">
      <c r="B63" s="23">
        <f>B64</f>
        <v>42825</v>
      </c>
      <c r="C63" s="24"/>
      <c r="D63" s="25"/>
      <c r="E63" s="26"/>
    </row>
    <row r="64" ht="20.1" customHeight="1" spans="1:5">
      <c r="A64" s="2"/>
      <c r="B64" s="29">
        <f>B59+1</f>
        <v>42825</v>
      </c>
      <c r="C64" s="30"/>
      <c r="D64" s="30"/>
      <c r="E64" s="48"/>
    </row>
    <row r="65" ht="20.1" customHeight="1" spans="1:5">
      <c r="A65" s="2"/>
      <c r="B65" s="29"/>
      <c r="C65" s="46"/>
      <c r="D65" s="47"/>
      <c r="E65" s="48"/>
    </row>
    <row r="66" ht="20.1" customHeight="1" spans="1:5">
      <c r="A66" s="2"/>
      <c r="B66" s="32"/>
      <c r="C66" s="33"/>
      <c r="D66" s="34"/>
      <c r="E66" s="35"/>
    </row>
    <row r="67" ht="20.1" customHeight="1" spans="2:2">
      <c r="B67" s="36"/>
    </row>
    <row r="68" ht="20.1" customHeight="1" spans="2:5">
      <c r="B68" s="23">
        <f>B69</f>
        <v>42826</v>
      </c>
      <c r="C68" s="24"/>
      <c r="D68" s="25"/>
      <c r="E68" s="26"/>
    </row>
    <row r="69" ht="20.1" customHeight="1" spans="1:5">
      <c r="A69" s="2"/>
      <c r="B69" s="29">
        <f>B64+1</f>
        <v>42826</v>
      </c>
      <c r="C69" s="30"/>
      <c r="D69" s="30"/>
      <c r="E69" s="48"/>
    </row>
    <row r="70" ht="20.1" customHeight="1" spans="1:5">
      <c r="A70" s="2"/>
      <c r="B70" s="29"/>
      <c r="C70" s="46"/>
      <c r="D70" s="47"/>
      <c r="E70" s="48"/>
    </row>
    <row r="71" ht="20.1" customHeight="1" spans="1:5">
      <c r="A71" s="2"/>
      <c r="B71" s="32"/>
      <c r="C71" s="33"/>
      <c r="D71" s="34"/>
      <c r="E71" s="35"/>
    </row>
    <row r="72" ht="20.1" customHeight="1" spans="2:2">
      <c r="B72" s="36"/>
    </row>
    <row r="73" ht="20.1" customHeight="1" spans="2:5">
      <c r="B73" s="23">
        <f>B74</f>
        <v>42827</v>
      </c>
      <c r="C73" s="24"/>
      <c r="D73" s="25"/>
      <c r="E73" s="26"/>
    </row>
    <row r="74" ht="20.1" customHeight="1" spans="1:5">
      <c r="A74" s="2"/>
      <c r="B74" s="29">
        <f>B69+1</f>
        <v>42827</v>
      </c>
      <c r="C74" s="46"/>
      <c r="D74" s="47"/>
      <c r="E74" s="48"/>
    </row>
    <row r="75" ht="20.1" customHeight="1" spans="1:5">
      <c r="A75" s="2"/>
      <c r="B75" s="29"/>
      <c r="C75" s="46"/>
      <c r="D75" s="47"/>
      <c r="E75" s="48"/>
    </row>
    <row r="76" ht="20.1" customHeight="1" spans="1:5">
      <c r="A76" s="2"/>
      <c r="B76" s="32"/>
      <c r="C76" s="33"/>
      <c r="D76" s="34"/>
      <c r="E76" s="35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</mergeCell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workbookViewId="0">
      <selection activeCell="D12" sqref="D12"/>
    </sheetView>
  </sheetViews>
  <sheetFormatPr defaultColWidth="9.125" defaultRowHeight="14.25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5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54">
        <v>4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42826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 t="s">
        <v>59</v>
      </c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42828</v>
      </c>
      <c r="C6" s="24"/>
      <c r="D6" s="25"/>
      <c r="E6" s="26"/>
      <c r="G6" s="28" t="str">
        <f>IF(WEEKDAY(G4,1)=1,G4,"")</f>
        <v/>
      </c>
      <c r="H6" s="28" t="str">
        <f>IF(G6="",IF(WEEKDAY(G4,1)=MOD(1,7)+1,G4,""),G6+1)</f>
        <v/>
      </c>
      <c r="I6" s="28" t="str">
        <f>IF(H6="",IF(WEEKDAY(G4,1)=MOD(1+1,7)+1,G4,""),H6+1)</f>
        <v/>
      </c>
      <c r="J6" s="28" t="str">
        <f>IF(I6="",IF(WEEKDAY(G4,1)=MOD(1+2,7)+1,G4,""),I6+1)</f>
        <v/>
      </c>
      <c r="K6" s="28" t="str">
        <f>IF(J6="",IF(WEEKDAY(G4,1)=MOD(1+3,7)+1,G4,""),J6+1)</f>
        <v/>
      </c>
      <c r="L6" s="28" t="str">
        <f>IF(K6="",IF(WEEKDAY(G4,1)=MOD(1+4,7)+1,G4,""),K6+1)</f>
        <v/>
      </c>
      <c r="M6" s="28">
        <f>IF(L6="",IF(WEEKDAY(G4,1)=MOD(1+5,7)+1,G4,""),L6+1)</f>
        <v>42826</v>
      </c>
      <c r="N6" s="16"/>
      <c r="O6" s="16"/>
    </row>
    <row r="7" ht="20.1" customHeight="1" spans="1:15">
      <c r="A7" s="2"/>
      <c r="B7" s="29">
        <f>E2</f>
        <v>42828</v>
      </c>
      <c r="C7" s="30" t="s">
        <v>60</v>
      </c>
      <c r="D7" s="30" t="s">
        <v>60</v>
      </c>
      <c r="E7" s="45" t="s">
        <v>60</v>
      </c>
      <c r="G7" s="28">
        <f>IF(M6="","",IF(MONTH(M6+1)&lt;&gt;MONTH(M6),"",M6+1))</f>
        <v>42827</v>
      </c>
      <c r="H7" s="28">
        <f t="shared" ref="H7:J7" si="0">IF(G7="","",IF(MONTH(G7+1)&lt;&gt;MONTH(G7),"",G7+1))</f>
        <v>42828</v>
      </c>
      <c r="I7" s="28">
        <f t="shared" si="0"/>
        <v>42829</v>
      </c>
      <c r="J7" s="28">
        <f t="shared" si="0"/>
        <v>42830</v>
      </c>
      <c r="K7" s="28">
        <f t="shared" ref="K7:M7" si="1">IF(J7="","",IF(MONTH(J7+1)&lt;&gt;MONTH(J7),"",J7+1))</f>
        <v>42831</v>
      </c>
      <c r="L7" s="28">
        <f t="shared" si="1"/>
        <v>42832</v>
      </c>
      <c r="M7" s="28">
        <f t="shared" si="1"/>
        <v>42833</v>
      </c>
      <c r="N7" s="16"/>
      <c r="O7" s="16"/>
    </row>
    <row r="8" ht="20.1" customHeight="1" spans="1:15">
      <c r="A8" s="2"/>
      <c r="B8" s="29"/>
      <c r="C8" s="30"/>
      <c r="D8" s="30"/>
      <c r="E8" s="45"/>
      <c r="G8" s="28">
        <f t="shared" ref="G8:G11" si="2">IF(M7="","",IF(MONTH(M7+1)&lt;&gt;MONTH(M7),"",M7+1))</f>
        <v>42834</v>
      </c>
      <c r="H8" s="28">
        <f t="shared" ref="H8:M11" si="3">IF(G8="","",IF(MONTH(G8+1)&lt;&gt;MONTH(G8),"",G8+1))</f>
        <v>42835</v>
      </c>
      <c r="I8" s="28">
        <f t="shared" si="3"/>
        <v>42836</v>
      </c>
      <c r="J8" s="28">
        <f t="shared" si="3"/>
        <v>42837</v>
      </c>
      <c r="K8" s="28">
        <f t="shared" si="3"/>
        <v>42838</v>
      </c>
      <c r="L8" s="28">
        <f t="shared" si="3"/>
        <v>42839</v>
      </c>
      <c r="M8" s="28">
        <f t="shared" si="3"/>
        <v>42840</v>
      </c>
      <c r="N8" s="16"/>
      <c r="O8" s="16"/>
    </row>
    <row r="9" s="2" customFormat="1" ht="20.1" customHeight="1" spans="2:15">
      <c r="B9" s="32"/>
      <c r="C9" s="33"/>
      <c r="D9" s="34"/>
      <c r="E9" s="35"/>
      <c r="F9" s="3"/>
      <c r="G9" s="28">
        <f t="shared" si="2"/>
        <v>42841</v>
      </c>
      <c r="H9" s="28">
        <f t="shared" si="3"/>
        <v>42842</v>
      </c>
      <c r="I9" s="28">
        <f t="shared" si="3"/>
        <v>42843</v>
      </c>
      <c r="J9" s="28">
        <f t="shared" si="3"/>
        <v>42844</v>
      </c>
      <c r="K9" s="28">
        <f t="shared" si="3"/>
        <v>42845</v>
      </c>
      <c r="L9" s="28">
        <f t="shared" si="3"/>
        <v>42846</v>
      </c>
      <c r="M9" s="28">
        <f t="shared" si="3"/>
        <v>42847</v>
      </c>
      <c r="N9" s="16"/>
      <c r="O9" s="16"/>
    </row>
    <row r="10" s="2" customFormat="1" ht="20.1" customHeight="1" spans="2:15">
      <c r="B10" s="36"/>
      <c r="G10" s="28">
        <f t="shared" si="2"/>
        <v>42848</v>
      </c>
      <c r="H10" s="28">
        <f t="shared" si="3"/>
        <v>42849</v>
      </c>
      <c r="I10" s="28">
        <f t="shared" si="3"/>
        <v>42850</v>
      </c>
      <c r="J10" s="28">
        <f t="shared" si="3"/>
        <v>42851</v>
      </c>
      <c r="K10" s="28">
        <f t="shared" si="3"/>
        <v>42852</v>
      </c>
      <c r="L10" s="28">
        <f t="shared" si="3"/>
        <v>42853</v>
      </c>
      <c r="M10" s="28">
        <f t="shared" si="3"/>
        <v>42854</v>
      </c>
      <c r="N10" s="16"/>
      <c r="O10" s="16"/>
    </row>
    <row r="11" s="2" customFormat="1" ht="20.1" customHeight="1" spans="2:15">
      <c r="B11" s="23">
        <f>B12</f>
        <v>42829</v>
      </c>
      <c r="C11" s="24"/>
      <c r="D11" s="25"/>
      <c r="E11" s="26"/>
      <c r="G11" s="28">
        <f t="shared" si="2"/>
        <v>42855</v>
      </c>
      <c r="H11" s="28" t="str">
        <f t="shared" si="3"/>
        <v/>
      </c>
      <c r="I11" s="28" t="str">
        <f t="shared" si="3"/>
        <v/>
      </c>
      <c r="J11" s="28" t="str">
        <f t="shared" si="3"/>
        <v/>
      </c>
      <c r="K11" s="28" t="str">
        <f t="shared" si="3"/>
        <v/>
      </c>
      <c r="L11" s="28" t="str">
        <f t="shared" si="3"/>
        <v/>
      </c>
      <c r="M11" s="28" t="str">
        <f t="shared" si="3"/>
        <v/>
      </c>
      <c r="N11" s="16"/>
      <c r="O11" s="16"/>
    </row>
    <row r="12" s="2" customFormat="1" ht="20.1" customHeight="1" spans="2:15">
      <c r="B12" s="29">
        <f>B7+1</f>
        <v>42829</v>
      </c>
      <c r="C12" s="30" t="s">
        <v>60</v>
      </c>
      <c r="D12" s="30" t="s">
        <v>60</v>
      </c>
      <c r="E12" s="45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29"/>
      <c r="C13" s="46"/>
      <c r="D13" s="47"/>
      <c r="E13" s="4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32"/>
      <c r="C14" s="33"/>
      <c r="D14" s="34"/>
      <c r="E14" s="35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42830</v>
      </c>
      <c r="C16" s="24"/>
      <c r="D16" s="25"/>
      <c r="E16" s="26"/>
      <c r="F16" s="2"/>
      <c r="G16" s="44"/>
      <c r="H16" s="2"/>
      <c r="I16" s="2"/>
    </row>
    <row r="17" ht="20.1" customHeight="1" spans="1:7">
      <c r="A17" s="2"/>
      <c r="B17" s="29">
        <f>B12+1</f>
        <v>42830</v>
      </c>
      <c r="C17" s="30" t="s">
        <v>61</v>
      </c>
      <c r="D17" s="30" t="s">
        <v>61</v>
      </c>
      <c r="E17" s="45" t="s">
        <v>61</v>
      </c>
      <c r="G17" s="44"/>
    </row>
    <row r="18" ht="20.1" customHeight="1" spans="1:7">
      <c r="A18" s="2"/>
      <c r="B18" s="29"/>
      <c r="C18" s="46"/>
      <c r="D18" s="47"/>
      <c r="E18" s="48"/>
      <c r="G18" s="44"/>
    </row>
    <row r="19" ht="20.1" customHeight="1" spans="1:5">
      <c r="A19" s="2"/>
      <c r="B19" s="32"/>
      <c r="C19" s="33"/>
      <c r="D19" s="34"/>
      <c r="E19" s="35"/>
    </row>
    <row r="20" ht="20.1" customHeight="1" spans="2:2">
      <c r="B20" s="36"/>
    </row>
    <row r="21" ht="20.1" customHeight="1" spans="2:5">
      <c r="B21" s="23">
        <f>B22</f>
        <v>42831</v>
      </c>
      <c r="C21" s="24"/>
      <c r="D21" s="25"/>
      <c r="E21" s="26"/>
    </row>
    <row r="22" ht="20.1" customHeight="1" spans="1:5">
      <c r="A22" s="2"/>
      <c r="B22" s="29">
        <f>B17+1</f>
        <v>42831</v>
      </c>
      <c r="C22" s="30" t="s">
        <v>61</v>
      </c>
      <c r="D22" s="30" t="s">
        <v>61</v>
      </c>
      <c r="E22" s="45" t="s">
        <v>61</v>
      </c>
    </row>
    <row r="23" ht="20.1" customHeight="1" spans="1:5">
      <c r="A23" s="2"/>
      <c r="B23" s="29"/>
      <c r="C23" s="46"/>
      <c r="D23" s="47"/>
      <c r="E23" s="48"/>
    </row>
    <row r="24" ht="20.1" customHeight="1" spans="1:5">
      <c r="A24" s="2"/>
      <c r="B24" s="32"/>
      <c r="C24" s="33"/>
      <c r="D24" s="34"/>
      <c r="E24" s="35"/>
    </row>
    <row r="25" ht="20.1" customHeight="1" spans="2:2">
      <c r="B25" s="36"/>
    </row>
    <row r="26" ht="20.1" customHeight="1" spans="2:5">
      <c r="B26" s="23">
        <f>B27</f>
        <v>42832</v>
      </c>
      <c r="C26" s="24"/>
      <c r="D26" s="25"/>
      <c r="E26" s="26"/>
    </row>
    <row r="27" ht="20.1" customHeight="1" spans="1:5">
      <c r="A27" s="2"/>
      <c r="B27" s="29">
        <f>B22+1</f>
        <v>42832</v>
      </c>
      <c r="C27" s="30" t="s">
        <v>62</v>
      </c>
      <c r="D27" s="30" t="s">
        <v>62</v>
      </c>
      <c r="E27" s="30" t="s">
        <v>62</v>
      </c>
    </row>
    <row r="28" ht="20.1" customHeight="1" spans="1:5">
      <c r="A28" s="2"/>
      <c r="B28" s="29"/>
      <c r="C28" s="46"/>
      <c r="D28" s="47"/>
      <c r="E28" s="48"/>
    </row>
    <row r="29" ht="20.1" customHeight="1" spans="1:5">
      <c r="A29" s="2"/>
      <c r="B29" s="32"/>
      <c r="C29" s="33"/>
      <c r="D29" s="34"/>
      <c r="E29" s="35"/>
    </row>
    <row r="30" ht="20.1" customHeight="1" spans="2:2">
      <c r="B30" s="36"/>
    </row>
    <row r="31" ht="20.1" customHeight="1" spans="2:5">
      <c r="B31" s="23">
        <f>B32</f>
        <v>42833</v>
      </c>
      <c r="C31" s="24"/>
      <c r="D31" s="25"/>
      <c r="E31" s="26"/>
    </row>
    <row r="32" ht="20.1" customHeight="1" spans="1:5">
      <c r="A32" s="2"/>
      <c r="B32" s="29">
        <f>B27+1</f>
        <v>42833</v>
      </c>
      <c r="C32" s="30" t="s">
        <v>62</v>
      </c>
      <c r="D32" s="30" t="s">
        <v>62</v>
      </c>
      <c r="E32" s="30" t="s">
        <v>62</v>
      </c>
    </row>
    <row r="33" ht="20.1" customHeight="1" spans="1:5">
      <c r="A33" s="2"/>
      <c r="B33" s="29"/>
      <c r="C33" s="46"/>
      <c r="D33" s="47"/>
      <c r="E33" s="48"/>
    </row>
    <row r="34" ht="20.1" customHeight="1" spans="1:5">
      <c r="A34" s="2"/>
      <c r="B34" s="32"/>
      <c r="C34" s="33"/>
      <c r="D34" s="34"/>
      <c r="E34" s="35"/>
    </row>
    <row r="35" ht="20.1" customHeight="1" spans="2:2">
      <c r="B35" s="36"/>
    </row>
    <row r="36" ht="20.1" customHeight="1" spans="2:5">
      <c r="B36" s="23">
        <f>B37</f>
        <v>42834</v>
      </c>
      <c r="C36" s="24"/>
      <c r="D36" s="25"/>
      <c r="E36" s="26"/>
    </row>
    <row r="37" ht="20.1" customHeight="1" spans="1:5">
      <c r="A37" s="2"/>
      <c r="B37" s="29">
        <f>B32+1</f>
        <v>42834</v>
      </c>
      <c r="C37" s="30" t="s">
        <v>62</v>
      </c>
      <c r="D37" s="30" t="s">
        <v>62</v>
      </c>
      <c r="E37" s="30" t="s">
        <v>62</v>
      </c>
    </row>
    <row r="38" ht="20.1" customHeight="1" spans="1:5">
      <c r="A38" s="2"/>
      <c r="B38" s="29"/>
      <c r="C38" s="46"/>
      <c r="D38" s="47"/>
      <c r="E38" s="48"/>
    </row>
    <row r="39" ht="20.1" customHeight="1" spans="1:5">
      <c r="A39" s="2"/>
      <c r="B39" s="32"/>
      <c r="C39" s="33"/>
      <c r="D39" s="34"/>
      <c r="E39" s="35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ht="20.1" customHeight="1"/>
    <row r="43" ht="20.1" customHeight="1" spans="2:5">
      <c r="B43" s="23">
        <f>B44</f>
        <v>42835</v>
      </c>
      <c r="C43" s="24"/>
      <c r="D43" s="25"/>
      <c r="E43" s="26"/>
    </row>
    <row r="44" ht="20.1" customHeight="1" spans="1:5">
      <c r="A44" s="2"/>
      <c r="B44" s="29">
        <f>B37+1</f>
        <v>42835</v>
      </c>
      <c r="C44" s="30" t="s">
        <v>63</v>
      </c>
      <c r="D44" s="30" t="s">
        <v>63</v>
      </c>
      <c r="E44" s="30" t="s">
        <v>63</v>
      </c>
    </row>
    <row r="45" ht="20.1" customHeight="1" spans="1:5">
      <c r="A45" s="2"/>
      <c r="B45" s="29"/>
      <c r="C45" s="30"/>
      <c r="D45" s="47"/>
      <c r="E45" s="48"/>
    </row>
    <row r="46" ht="20.1" customHeight="1" spans="1:5">
      <c r="A46" s="2"/>
      <c r="B46" s="32"/>
      <c r="C46" s="33"/>
      <c r="D46" s="34"/>
      <c r="E46" s="35"/>
    </row>
    <row r="47" ht="20.1" customHeight="1" spans="1:5">
      <c r="A47" s="2"/>
      <c r="B47" s="36"/>
      <c r="C47" s="2"/>
      <c r="D47" s="2"/>
      <c r="E47" s="2"/>
    </row>
    <row r="48" ht="20.1" customHeight="1" spans="1:5">
      <c r="A48" s="2"/>
      <c r="B48" s="23">
        <f>B49</f>
        <v>42836</v>
      </c>
      <c r="C48" s="24"/>
      <c r="D48" s="25"/>
      <c r="E48" s="26"/>
    </row>
    <row r="49" ht="20.1" customHeight="1" spans="1:5">
      <c r="A49" s="2"/>
      <c r="B49" s="29">
        <f>B44+1</f>
        <v>42836</v>
      </c>
      <c r="C49" s="30" t="s">
        <v>64</v>
      </c>
      <c r="D49" s="30" t="s">
        <v>64</v>
      </c>
      <c r="E49" s="45" t="s">
        <v>64</v>
      </c>
    </row>
    <row r="50" ht="20.1" customHeight="1" spans="1:5">
      <c r="A50" s="2"/>
      <c r="B50" s="29"/>
      <c r="C50" s="30" t="s">
        <v>65</v>
      </c>
      <c r="D50" s="30" t="s">
        <v>65</v>
      </c>
      <c r="E50" s="30" t="s">
        <v>65</v>
      </c>
    </row>
    <row r="51" ht="20.1" customHeight="1" spans="1:5">
      <c r="A51" s="2"/>
      <c r="B51" s="32"/>
      <c r="C51" s="33"/>
      <c r="D51" s="34"/>
      <c r="E51" s="35"/>
    </row>
    <row r="52" ht="20.1" customHeight="1" spans="1:5">
      <c r="A52" s="2"/>
      <c r="B52" s="36"/>
      <c r="C52" s="2"/>
      <c r="D52" s="2"/>
      <c r="E52" s="2"/>
    </row>
    <row r="53" ht="20.1" customHeight="1" spans="1:5">
      <c r="A53" s="2"/>
      <c r="B53" s="23">
        <f>B54</f>
        <v>42837</v>
      </c>
      <c r="C53" s="24"/>
      <c r="D53" s="25"/>
      <c r="E53" s="26"/>
    </row>
    <row r="54" ht="20.1" customHeight="1" spans="1:5">
      <c r="A54" s="2"/>
      <c r="B54" s="29">
        <f>B49+1</f>
        <v>42837</v>
      </c>
      <c r="C54" s="30" t="s">
        <v>64</v>
      </c>
      <c r="D54" s="30" t="s">
        <v>64</v>
      </c>
      <c r="E54" s="45" t="s">
        <v>64</v>
      </c>
    </row>
    <row r="55" ht="20.1" customHeight="1" spans="1:5">
      <c r="A55" s="2"/>
      <c r="B55" s="29"/>
      <c r="C55" s="46"/>
      <c r="D55" s="31"/>
      <c r="E55" s="48"/>
    </row>
    <row r="56" ht="20.1" customHeight="1" spans="1:5">
      <c r="A56" s="2"/>
      <c r="B56" s="32"/>
      <c r="C56" s="33"/>
      <c r="D56" s="34"/>
      <c r="E56" s="35"/>
    </row>
    <row r="57" ht="20.1" customHeight="1" spans="2:2">
      <c r="B57" s="36"/>
    </row>
    <row r="58" ht="20.1" customHeight="1" spans="2:5">
      <c r="B58" s="23">
        <f>B59</f>
        <v>42838</v>
      </c>
      <c r="C58" s="24"/>
      <c r="D58" s="25"/>
      <c r="E58" s="26"/>
    </row>
    <row r="59" ht="20.1" customHeight="1" spans="1:5">
      <c r="A59" s="2"/>
      <c r="B59" s="29">
        <f>B54+1</f>
        <v>42838</v>
      </c>
      <c r="C59" s="30" t="s">
        <v>66</v>
      </c>
      <c r="D59" s="30" t="s">
        <v>66</v>
      </c>
      <c r="E59" s="45" t="s">
        <v>66</v>
      </c>
    </row>
    <row r="60" ht="20.1" customHeight="1" spans="1:5">
      <c r="A60" s="2"/>
      <c r="B60" s="29"/>
      <c r="C60" s="46"/>
      <c r="D60" s="51"/>
      <c r="E60" s="48"/>
    </row>
    <row r="61" ht="20.1" customHeight="1" spans="1:5">
      <c r="A61" s="2"/>
      <c r="B61" s="32"/>
      <c r="C61" s="33"/>
      <c r="D61" s="34"/>
      <c r="E61" s="35"/>
    </row>
    <row r="62" ht="20.1" customHeight="1" spans="2:2">
      <c r="B62" s="36"/>
    </row>
    <row r="63" ht="20.1" customHeight="1" spans="2:5">
      <c r="B63" s="23">
        <f>B64</f>
        <v>42839</v>
      </c>
      <c r="C63" s="24"/>
      <c r="D63" s="25"/>
      <c r="E63" s="26"/>
    </row>
    <row r="64" ht="20.1" customHeight="1" spans="1:5">
      <c r="A64" s="2"/>
      <c r="B64" s="29">
        <f>B59+1</f>
        <v>42839</v>
      </c>
      <c r="C64" s="30" t="s">
        <v>66</v>
      </c>
      <c r="D64" s="30" t="s">
        <v>66</v>
      </c>
      <c r="E64" s="45" t="s">
        <v>66</v>
      </c>
    </row>
    <row r="65" ht="20.1" customHeight="1" spans="1:5">
      <c r="A65" s="2"/>
      <c r="B65" s="29"/>
      <c r="C65" s="46"/>
      <c r="D65" s="47"/>
      <c r="E65" s="48"/>
    </row>
    <row r="66" ht="20.1" customHeight="1" spans="1:5">
      <c r="A66" s="2"/>
      <c r="B66" s="32"/>
      <c r="C66" s="33"/>
      <c r="D66" s="34"/>
      <c r="E66" s="35"/>
    </row>
    <row r="67" ht="20.1" customHeight="1" spans="2:2">
      <c r="B67" s="36"/>
    </row>
    <row r="68" ht="20.1" customHeight="1" spans="2:5">
      <c r="B68" s="23">
        <f>B69</f>
        <v>42840</v>
      </c>
      <c r="C68" s="24"/>
      <c r="D68" s="25"/>
      <c r="E68" s="26"/>
    </row>
    <row r="69" ht="20.1" customHeight="1" spans="1:5">
      <c r="A69" s="2"/>
      <c r="B69" s="29">
        <f>B64+1</f>
        <v>42840</v>
      </c>
      <c r="C69" s="30"/>
      <c r="D69" s="30"/>
      <c r="E69" s="48"/>
    </row>
    <row r="70" ht="20.1" customHeight="1" spans="1:5">
      <c r="A70" s="2"/>
      <c r="B70" s="29"/>
      <c r="C70" s="46"/>
      <c r="D70" s="47"/>
      <c r="E70" s="48"/>
    </row>
    <row r="71" ht="20.1" customHeight="1" spans="1:5">
      <c r="A71" s="2"/>
      <c r="B71" s="32"/>
      <c r="C71" s="33"/>
      <c r="D71" s="34"/>
      <c r="E71" s="35"/>
    </row>
    <row r="72" ht="20.1" customHeight="1" spans="2:2">
      <c r="B72" s="36"/>
    </row>
    <row r="73" ht="20.1" customHeight="1" spans="2:5">
      <c r="B73" s="23">
        <f>B74</f>
        <v>42841</v>
      </c>
      <c r="C73" s="24"/>
      <c r="D73" s="25"/>
      <c r="E73" s="26"/>
    </row>
    <row r="74" ht="20.1" customHeight="1" spans="1:5">
      <c r="A74" s="2"/>
      <c r="B74" s="29">
        <f>B69+1</f>
        <v>42841</v>
      </c>
      <c r="C74" s="46"/>
      <c r="D74" s="47"/>
      <c r="E74" s="48"/>
    </row>
    <row r="75" ht="20.1" customHeight="1" spans="1:5">
      <c r="A75" s="2"/>
      <c r="B75" s="29"/>
      <c r="C75" s="46"/>
      <c r="D75" s="47"/>
      <c r="E75" s="48"/>
    </row>
    <row r="76" ht="20.1" customHeight="1" spans="1:5">
      <c r="A76" s="2"/>
      <c r="B76" s="32"/>
      <c r="C76" s="33"/>
      <c r="D76" s="34"/>
      <c r="E76" s="35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</mergeCell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zoomScale="90" zoomScaleNormal="90" topLeftCell="A42" workbookViewId="0">
      <selection activeCell="D29" sqref="D29"/>
    </sheetView>
  </sheetViews>
  <sheetFormatPr defaultColWidth="9.125" defaultRowHeight="14.25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5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54">
        <v>4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42826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 t="s">
        <v>59</v>
      </c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42842</v>
      </c>
      <c r="C6" s="24"/>
      <c r="D6" s="25"/>
      <c r="E6" s="26"/>
      <c r="G6" s="28" t="str">
        <f>IF(WEEKDAY(G4,1)=1,G4,"")</f>
        <v/>
      </c>
      <c r="H6" s="28" t="str">
        <f>IF(G6="",IF(WEEKDAY(G4,1)=MOD(1,7)+1,G4,""),G6+1)</f>
        <v/>
      </c>
      <c r="I6" s="28" t="str">
        <f>IF(H6="",IF(WEEKDAY(G4,1)=MOD(1+1,7)+1,G4,""),H6+1)</f>
        <v/>
      </c>
      <c r="J6" s="28" t="str">
        <f>IF(I6="",IF(WEEKDAY(G4,1)=MOD(1+2,7)+1,G4,""),I6+1)</f>
        <v/>
      </c>
      <c r="K6" s="28" t="str">
        <f>IF(J6="",IF(WEEKDAY(G4,1)=MOD(1+3,7)+1,G4,""),J6+1)</f>
        <v/>
      </c>
      <c r="L6" s="28" t="str">
        <f>IF(K6="",IF(WEEKDAY(G4,1)=MOD(1+4,7)+1,G4,""),K6+1)</f>
        <v/>
      </c>
      <c r="M6" s="28">
        <f>IF(L6="",IF(WEEKDAY(G4,1)=MOD(1+5,7)+1,G4,""),L6+1)</f>
        <v>42826</v>
      </c>
      <c r="N6" s="16"/>
      <c r="O6" s="16"/>
    </row>
    <row r="7" ht="20.1" customHeight="1" spans="1:15">
      <c r="A7" s="2"/>
      <c r="B7" s="29">
        <f>E2</f>
        <v>42842</v>
      </c>
      <c r="C7" s="30" t="s">
        <v>67</v>
      </c>
      <c r="D7" s="30" t="s">
        <v>67</v>
      </c>
      <c r="E7" s="45" t="s">
        <v>67</v>
      </c>
      <c r="G7" s="28">
        <f>IF(M6="","",IF(MONTH(M6+1)&lt;&gt;MONTH(M6),"",M6+1))</f>
        <v>42827</v>
      </c>
      <c r="H7" s="28">
        <f t="shared" ref="H7:J7" si="0">IF(G7="","",IF(MONTH(G7+1)&lt;&gt;MONTH(G7),"",G7+1))</f>
        <v>42828</v>
      </c>
      <c r="I7" s="28">
        <f t="shared" si="0"/>
        <v>42829</v>
      </c>
      <c r="J7" s="28">
        <f t="shared" si="0"/>
        <v>42830</v>
      </c>
      <c r="K7" s="28">
        <f t="shared" ref="K7:M7" si="1">IF(J7="","",IF(MONTH(J7+1)&lt;&gt;MONTH(J7),"",J7+1))</f>
        <v>42831</v>
      </c>
      <c r="L7" s="28">
        <f t="shared" si="1"/>
        <v>42832</v>
      </c>
      <c r="M7" s="28">
        <f t="shared" si="1"/>
        <v>42833</v>
      </c>
      <c r="N7" s="16"/>
      <c r="O7" s="16"/>
    </row>
    <row r="8" ht="20.1" customHeight="1" spans="1:15">
      <c r="A8" s="2"/>
      <c r="B8" s="29"/>
      <c r="C8" s="30"/>
      <c r="D8" s="30"/>
      <c r="E8" s="45"/>
      <c r="G8" s="28">
        <f t="shared" ref="G8:G11" si="2">IF(M7="","",IF(MONTH(M7+1)&lt;&gt;MONTH(M7),"",M7+1))</f>
        <v>42834</v>
      </c>
      <c r="H8" s="28">
        <f t="shared" ref="H8:M11" si="3">IF(G8="","",IF(MONTH(G8+1)&lt;&gt;MONTH(G8),"",G8+1))</f>
        <v>42835</v>
      </c>
      <c r="I8" s="28">
        <f t="shared" si="3"/>
        <v>42836</v>
      </c>
      <c r="J8" s="28">
        <f t="shared" si="3"/>
        <v>42837</v>
      </c>
      <c r="K8" s="28">
        <f t="shared" si="3"/>
        <v>42838</v>
      </c>
      <c r="L8" s="28">
        <f t="shared" si="3"/>
        <v>42839</v>
      </c>
      <c r="M8" s="28">
        <f t="shared" si="3"/>
        <v>42840</v>
      </c>
      <c r="N8" s="16"/>
      <c r="O8" s="16"/>
    </row>
    <row r="9" s="2" customFormat="1" ht="20.1" customHeight="1" spans="2:15">
      <c r="B9" s="32"/>
      <c r="C9" s="33"/>
      <c r="D9" s="34"/>
      <c r="E9" s="35"/>
      <c r="F9" s="3"/>
      <c r="G9" s="28">
        <f t="shared" si="2"/>
        <v>42841</v>
      </c>
      <c r="H9" s="28">
        <f t="shared" si="3"/>
        <v>42842</v>
      </c>
      <c r="I9" s="28">
        <f t="shared" si="3"/>
        <v>42843</v>
      </c>
      <c r="J9" s="28">
        <f t="shared" si="3"/>
        <v>42844</v>
      </c>
      <c r="K9" s="28">
        <f t="shared" si="3"/>
        <v>42845</v>
      </c>
      <c r="L9" s="28">
        <f t="shared" si="3"/>
        <v>42846</v>
      </c>
      <c r="M9" s="28">
        <f t="shared" si="3"/>
        <v>42847</v>
      </c>
      <c r="N9" s="16"/>
      <c r="O9" s="16"/>
    </row>
    <row r="10" s="2" customFormat="1" ht="20.1" customHeight="1" spans="2:15">
      <c r="B10" s="36"/>
      <c r="G10" s="28">
        <f t="shared" si="2"/>
        <v>42848</v>
      </c>
      <c r="H10" s="28">
        <f t="shared" si="3"/>
        <v>42849</v>
      </c>
      <c r="I10" s="28">
        <f t="shared" si="3"/>
        <v>42850</v>
      </c>
      <c r="J10" s="28">
        <f t="shared" si="3"/>
        <v>42851</v>
      </c>
      <c r="K10" s="28">
        <f t="shared" si="3"/>
        <v>42852</v>
      </c>
      <c r="L10" s="28">
        <f t="shared" si="3"/>
        <v>42853</v>
      </c>
      <c r="M10" s="28">
        <f t="shared" si="3"/>
        <v>42854</v>
      </c>
      <c r="N10" s="16"/>
      <c r="O10" s="16"/>
    </row>
    <row r="11" s="2" customFormat="1" ht="20.1" customHeight="1" spans="2:15">
      <c r="B11" s="23">
        <f>B12</f>
        <v>42843</v>
      </c>
      <c r="C11" s="24"/>
      <c r="D11" s="25"/>
      <c r="E11" s="26"/>
      <c r="G11" s="28">
        <f t="shared" si="2"/>
        <v>42855</v>
      </c>
      <c r="H11" s="28" t="str">
        <f t="shared" si="3"/>
        <v/>
      </c>
      <c r="I11" s="28" t="str">
        <f t="shared" si="3"/>
        <v/>
      </c>
      <c r="J11" s="28" t="str">
        <f t="shared" si="3"/>
        <v/>
      </c>
      <c r="K11" s="28" t="str">
        <f t="shared" si="3"/>
        <v/>
      </c>
      <c r="L11" s="28" t="str">
        <f t="shared" si="3"/>
        <v/>
      </c>
      <c r="M11" s="28" t="str">
        <f t="shared" si="3"/>
        <v/>
      </c>
      <c r="N11" s="16"/>
      <c r="O11" s="16"/>
    </row>
    <row r="12" s="2" customFormat="1" ht="20.1" customHeight="1" spans="2:15">
      <c r="B12" s="29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29"/>
      <c r="C13" s="30"/>
      <c r="D13" s="30"/>
      <c r="E13" s="45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32"/>
      <c r="C14" s="42" t="s">
        <v>68</v>
      </c>
      <c r="D14" s="42" t="s">
        <v>68</v>
      </c>
      <c r="E14" s="42" t="s">
        <v>68</v>
      </c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42844</v>
      </c>
      <c r="C16" s="24"/>
      <c r="D16" s="25"/>
      <c r="E16" s="26"/>
      <c r="F16" s="2"/>
      <c r="G16" s="44"/>
      <c r="H16" s="2"/>
      <c r="I16" s="2"/>
    </row>
    <row r="17" ht="20.1" customHeight="1" spans="1:7">
      <c r="A17" s="2"/>
      <c r="B17" s="29">
        <f>B12+1</f>
        <v>42844</v>
      </c>
      <c r="C17" s="30" t="s">
        <v>69</v>
      </c>
      <c r="D17" s="30" t="s">
        <v>69</v>
      </c>
      <c r="E17" s="45" t="s">
        <v>69</v>
      </c>
      <c r="G17" s="44"/>
    </row>
    <row r="18" ht="20.1" customHeight="1" spans="1:7">
      <c r="A18" s="2"/>
      <c r="B18" s="29"/>
      <c r="C18" s="30"/>
      <c r="D18" s="30"/>
      <c r="E18" s="45"/>
      <c r="G18" s="44"/>
    </row>
    <row r="19" ht="20.1" customHeight="1" spans="1:5">
      <c r="A19" s="2"/>
      <c r="B19" s="32"/>
      <c r="C19" s="33"/>
      <c r="D19" s="34"/>
      <c r="E19" s="35"/>
    </row>
    <row r="20" ht="20.1" customHeight="1" spans="2:2">
      <c r="B20" s="36"/>
    </row>
    <row r="21" ht="20.1" customHeight="1" spans="2:5">
      <c r="B21" s="23">
        <f>B22</f>
        <v>42845</v>
      </c>
      <c r="C21" s="24"/>
      <c r="D21" s="25"/>
      <c r="E21" s="26"/>
    </row>
    <row r="22" ht="20.1" customHeight="1" spans="1:5">
      <c r="A22" s="2"/>
      <c r="B22" s="29">
        <f>B17+1</f>
        <v>42845</v>
      </c>
      <c r="C22" s="30" t="s">
        <v>70</v>
      </c>
      <c r="D22" s="30" t="s">
        <v>70</v>
      </c>
      <c r="E22" s="45" t="s">
        <v>70</v>
      </c>
    </row>
    <row r="23" ht="20.1" customHeight="1" spans="1:5">
      <c r="A23" s="2"/>
      <c r="B23" s="29"/>
      <c r="C23" s="30"/>
      <c r="D23" s="30"/>
      <c r="E23" s="45"/>
    </row>
    <row r="24" ht="20.1" customHeight="1" spans="1:5">
      <c r="A24" s="2"/>
      <c r="B24" s="32"/>
      <c r="C24" s="33"/>
      <c r="D24" s="34"/>
      <c r="E24" s="35"/>
    </row>
    <row r="25" ht="20.1" customHeight="1" spans="2:2">
      <c r="B25" s="36"/>
    </row>
    <row r="26" ht="20.1" customHeight="1" spans="2:5">
      <c r="B26" s="23">
        <f>B27</f>
        <v>42846</v>
      </c>
      <c r="C26" s="24"/>
      <c r="D26" s="25"/>
      <c r="E26" s="26"/>
    </row>
    <row r="27" ht="20.1" customHeight="1" spans="1:5">
      <c r="A27" s="2"/>
      <c r="B27" s="29">
        <f>B22+1</f>
        <v>42846</v>
      </c>
      <c r="C27" s="30" t="s">
        <v>70</v>
      </c>
      <c r="D27" s="30" t="s">
        <v>70</v>
      </c>
      <c r="E27" s="45" t="s">
        <v>70</v>
      </c>
    </row>
    <row r="28" ht="20.1" customHeight="1" spans="1:5">
      <c r="A28" s="2"/>
      <c r="B28" s="29"/>
      <c r="C28" s="30"/>
      <c r="D28" s="30"/>
      <c r="E28" s="45"/>
    </row>
    <row r="29" ht="20.1" customHeight="1" spans="1:5">
      <c r="A29" s="2"/>
      <c r="B29" s="32"/>
      <c r="C29" s="33"/>
      <c r="D29" s="34"/>
      <c r="E29" s="35"/>
    </row>
    <row r="30" ht="20.1" customHeight="1" spans="2:2">
      <c r="B30" s="36"/>
    </row>
    <row r="31" ht="20.1" customHeight="1" spans="2:5">
      <c r="B31" s="23">
        <f>B32</f>
        <v>42847</v>
      </c>
      <c r="C31" s="24"/>
      <c r="D31" s="25"/>
      <c r="E31" s="26"/>
    </row>
    <row r="32" ht="20.1" customHeight="1" spans="1:5">
      <c r="A32" s="2"/>
      <c r="B32" s="29">
        <f>B27+1</f>
        <v>42847</v>
      </c>
      <c r="C32" s="30"/>
      <c r="D32" s="30"/>
      <c r="E32" s="45"/>
    </row>
    <row r="33" ht="20.1" customHeight="1" spans="1:5">
      <c r="A33" s="2"/>
      <c r="B33" s="29"/>
      <c r="C33" s="46"/>
      <c r="D33" s="47"/>
      <c r="E33" s="48"/>
    </row>
    <row r="34" ht="20.1" customHeight="1" spans="1:5">
      <c r="A34" s="2"/>
      <c r="B34" s="32"/>
      <c r="C34" s="33"/>
      <c r="D34" s="34"/>
      <c r="E34" s="35"/>
    </row>
    <row r="35" ht="20.1" customHeight="1" spans="2:2">
      <c r="B35" s="36"/>
    </row>
    <row r="36" ht="20.1" customHeight="1" spans="2:5">
      <c r="B36" s="23">
        <f>B37</f>
        <v>42848</v>
      </c>
      <c r="C36" s="24"/>
      <c r="D36" s="25"/>
      <c r="E36" s="26"/>
    </row>
    <row r="37" ht="20.1" customHeight="1" spans="1:5">
      <c r="A37" s="2"/>
      <c r="B37" s="29">
        <f>B32+1</f>
        <v>42848</v>
      </c>
      <c r="C37" s="30"/>
      <c r="D37" s="30"/>
      <c r="E37" s="45"/>
    </row>
    <row r="38" ht="20.1" customHeight="1" spans="1:5">
      <c r="A38" s="2"/>
      <c r="B38" s="29"/>
      <c r="C38" s="46"/>
      <c r="D38" s="47"/>
      <c r="E38" s="48"/>
    </row>
    <row r="39" ht="20.1" customHeight="1" spans="1:5">
      <c r="A39" s="2"/>
      <c r="B39" s="32"/>
      <c r="C39" s="33"/>
      <c r="D39" s="34"/>
      <c r="E39" s="35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ht="20.1" customHeight="1"/>
    <row r="43" ht="20.1" customHeight="1" spans="2:5">
      <c r="B43" s="23">
        <f>B44</f>
        <v>42849</v>
      </c>
      <c r="C43" s="24"/>
      <c r="D43" s="25"/>
      <c r="E43" s="26"/>
    </row>
    <row r="44" ht="20.1" customHeight="1" spans="1:5">
      <c r="A44" s="2"/>
      <c r="B44" s="29">
        <f>B37+1</f>
        <v>42849</v>
      </c>
      <c r="C44" s="30" t="s">
        <v>71</v>
      </c>
      <c r="D44" s="30" t="s">
        <v>71</v>
      </c>
      <c r="E44" s="60" t="s">
        <v>71</v>
      </c>
    </row>
    <row r="45" ht="20.1" customHeight="1" spans="1:5">
      <c r="A45" s="2"/>
      <c r="B45" s="29"/>
      <c r="C45" s="30" t="s">
        <v>72</v>
      </c>
      <c r="D45" s="30" t="s">
        <v>72</v>
      </c>
      <c r="E45" s="60" t="s">
        <v>72</v>
      </c>
    </row>
    <row r="46" ht="20.1" customHeight="1" spans="1:5">
      <c r="A46" s="2"/>
      <c r="B46" s="32"/>
      <c r="C46" s="33"/>
      <c r="D46" s="34"/>
      <c r="E46" s="35"/>
    </row>
    <row r="47" ht="20.1" customHeight="1" spans="1:5">
      <c r="A47" s="2"/>
      <c r="B47" s="36"/>
      <c r="C47" s="2"/>
      <c r="D47" s="2"/>
      <c r="E47" s="2"/>
    </row>
    <row r="48" ht="20.1" customHeight="1" spans="1:5">
      <c r="A48" s="2"/>
      <c r="B48" s="23">
        <f>B49</f>
        <v>42850</v>
      </c>
      <c r="C48" s="24"/>
      <c r="D48" s="25"/>
      <c r="E48" s="26"/>
    </row>
    <row r="49" ht="20.1" customHeight="1" spans="1:5">
      <c r="A49" s="2"/>
      <c r="B49" s="29">
        <f>B44+1</f>
        <v>42850</v>
      </c>
      <c r="C49" s="30" t="s">
        <v>73</v>
      </c>
      <c r="D49" s="30" t="s">
        <v>73</v>
      </c>
      <c r="E49" s="30" t="s">
        <v>73</v>
      </c>
    </row>
    <row r="50" ht="20.1" customHeight="1" spans="1:5">
      <c r="A50" s="2"/>
      <c r="B50" s="29"/>
      <c r="C50" s="46"/>
      <c r="D50" s="31"/>
      <c r="E50" s="48"/>
    </row>
    <row r="51" ht="20.1" customHeight="1" spans="1:5">
      <c r="A51" s="2"/>
      <c r="B51" s="32"/>
      <c r="C51" s="33"/>
      <c r="D51" s="34"/>
      <c r="E51" s="35"/>
    </row>
    <row r="52" ht="20.1" customHeight="1" spans="1:5">
      <c r="A52" s="2"/>
      <c r="B52" s="36"/>
      <c r="C52" s="2"/>
      <c r="D52" s="2"/>
      <c r="E52" s="2"/>
    </row>
    <row r="53" ht="20.1" customHeight="1" spans="1:5">
      <c r="A53" s="2"/>
      <c r="B53" s="23">
        <f>B54</f>
        <v>42851</v>
      </c>
      <c r="C53" s="24"/>
      <c r="D53" s="25"/>
      <c r="E53" s="26"/>
    </row>
    <row r="54" ht="20.1" customHeight="1" spans="1:5">
      <c r="A54" s="2"/>
      <c r="B54" s="29">
        <f>B49+1</f>
        <v>42851</v>
      </c>
      <c r="C54" s="30" t="s">
        <v>74</v>
      </c>
      <c r="D54" s="30" t="s">
        <v>74</v>
      </c>
      <c r="E54" s="30" t="s">
        <v>74</v>
      </c>
    </row>
    <row r="55" ht="20.1" customHeight="1" spans="1:5">
      <c r="A55" s="2"/>
      <c r="B55" s="29"/>
      <c r="C55" s="30" t="s">
        <v>75</v>
      </c>
      <c r="D55" s="30" t="s">
        <v>75</v>
      </c>
      <c r="E55" s="30" t="s">
        <v>75</v>
      </c>
    </row>
    <row r="56" ht="20.1" customHeight="1" spans="1:5">
      <c r="A56" s="2"/>
      <c r="B56" s="32"/>
      <c r="C56" s="33"/>
      <c r="D56" s="34"/>
      <c r="E56" s="35"/>
    </row>
    <row r="57" ht="20.1" customHeight="1" spans="2:2">
      <c r="B57" s="36"/>
    </row>
    <row r="58" ht="20.1" customHeight="1" spans="2:5">
      <c r="B58" s="23">
        <f>B59</f>
        <v>42852</v>
      </c>
      <c r="C58" s="24"/>
      <c r="D58" s="25"/>
      <c r="E58" s="26"/>
    </row>
    <row r="59" ht="20.1" customHeight="1" spans="1:5">
      <c r="A59" s="2"/>
      <c r="B59" s="29">
        <f>B54+1</f>
        <v>42852</v>
      </c>
      <c r="C59" s="30" t="s">
        <v>74</v>
      </c>
      <c r="D59" s="30" t="s">
        <v>74</v>
      </c>
      <c r="E59" s="30" t="s">
        <v>74</v>
      </c>
    </row>
    <row r="60" ht="20.1" customHeight="1" spans="1:5">
      <c r="A60" s="2"/>
      <c r="B60" s="29"/>
      <c r="C60" s="30" t="s">
        <v>75</v>
      </c>
      <c r="D60" s="30" t="s">
        <v>75</v>
      </c>
      <c r="E60" s="30" t="s">
        <v>75</v>
      </c>
    </row>
    <row r="61" ht="20.1" customHeight="1" spans="1:5">
      <c r="A61" s="2"/>
      <c r="B61" s="32"/>
      <c r="C61" s="33"/>
      <c r="D61" s="34"/>
      <c r="E61" s="35"/>
    </row>
    <row r="62" ht="20.1" customHeight="1" spans="2:2">
      <c r="B62" s="36"/>
    </row>
    <row r="63" ht="20.1" customHeight="1" spans="2:5">
      <c r="B63" s="23">
        <f>B64</f>
        <v>42853</v>
      </c>
      <c r="C63" s="24"/>
      <c r="D63" s="25"/>
      <c r="E63" s="26"/>
    </row>
    <row r="64" ht="20.1" customHeight="1" spans="1:5">
      <c r="A64" s="2"/>
      <c r="B64" s="29">
        <f>B59+1</f>
        <v>42853</v>
      </c>
      <c r="C64" s="30" t="s">
        <v>76</v>
      </c>
      <c r="D64" s="30" t="s">
        <v>76</v>
      </c>
      <c r="E64" s="30" t="s">
        <v>76</v>
      </c>
    </row>
    <row r="65" ht="20.1" customHeight="1" spans="1:5">
      <c r="A65" s="2"/>
      <c r="B65" s="29"/>
      <c r="C65" s="30" t="s">
        <v>75</v>
      </c>
      <c r="D65" s="30" t="s">
        <v>75</v>
      </c>
      <c r="E65" s="30" t="s">
        <v>75</v>
      </c>
    </row>
    <row r="66" ht="20.1" customHeight="1" spans="1:5">
      <c r="A66" s="2"/>
      <c r="B66" s="32"/>
      <c r="C66" s="33"/>
      <c r="D66" s="34"/>
      <c r="E66" s="35"/>
    </row>
    <row r="67" ht="20.1" customHeight="1" spans="2:2">
      <c r="B67" s="36"/>
    </row>
    <row r="68" ht="20.1" customHeight="1" spans="2:5">
      <c r="B68" s="23">
        <f>B69</f>
        <v>42854</v>
      </c>
      <c r="C68" s="24"/>
      <c r="D68" s="25"/>
      <c r="E68" s="26"/>
    </row>
    <row r="69" ht="20.1" customHeight="1" spans="1:5">
      <c r="A69" s="2"/>
      <c r="B69" s="29">
        <f>B64+1</f>
        <v>42854</v>
      </c>
      <c r="C69" s="30"/>
      <c r="D69" s="30"/>
      <c r="E69" s="48"/>
    </row>
    <row r="70" ht="20.1" customHeight="1" spans="1:5">
      <c r="A70" s="2"/>
      <c r="B70" s="29"/>
      <c r="C70" s="46"/>
      <c r="D70" s="47"/>
      <c r="E70" s="48"/>
    </row>
    <row r="71" ht="20.1" customHeight="1" spans="1:5">
      <c r="A71" s="2"/>
      <c r="B71" s="32"/>
      <c r="C71" s="33"/>
      <c r="D71" s="34"/>
      <c r="E71" s="35"/>
    </row>
    <row r="72" ht="20.1" customHeight="1" spans="2:2">
      <c r="B72" s="36"/>
    </row>
    <row r="73" ht="20.1" customHeight="1" spans="2:5">
      <c r="B73" s="23">
        <f>B74</f>
        <v>42855</v>
      </c>
      <c r="C73" s="24"/>
      <c r="D73" s="25"/>
      <c r="E73" s="26"/>
    </row>
    <row r="74" ht="20.1" customHeight="1" spans="1:5">
      <c r="A74" s="2"/>
      <c r="B74" s="29">
        <f>B69+1</f>
        <v>42855</v>
      </c>
      <c r="C74" s="46"/>
      <c r="D74" s="47"/>
      <c r="E74" s="48"/>
    </row>
    <row r="75" ht="20.1" customHeight="1" spans="1:5">
      <c r="A75" s="2"/>
      <c r="B75" s="29"/>
      <c r="C75" s="46"/>
      <c r="D75" s="47"/>
      <c r="E75" s="48"/>
    </row>
    <row r="76" ht="20.1" customHeight="1" spans="1:5">
      <c r="A76" s="2"/>
      <c r="B76" s="32"/>
      <c r="C76" s="33"/>
      <c r="D76" s="34"/>
      <c r="E76" s="35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</mergeCell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5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54">
        <v>5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42856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 t="s">
        <v>59</v>
      </c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42856</v>
      </c>
      <c r="C6" s="24"/>
      <c r="D6" s="25"/>
      <c r="E6" s="26"/>
      <c r="G6" s="28" t="str">
        <f>IF(WEEKDAY(G4,1)=1,G4,"")</f>
        <v/>
      </c>
      <c r="H6" s="28">
        <f>IF(G6="",IF(WEEKDAY(G4,1)=MOD(1,7)+1,G4,""),G6+1)</f>
        <v>42856</v>
      </c>
      <c r="I6" s="28">
        <f>IF(H6="",IF(WEEKDAY(G4,1)=MOD(1+1,7)+1,G4,""),H6+1)</f>
        <v>42857</v>
      </c>
      <c r="J6" s="28">
        <f>IF(I6="",IF(WEEKDAY(G4,1)=MOD(1+2,7)+1,G4,""),I6+1)</f>
        <v>42858</v>
      </c>
      <c r="K6" s="28">
        <f>IF(J6="",IF(WEEKDAY(G4,1)=MOD(1+3,7)+1,G4,""),J6+1)</f>
        <v>42859</v>
      </c>
      <c r="L6" s="28">
        <f>IF(K6="",IF(WEEKDAY(G4,1)=MOD(1+4,7)+1,G4,""),K6+1)</f>
        <v>42860</v>
      </c>
      <c r="M6" s="28">
        <f>IF(L6="",IF(WEEKDAY(G4,1)=MOD(1+5,7)+1,G4,""),L6+1)</f>
        <v>42861</v>
      </c>
      <c r="N6" s="16"/>
      <c r="O6" s="16"/>
    </row>
    <row r="7" ht="20.1" customHeight="1" spans="1:15">
      <c r="A7" s="2"/>
      <c r="B7" s="29">
        <f>E2</f>
        <v>42856</v>
      </c>
      <c r="C7" s="30" t="s">
        <v>75</v>
      </c>
      <c r="D7" s="30" t="s">
        <v>75</v>
      </c>
      <c r="E7" s="31" t="s">
        <v>75</v>
      </c>
      <c r="F7" s="27"/>
      <c r="G7" s="28">
        <f>IF(M6="","",IF(MONTH(M6+1)&lt;&gt;MONTH(M6),"",M6+1))</f>
        <v>42862</v>
      </c>
      <c r="H7" s="28">
        <f t="shared" ref="H7:M11" si="0">IF(G7="","",IF(MONTH(G7+1)&lt;&gt;MONTH(G7),"",G7+1))</f>
        <v>42863</v>
      </c>
      <c r="I7" s="28">
        <f t="shared" si="0"/>
        <v>42864</v>
      </c>
      <c r="J7" s="28">
        <f t="shared" si="0"/>
        <v>42865</v>
      </c>
      <c r="K7" s="28">
        <f t="shared" si="0"/>
        <v>42866</v>
      </c>
      <c r="L7" s="28">
        <f t="shared" si="0"/>
        <v>42867</v>
      </c>
      <c r="M7" s="28">
        <f t="shared" si="0"/>
        <v>42868</v>
      </c>
      <c r="N7" s="16"/>
      <c r="O7" s="16"/>
    </row>
    <row r="8" ht="20.1" customHeight="1" spans="1:15">
      <c r="A8" s="2"/>
      <c r="B8" s="29"/>
      <c r="C8" s="30" t="s">
        <v>77</v>
      </c>
      <c r="D8" s="30" t="s">
        <v>77</v>
      </c>
      <c r="E8" s="31" t="s">
        <v>77</v>
      </c>
      <c r="F8" s="27"/>
      <c r="G8" s="28">
        <f t="shared" ref="G8:G11" si="1">IF(M7="","",IF(MONTH(M7+1)&lt;&gt;MONTH(M7),"",M7+1))</f>
        <v>42869</v>
      </c>
      <c r="H8" s="28">
        <f t="shared" si="0"/>
        <v>42870</v>
      </c>
      <c r="I8" s="28">
        <f t="shared" si="0"/>
        <v>42871</v>
      </c>
      <c r="J8" s="28">
        <f t="shared" si="0"/>
        <v>42872</v>
      </c>
      <c r="K8" s="28">
        <f t="shared" si="0"/>
        <v>42873</v>
      </c>
      <c r="L8" s="28">
        <f t="shared" si="0"/>
        <v>42874</v>
      </c>
      <c r="M8" s="28">
        <f t="shared" si="0"/>
        <v>42875</v>
      </c>
      <c r="N8" s="16"/>
      <c r="O8" s="16"/>
    </row>
    <row r="9" s="2" customFormat="1" ht="20.1" customHeight="1" spans="2:15">
      <c r="B9" s="32"/>
      <c r="C9" s="33"/>
      <c r="D9" s="34"/>
      <c r="E9" s="35"/>
      <c r="F9" s="3"/>
      <c r="G9" s="28">
        <f t="shared" si="1"/>
        <v>42876</v>
      </c>
      <c r="H9" s="28">
        <f t="shared" si="0"/>
        <v>42877</v>
      </c>
      <c r="I9" s="28">
        <f t="shared" si="0"/>
        <v>42878</v>
      </c>
      <c r="J9" s="28">
        <f t="shared" si="0"/>
        <v>42879</v>
      </c>
      <c r="K9" s="28">
        <f t="shared" si="0"/>
        <v>42880</v>
      </c>
      <c r="L9" s="28">
        <f t="shared" si="0"/>
        <v>42881</v>
      </c>
      <c r="M9" s="28">
        <f t="shared" si="0"/>
        <v>42882</v>
      </c>
      <c r="N9" s="16"/>
      <c r="O9" s="16"/>
    </row>
    <row r="10" s="2" customFormat="1" ht="20.1" customHeight="1" spans="2:15">
      <c r="B10" s="36"/>
      <c r="G10" s="28">
        <f t="shared" si="1"/>
        <v>42883</v>
      </c>
      <c r="H10" s="28">
        <f t="shared" si="0"/>
        <v>42884</v>
      </c>
      <c r="I10" s="28">
        <f t="shared" si="0"/>
        <v>42885</v>
      </c>
      <c r="J10" s="28">
        <f t="shared" si="0"/>
        <v>42886</v>
      </c>
      <c r="K10" s="28" t="str">
        <f t="shared" si="0"/>
        <v/>
      </c>
      <c r="L10" s="28" t="str">
        <f t="shared" si="0"/>
        <v/>
      </c>
      <c r="M10" s="28" t="str">
        <f t="shared" si="0"/>
        <v/>
      </c>
      <c r="N10" s="16"/>
      <c r="O10" s="16"/>
    </row>
    <row r="11" s="2" customFormat="1" ht="20.1" customHeight="1" spans="2:15">
      <c r="B11" s="23">
        <f>B12</f>
        <v>42857</v>
      </c>
      <c r="C11" s="24"/>
      <c r="D11" s="25"/>
      <c r="E11" s="26"/>
      <c r="G11" s="28" t="str">
        <f t="shared" si="1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16"/>
      <c r="O11" s="16"/>
    </row>
    <row r="12" s="2" customFormat="1" ht="20.1" customHeight="1" spans="2:15">
      <c r="B12" s="29">
        <f>B7+1</f>
        <v>42857</v>
      </c>
      <c r="C12" s="39" t="s">
        <v>78</v>
      </c>
      <c r="D12" s="39" t="s">
        <v>78</v>
      </c>
      <c r="E12" s="39" t="s">
        <v>78</v>
      </c>
      <c r="F12" s="38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29"/>
      <c r="C13" s="30"/>
      <c r="D13" s="30"/>
      <c r="E13" s="40"/>
      <c r="F13" s="3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32"/>
      <c r="C14" s="42"/>
      <c r="D14" s="42"/>
      <c r="E14" s="43"/>
      <c r="F14" s="38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42858</v>
      </c>
      <c r="C16" s="24"/>
      <c r="D16" s="25"/>
      <c r="E16" s="26"/>
      <c r="F16" s="2"/>
      <c r="G16" s="44"/>
      <c r="H16" s="2"/>
      <c r="I16" s="2"/>
    </row>
    <row r="17" ht="20.1" customHeight="1" spans="1:7">
      <c r="A17" s="2"/>
      <c r="B17" s="29">
        <f>B12+1</f>
        <v>42858</v>
      </c>
      <c r="C17" s="30" t="s">
        <v>79</v>
      </c>
      <c r="D17" s="30" t="s">
        <v>79</v>
      </c>
      <c r="E17" s="31" t="s">
        <v>79</v>
      </c>
      <c r="F17" s="38"/>
      <c r="G17" s="44"/>
    </row>
    <row r="18" ht="20.1" customHeight="1" spans="1:7">
      <c r="A18" s="2"/>
      <c r="B18" s="29"/>
      <c r="C18" s="30"/>
      <c r="D18" s="30"/>
      <c r="E18" s="45"/>
      <c r="G18" s="44"/>
    </row>
    <row r="19" ht="20.1" customHeight="1" spans="1:5">
      <c r="A19" s="2"/>
      <c r="B19" s="32"/>
      <c r="C19" s="33"/>
      <c r="D19" s="34"/>
      <c r="E19" s="35"/>
    </row>
    <row r="20" ht="20.1" customHeight="1" spans="2:2">
      <c r="B20" s="36"/>
    </row>
    <row r="21" ht="20.1" customHeight="1" spans="2:5">
      <c r="B21" s="23">
        <f>B22</f>
        <v>42859</v>
      </c>
      <c r="C21" s="24"/>
      <c r="D21" s="25"/>
      <c r="E21" s="26"/>
    </row>
    <row r="22" ht="20.1" customHeight="1" spans="1:6">
      <c r="A22" s="2"/>
      <c r="B22" s="29">
        <f>B17+1</f>
        <v>42859</v>
      </c>
      <c r="C22" s="30" t="s">
        <v>80</v>
      </c>
      <c r="D22" s="30" t="s">
        <v>80</v>
      </c>
      <c r="E22" s="31" t="s">
        <v>80</v>
      </c>
      <c r="F22" s="38"/>
    </row>
    <row r="23" ht="20.1" customHeight="1" spans="1:5">
      <c r="A23" s="2"/>
      <c r="B23" s="29"/>
      <c r="C23" s="30"/>
      <c r="D23" s="30"/>
      <c r="E23" s="45"/>
    </row>
    <row r="24" ht="20.1" customHeight="1" spans="1:5">
      <c r="A24" s="2"/>
      <c r="B24" s="32"/>
      <c r="C24" s="33"/>
      <c r="D24" s="34"/>
      <c r="E24" s="35"/>
    </row>
    <row r="25" ht="20.1" customHeight="1" spans="2:2">
      <c r="B25" s="36"/>
    </row>
    <row r="26" ht="20.1" customHeight="1" spans="2:5">
      <c r="B26" s="23">
        <f>B27</f>
        <v>42860</v>
      </c>
      <c r="C26" s="24"/>
      <c r="D26" s="25"/>
      <c r="E26" s="26"/>
    </row>
    <row r="27" ht="20.1" customHeight="1" spans="1:6">
      <c r="A27" s="2"/>
      <c r="B27" s="29">
        <f>B22+1</f>
        <v>42860</v>
      </c>
      <c r="C27" s="30" t="s">
        <v>79</v>
      </c>
      <c r="D27" s="30" t="s">
        <v>79</v>
      </c>
      <c r="E27" s="31" t="s">
        <v>79</v>
      </c>
      <c r="F27" s="38"/>
    </row>
    <row r="28" ht="20.1" customHeight="1" spans="1:5">
      <c r="A28" s="2"/>
      <c r="B28" s="29"/>
      <c r="C28" s="30"/>
      <c r="D28" s="30"/>
      <c r="E28" s="45"/>
    </row>
    <row r="29" ht="20.1" customHeight="1" spans="1:5">
      <c r="A29" s="2"/>
      <c r="B29" s="32"/>
      <c r="C29" s="33"/>
      <c r="D29" s="34"/>
      <c r="E29" s="35"/>
    </row>
    <row r="30" ht="20.1" customHeight="1" spans="2:2">
      <c r="B30" s="36"/>
    </row>
    <row r="31" ht="20.1" customHeight="1" spans="2:5">
      <c r="B31" s="23">
        <f>B32</f>
        <v>42861</v>
      </c>
      <c r="C31" s="24"/>
      <c r="D31" s="25"/>
      <c r="E31" s="26"/>
    </row>
    <row r="32" ht="20.1" customHeight="1" spans="1:5">
      <c r="A32" s="2"/>
      <c r="B32" s="29">
        <f>B27+1</f>
        <v>42861</v>
      </c>
      <c r="C32" s="30"/>
      <c r="D32" s="30"/>
      <c r="E32" s="45"/>
    </row>
    <row r="33" ht="20.1" customHeight="1" spans="1:5">
      <c r="A33" s="2"/>
      <c r="B33" s="29"/>
      <c r="C33" s="46"/>
      <c r="D33" s="47"/>
      <c r="E33" s="48"/>
    </row>
    <row r="34" ht="20.1" customHeight="1" spans="1:5">
      <c r="A34" s="2"/>
      <c r="B34" s="32"/>
      <c r="C34" s="33"/>
      <c r="D34" s="34"/>
      <c r="E34" s="35"/>
    </row>
    <row r="35" ht="20.1" customHeight="1" spans="2:2">
      <c r="B35" s="36"/>
    </row>
    <row r="36" ht="20.1" customHeight="1" spans="2:5">
      <c r="B36" s="23">
        <f>B37</f>
        <v>42862</v>
      </c>
      <c r="C36" s="24"/>
      <c r="D36" s="25"/>
      <c r="E36" s="26"/>
    </row>
    <row r="37" ht="20.1" customHeight="1" spans="1:5">
      <c r="A37" s="2"/>
      <c r="B37" s="29">
        <f>B32+1</f>
        <v>42862</v>
      </c>
      <c r="C37" s="30"/>
      <c r="D37" s="30"/>
      <c r="E37" s="45"/>
    </row>
    <row r="38" ht="20.1" customHeight="1" spans="1:5">
      <c r="A38" s="2"/>
      <c r="B38" s="29"/>
      <c r="C38" s="46"/>
      <c r="D38" s="47"/>
      <c r="E38" s="48"/>
    </row>
    <row r="39" ht="20.1" customHeight="1" spans="1:5">
      <c r="A39" s="2"/>
      <c r="B39" s="32"/>
      <c r="C39" s="33"/>
      <c r="D39" s="34"/>
      <c r="E39" s="35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ht="20.1" customHeight="1"/>
    <row r="43" ht="20.1" customHeight="1" spans="2:5">
      <c r="B43" s="23">
        <f>B44</f>
        <v>42863</v>
      </c>
      <c r="C43" s="24"/>
      <c r="D43" s="25"/>
      <c r="E43" s="26"/>
    </row>
    <row r="44" ht="20.1" customHeight="1" spans="1:5">
      <c r="A44" s="2"/>
      <c r="B44" s="29">
        <f>B37+1</f>
        <v>42863</v>
      </c>
      <c r="C44" s="30" t="s">
        <v>81</v>
      </c>
      <c r="D44" s="30" t="s">
        <v>81</v>
      </c>
      <c r="E44" s="60" t="s">
        <v>81</v>
      </c>
    </row>
    <row r="45" ht="20.1" customHeight="1" spans="1:6">
      <c r="A45" s="2"/>
      <c r="B45" s="29"/>
      <c r="C45" s="30" t="s">
        <v>82</v>
      </c>
      <c r="D45" s="30" t="s">
        <v>82</v>
      </c>
      <c r="E45" s="31" t="s">
        <v>82</v>
      </c>
      <c r="F45" s="38"/>
    </row>
    <row r="46" ht="20.1" customHeight="1" spans="1:5">
      <c r="A46" s="2"/>
      <c r="B46" s="32"/>
      <c r="C46" s="33"/>
      <c r="D46" s="34"/>
      <c r="E46" s="35"/>
    </row>
    <row r="47" ht="20.1" customHeight="1" spans="1:5">
      <c r="A47" s="2"/>
      <c r="B47" s="36"/>
      <c r="C47" s="2"/>
      <c r="D47" s="2"/>
      <c r="E47" s="2"/>
    </row>
    <row r="48" ht="20.1" customHeight="1" spans="1:5">
      <c r="A48" s="2"/>
      <c r="B48" s="23">
        <f>B49</f>
        <v>42864</v>
      </c>
      <c r="C48" s="24"/>
      <c r="D48" s="25"/>
      <c r="E48" s="26"/>
    </row>
    <row r="49" ht="20.1" customHeight="1" spans="1:6">
      <c r="A49" s="2"/>
      <c r="B49" s="29">
        <f>B44+1</f>
        <v>42864</v>
      </c>
      <c r="C49" s="30" t="s">
        <v>83</v>
      </c>
      <c r="D49" s="30" t="s">
        <v>83</v>
      </c>
      <c r="E49" s="31" t="s">
        <v>83</v>
      </c>
      <c r="F49" s="38"/>
    </row>
    <row r="50" ht="20.1" customHeight="1" spans="1:5">
      <c r="A50" s="2"/>
      <c r="B50" s="29"/>
      <c r="C50" s="46"/>
      <c r="D50" s="31"/>
      <c r="E50" s="48"/>
    </row>
    <row r="51" ht="20.1" customHeight="1" spans="1:5">
      <c r="A51" s="2"/>
      <c r="B51" s="32"/>
      <c r="C51" s="33"/>
      <c r="D51" s="34"/>
      <c r="E51" s="35"/>
    </row>
    <row r="52" ht="20.1" customHeight="1" spans="1:5">
      <c r="A52" s="2"/>
      <c r="B52" s="36"/>
      <c r="C52" s="2"/>
      <c r="D52" s="2"/>
      <c r="E52" s="2"/>
    </row>
    <row r="53" ht="20.1" customHeight="1" spans="1:5">
      <c r="A53" s="2"/>
      <c r="B53" s="23">
        <f>B54</f>
        <v>42865</v>
      </c>
      <c r="C53" s="24"/>
      <c r="D53" s="25"/>
      <c r="E53" s="26"/>
    </row>
    <row r="54" ht="20.1" customHeight="1" spans="1:6">
      <c r="A54" s="2"/>
      <c r="B54" s="29">
        <f>B49+1</f>
        <v>42865</v>
      </c>
      <c r="C54" s="30" t="s">
        <v>84</v>
      </c>
      <c r="D54" s="30" t="s">
        <v>84</v>
      </c>
      <c r="E54" s="31" t="s">
        <v>84</v>
      </c>
      <c r="F54" s="38"/>
    </row>
    <row r="55" ht="20.1" customHeight="1" spans="1:6">
      <c r="A55" s="2"/>
      <c r="B55" s="29"/>
      <c r="C55" s="30"/>
      <c r="D55" s="30"/>
      <c r="E55" s="31"/>
      <c r="F55" s="38"/>
    </row>
    <row r="56" ht="20.1" customHeight="1" spans="1:5">
      <c r="A56" s="2"/>
      <c r="B56" s="32"/>
      <c r="C56" s="33"/>
      <c r="D56" s="34"/>
      <c r="E56" s="35"/>
    </row>
    <row r="57" ht="20.1" customHeight="1" spans="2:2">
      <c r="B57" s="36"/>
    </row>
    <row r="58" ht="20.1" customHeight="1" spans="2:5">
      <c r="B58" s="23">
        <f>B59</f>
        <v>42866</v>
      </c>
      <c r="C58" s="24"/>
      <c r="D58" s="25"/>
      <c r="E58" s="26"/>
    </row>
    <row r="59" ht="20.1" customHeight="1" spans="1:6">
      <c r="A59" s="2"/>
      <c r="B59" s="29">
        <f>B54+1</f>
        <v>42866</v>
      </c>
      <c r="C59" s="30" t="s">
        <v>85</v>
      </c>
      <c r="D59" s="30" t="s">
        <v>85</v>
      </c>
      <c r="E59" s="31" t="s">
        <v>85</v>
      </c>
      <c r="F59" s="38"/>
    </row>
    <row r="60" ht="20.1" customHeight="1" spans="1:6">
      <c r="A60" s="2"/>
      <c r="B60" s="29"/>
      <c r="C60" s="30"/>
      <c r="D60" s="30"/>
      <c r="E60" s="31"/>
      <c r="F60" s="38"/>
    </row>
    <row r="61" ht="20.1" customHeight="1" spans="1:5">
      <c r="A61" s="2"/>
      <c r="B61" s="32"/>
      <c r="C61" s="33"/>
      <c r="D61" s="34"/>
      <c r="E61" s="35"/>
    </row>
    <row r="62" ht="20.1" customHeight="1" spans="2:2">
      <c r="B62" s="36"/>
    </row>
    <row r="63" ht="20.1" customHeight="1" spans="2:5">
      <c r="B63" s="23">
        <f>B64</f>
        <v>42867</v>
      </c>
      <c r="C63" s="24"/>
      <c r="D63" s="25"/>
      <c r="E63" s="26"/>
    </row>
    <row r="64" ht="20.1" customHeight="1" spans="1:6">
      <c r="A64" s="2"/>
      <c r="B64" s="29">
        <f>B59+1</f>
        <v>42867</v>
      </c>
      <c r="C64" s="30" t="s">
        <v>85</v>
      </c>
      <c r="D64" s="30" t="s">
        <v>85</v>
      </c>
      <c r="E64" s="31" t="s">
        <v>85</v>
      </c>
      <c r="F64" s="38"/>
    </row>
    <row r="65" ht="20.1" customHeight="1" spans="1:6">
      <c r="A65" s="2"/>
      <c r="B65" s="29"/>
      <c r="C65" s="30"/>
      <c r="D65" s="30"/>
      <c r="E65" s="31"/>
      <c r="F65" s="38"/>
    </row>
    <row r="66" ht="20.1" customHeight="1" spans="1:5">
      <c r="A66" s="2"/>
      <c r="B66" s="32"/>
      <c r="C66" s="33"/>
      <c r="D66" s="34"/>
      <c r="E66" s="35"/>
    </row>
    <row r="67" ht="20.1" customHeight="1" spans="2:2">
      <c r="B67" s="36"/>
    </row>
    <row r="68" ht="20.1" customHeight="1" spans="2:5">
      <c r="B68" s="23">
        <f>B69</f>
        <v>42868</v>
      </c>
      <c r="C68" s="24"/>
      <c r="D68" s="25"/>
      <c r="E68" s="26"/>
    </row>
    <row r="69" ht="20.1" customHeight="1" spans="1:5">
      <c r="A69" s="2"/>
      <c r="B69" s="29">
        <f>B64+1</f>
        <v>42868</v>
      </c>
      <c r="C69" s="30"/>
      <c r="D69" s="30"/>
      <c r="E69" s="48"/>
    </row>
    <row r="70" ht="20.1" customHeight="1" spans="1:5">
      <c r="A70" s="2"/>
      <c r="B70" s="29"/>
      <c r="C70" s="46"/>
      <c r="D70" s="47"/>
      <c r="E70" s="48"/>
    </row>
    <row r="71" ht="20.1" customHeight="1" spans="1:5">
      <c r="A71" s="2"/>
      <c r="B71" s="32"/>
      <c r="C71" s="33"/>
      <c r="D71" s="34"/>
      <c r="E71" s="35"/>
    </row>
    <row r="72" ht="20.1" customHeight="1" spans="2:2">
      <c r="B72" s="36"/>
    </row>
    <row r="73" ht="20.1" customHeight="1" spans="2:5">
      <c r="B73" s="23">
        <f>B74</f>
        <v>42869</v>
      </c>
      <c r="C73" s="24"/>
      <c r="D73" s="25"/>
      <c r="E73" s="26"/>
    </row>
    <row r="74" ht="20.1" customHeight="1" spans="1:5">
      <c r="A74" s="2"/>
      <c r="B74" s="29">
        <f>B69+1</f>
        <v>42869</v>
      </c>
      <c r="C74" s="46"/>
      <c r="D74" s="47"/>
      <c r="E74" s="48"/>
    </row>
    <row r="75" ht="20.1" customHeight="1" spans="1:5">
      <c r="A75" s="2"/>
      <c r="B75" s="29"/>
      <c r="C75" s="46"/>
      <c r="D75" s="47"/>
      <c r="E75" s="48"/>
    </row>
    <row r="76" ht="20.1" customHeight="1" spans="1:5">
      <c r="A76" s="2"/>
      <c r="B76" s="32"/>
      <c r="C76" s="33"/>
      <c r="D76" s="34"/>
      <c r="E76" s="35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</mergeCell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zoomScale="90" zoomScaleNormal="90" topLeftCell="A45" workbookViewId="0">
      <selection activeCell="C45" sqref="C45"/>
    </sheetView>
  </sheetViews>
  <sheetFormatPr defaultColWidth="9.125" defaultRowHeight="14.25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5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54">
        <v>5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42856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 t="s">
        <v>59</v>
      </c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42870</v>
      </c>
      <c r="C6" s="24"/>
      <c r="D6" s="25"/>
      <c r="E6" s="26"/>
      <c r="F6" s="27"/>
      <c r="G6" s="28" t="str">
        <f>IF(WEEKDAY(G4,1)=1,G4,"")</f>
        <v/>
      </c>
      <c r="H6" s="28">
        <f>IF(G6="",IF(WEEKDAY(G4,1)=MOD(1,7)+1,G4,""),G6+1)</f>
        <v>42856</v>
      </c>
      <c r="I6" s="28">
        <f>IF(H6="",IF(WEEKDAY(G4,1)=MOD(1+1,7)+1,G4,""),H6+1)</f>
        <v>42857</v>
      </c>
      <c r="J6" s="28">
        <f>IF(I6="",IF(WEEKDAY(G4,1)=MOD(1+2,7)+1,G4,""),I6+1)</f>
        <v>42858</v>
      </c>
      <c r="K6" s="28">
        <f>IF(J6="",IF(WEEKDAY(G4,1)=MOD(1+3,7)+1,G4,""),J6+1)</f>
        <v>42859</v>
      </c>
      <c r="L6" s="28">
        <f>IF(K6="",IF(WEEKDAY(G4,1)=MOD(1+4,7)+1,G4,""),K6+1)</f>
        <v>42860</v>
      </c>
      <c r="M6" s="28">
        <f>IF(L6="",IF(WEEKDAY(G4,1)=MOD(1+5,7)+1,G4,""),L6+1)</f>
        <v>42861</v>
      </c>
      <c r="N6" s="16"/>
      <c r="O6" s="16"/>
    </row>
    <row r="7" ht="20.1" customHeight="1" spans="1:15">
      <c r="A7" s="2"/>
      <c r="B7" s="29">
        <f>E2</f>
        <v>42870</v>
      </c>
      <c r="C7" s="30" t="s">
        <v>86</v>
      </c>
      <c r="D7" s="30" t="s">
        <v>86</v>
      </c>
      <c r="E7" s="31" t="s">
        <v>86</v>
      </c>
      <c r="F7" s="27"/>
      <c r="G7" s="28">
        <f>IF(M6="","",IF(MONTH(M6+1)&lt;&gt;MONTH(M6),"",M6+1))</f>
        <v>42862</v>
      </c>
      <c r="H7" s="28">
        <f t="shared" ref="H7:M11" si="0">IF(G7="","",IF(MONTH(G7+1)&lt;&gt;MONTH(G7),"",G7+1))</f>
        <v>42863</v>
      </c>
      <c r="I7" s="28">
        <f t="shared" si="0"/>
        <v>42864</v>
      </c>
      <c r="J7" s="28">
        <f t="shared" si="0"/>
        <v>42865</v>
      </c>
      <c r="K7" s="28">
        <f t="shared" si="0"/>
        <v>42866</v>
      </c>
      <c r="L7" s="28">
        <f t="shared" si="0"/>
        <v>42867</v>
      </c>
      <c r="M7" s="28">
        <f t="shared" si="0"/>
        <v>42868</v>
      </c>
      <c r="N7" s="16"/>
      <c r="O7" s="16"/>
    </row>
    <row r="8" ht="20.1" customHeight="1" spans="1:15">
      <c r="A8" s="2"/>
      <c r="B8" s="29"/>
      <c r="C8" s="30"/>
      <c r="D8" s="30"/>
      <c r="E8" s="31"/>
      <c r="F8" s="27"/>
      <c r="G8" s="28">
        <f t="shared" ref="G8:G11" si="1">IF(M7="","",IF(MONTH(M7+1)&lt;&gt;MONTH(M7),"",M7+1))</f>
        <v>42869</v>
      </c>
      <c r="H8" s="28">
        <f t="shared" si="0"/>
        <v>42870</v>
      </c>
      <c r="I8" s="28">
        <f t="shared" si="0"/>
        <v>42871</v>
      </c>
      <c r="J8" s="28">
        <f t="shared" si="0"/>
        <v>42872</v>
      </c>
      <c r="K8" s="28">
        <f t="shared" si="0"/>
        <v>42873</v>
      </c>
      <c r="L8" s="28">
        <f t="shared" si="0"/>
        <v>42874</v>
      </c>
      <c r="M8" s="28">
        <f t="shared" si="0"/>
        <v>42875</v>
      </c>
      <c r="N8" s="16"/>
      <c r="O8" s="16"/>
    </row>
    <row r="9" s="2" customFormat="1" ht="20.1" customHeight="1" spans="2:15">
      <c r="B9" s="32"/>
      <c r="C9" s="33"/>
      <c r="D9" s="34"/>
      <c r="E9" s="35"/>
      <c r="F9" s="27"/>
      <c r="G9" s="28">
        <f t="shared" si="1"/>
        <v>42876</v>
      </c>
      <c r="H9" s="28">
        <f t="shared" si="0"/>
        <v>42877</v>
      </c>
      <c r="I9" s="28">
        <f t="shared" si="0"/>
        <v>42878</v>
      </c>
      <c r="J9" s="28">
        <f t="shared" si="0"/>
        <v>42879</v>
      </c>
      <c r="K9" s="28">
        <f t="shared" si="0"/>
        <v>42880</v>
      </c>
      <c r="L9" s="28">
        <f t="shared" si="0"/>
        <v>42881</v>
      </c>
      <c r="M9" s="28">
        <f t="shared" si="0"/>
        <v>42882</v>
      </c>
      <c r="N9" s="16"/>
      <c r="O9" s="16"/>
    </row>
    <row r="10" s="2" customFormat="1" ht="20.1" customHeight="1" spans="2:15">
      <c r="B10" s="36"/>
      <c r="G10" s="28">
        <f t="shared" si="1"/>
        <v>42883</v>
      </c>
      <c r="H10" s="28">
        <f t="shared" si="0"/>
        <v>42884</v>
      </c>
      <c r="I10" s="28">
        <f t="shared" si="0"/>
        <v>42885</v>
      </c>
      <c r="J10" s="28">
        <f t="shared" si="0"/>
        <v>42886</v>
      </c>
      <c r="K10" s="28" t="str">
        <f t="shared" si="0"/>
        <v/>
      </c>
      <c r="L10" s="28" t="str">
        <f t="shared" si="0"/>
        <v/>
      </c>
      <c r="M10" s="28" t="str">
        <f t="shared" si="0"/>
        <v/>
      </c>
      <c r="N10" s="16"/>
      <c r="O10" s="16"/>
    </row>
    <row r="11" s="2" customFormat="1" ht="20.1" customHeight="1" spans="2:15">
      <c r="B11" s="23">
        <f>B12</f>
        <v>42871</v>
      </c>
      <c r="C11" s="24"/>
      <c r="D11" s="25"/>
      <c r="E11" s="37"/>
      <c r="F11" s="38"/>
      <c r="G11" s="28" t="str">
        <f t="shared" si="1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16"/>
      <c r="O11" s="16"/>
    </row>
    <row r="12" s="2" customFormat="1" ht="20.1" customHeight="1" spans="2:15">
      <c r="B12" s="29">
        <f>B7+1</f>
        <v>42871</v>
      </c>
      <c r="C12" s="39" t="s">
        <v>87</v>
      </c>
      <c r="D12" s="39" t="s">
        <v>87</v>
      </c>
      <c r="E12" s="39" t="s">
        <v>87</v>
      </c>
      <c r="F12" s="38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29"/>
      <c r="C13" s="30"/>
      <c r="D13" s="30"/>
      <c r="E13" s="40"/>
      <c r="F13" s="3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32"/>
      <c r="C14" s="42"/>
      <c r="D14" s="42"/>
      <c r="E14" s="43"/>
      <c r="F14" s="38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42872</v>
      </c>
      <c r="C16" s="24"/>
      <c r="D16" s="25"/>
      <c r="E16" s="26"/>
      <c r="F16" s="38"/>
      <c r="G16" s="44"/>
      <c r="H16" s="2"/>
      <c r="I16" s="2"/>
    </row>
    <row r="17" ht="20.1" customHeight="1" spans="1:7">
      <c r="A17" s="2"/>
      <c r="B17" s="29">
        <f>B12+1</f>
        <v>42872</v>
      </c>
      <c r="C17" s="30" t="s">
        <v>88</v>
      </c>
      <c r="D17" s="30" t="s">
        <v>88</v>
      </c>
      <c r="E17" s="31" t="s">
        <v>88</v>
      </c>
      <c r="F17" s="38"/>
      <c r="G17" s="44"/>
    </row>
    <row r="18" ht="20.1" customHeight="1" spans="1:7">
      <c r="A18" s="2"/>
      <c r="B18" s="29"/>
      <c r="C18" s="30"/>
      <c r="D18" s="30"/>
      <c r="E18" s="45"/>
      <c r="F18" s="38"/>
      <c r="G18" s="44"/>
    </row>
    <row r="19" ht="20.1" customHeight="1" spans="1:6">
      <c r="A19" s="2"/>
      <c r="B19" s="32"/>
      <c r="C19" s="33"/>
      <c r="D19" s="34"/>
      <c r="E19" s="35"/>
      <c r="F19" s="38"/>
    </row>
    <row r="20" ht="20.1" customHeight="1" spans="2:2">
      <c r="B20" s="36"/>
    </row>
    <row r="21" ht="20.1" customHeight="1" spans="2:6">
      <c r="B21" s="23">
        <f>B22</f>
        <v>42873</v>
      </c>
      <c r="C21" s="24"/>
      <c r="D21" s="25"/>
      <c r="E21" s="26"/>
      <c r="F21" s="38"/>
    </row>
    <row r="22" ht="20.1" customHeight="1" spans="1:6">
      <c r="A22" s="2"/>
      <c r="B22" s="29">
        <f>B17+1</f>
        <v>42873</v>
      </c>
      <c r="C22" s="30" t="s">
        <v>88</v>
      </c>
      <c r="D22" s="30" t="s">
        <v>88</v>
      </c>
      <c r="E22" s="31" t="s">
        <v>88</v>
      </c>
      <c r="F22" s="38"/>
    </row>
    <row r="23" ht="20.1" customHeight="1" spans="1:6">
      <c r="A23" s="2"/>
      <c r="B23" s="29"/>
      <c r="C23" s="30"/>
      <c r="D23" s="30"/>
      <c r="E23" s="45"/>
      <c r="F23" s="38"/>
    </row>
    <row r="24" ht="20.1" customHeight="1" spans="1:6">
      <c r="A24" s="2"/>
      <c r="B24" s="32"/>
      <c r="C24" s="33"/>
      <c r="D24" s="34"/>
      <c r="E24" s="35"/>
      <c r="F24" s="38"/>
    </row>
    <row r="25" ht="20.1" customHeight="1" spans="2:2">
      <c r="B25" s="36"/>
    </row>
    <row r="26" ht="20.1" customHeight="1" spans="2:6">
      <c r="B26" s="23">
        <f>B27</f>
        <v>42874</v>
      </c>
      <c r="C26" s="24"/>
      <c r="D26" s="25"/>
      <c r="E26" s="26"/>
      <c r="F26" s="38"/>
    </row>
    <row r="27" ht="20.1" customHeight="1" spans="1:6">
      <c r="A27" s="2"/>
      <c r="B27" s="29">
        <f>B22+1</f>
        <v>42874</v>
      </c>
      <c r="C27" s="30" t="s">
        <v>50</v>
      </c>
      <c r="D27" s="30" t="s">
        <v>50</v>
      </c>
      <c r="E27" s="31" t="s">
        <v>50</v>
      </c>
      <c r="F27" s="38"/>
    </row>
    <row r="28" ht="20.1" customHeight="1" spans="1:6">
      <c r="A28" s="2"/>
      <c r="B28" s="29"/>
      <c r="C28" s="30"/>
      <c r="D28" s="30"/>
      <c r="E28" s="45"/>
      <c r="F28" s="38"/>
    </row>
    <row r="29" ht="20.1" customHeight="1" spans="1:6">
      <c r="A29" s="2"/>
      <c r="B29" s="32"/>
      <c r="C29" s="33"/>
      <c r="D29" s="34"/>
      <c r="E29" s="35"/>
      <c r="F29" s="38"/>
    </row>
    <row r="30" ht="20.1" customHeight="1" spans="2:2">
      <c r="B30" s="36"/>
    </row>
    <row r="31" ht="20.1" customHeight="1" spans="2:6">
      <c r="B31" s="23">
        <f>B32</f>
        <v>42875</v>
      </c>
      <c r="C31" s="24"/>
      <c r="D31" s="25"/>
      <c r="E31" s="26"/>
      <c r="F31" s="38"/>
    </row>
    <row r="32" ht="20.1" customHeight="1" spans="1:6">
      <c r="A32" s="2"/>
      <c r="B32" s="29">
        <f>B27+1</f>
        <v>42875</v>
      </c>
      <c r="C32" s="30"/>
      <c r="D32" s="30"/>
      <c r="E32" s="45"/>
      <c r="F32" s="38"/>
    </row>
    <row r="33" ht="20.1" customHeight="1" spans="1:6">
      <c r="A33" s="2"/>
      <c r="B33" s="29"/>
      <c r="C33" s="46"/>
      <c r="D33" s="47"/>
      <c r="E33" s="48"/>
      <c r="F33" s="38"/>
    </row>
    <row r="34" ht="20.1" customHeight="1" spans="1:6">
      <c r="A34" s="2"/>
      <c r="B34" s="32"/>
      <c r="C34" s="33"/>
      <c r="D34" s="34"/>
      <c r="E34" s="35"/>
      <c r="F34" s="38"/>
    </row>
    <row r="35" ht="20.1" customHeight="1" spans="2:2">
      <c r="B35" s="36"/>
    </row>
    <row r="36" ht="20.1" customHeight="1" spans="2:6">
      <c r="B36" s="23">
        <f>B37</f>
        <v>42876</v>
      </c>
      <c r="C36" s="24"/>
      <c r="D36" s="25"/>
      <c r="E36" s="26"/>
      <c r="F36" s="38"/>
    </row>
    <row r="37" ht="20.1" customHeight="1" spans="1:6">
      <c r="A37" s="2"/>
      <c r="B37" s="29">
        <f>B32+1</f>
        <v>42876</v>
      </c>
      <c r="C37" s="30"/>
      <c r="D37" s="30"/>
      <c r="E37" s="45"/>
      <c r="F37" s="38"/>
    </row>
    <row r="38" ht="20.1" customHeight="1" spans="1:6">
      <c r="A38" s="2"/>
      <c r="B38" s="29"/>
      <c r="C38" s="46"/>
      <c r="D38" s="47"/>
      <c r="E38" s="48"/>
      <c r="F38" s="38"/>
    </row>
    <row r="39" ht="20.1" customHeight="1" spans="1:6">
      <c r="A39" s="2"/>
      <c r="B39" s="32"/>
      <c r="C39" s="33"/>
      <c r="D39" s="34"/>
      <c r="E39" s="35"/>
      <c r="F39" s="38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ht="20.1" customHeight="1"/>
    <row r="43" ht="20.1" customHeight="1" spans="2:6">
      <c r="B43" s="23">
        <f>B44</f>
        <v>42877</v>
      </c>
      <c r="C43" s="24"/>
      <c r="D43" s="25"/>
      <c r="E43" s="37"/>
      <c r="F43" s="38"/>
    </row>
    <row r="44" ht="20.1" customHeight="1" spans="1:6">
      <c r="A44" s="2"/>
      <c r="B44" s="29">
        <f>B37+1</f>
        <v>42877</v>
      </c>
      <c r="C44" s="30" t="s">
        <v>89</v>
      </c>
      <c r="D44" s="30" t="s">
        <v>89</v>
      </c>
      <c r="E44" s="30" t="s">
        <v>89</v>
      </c>
      <c r="F44" s="38"/>
    </row>
    <row r="45" ht="20.1" customHeight="1" spans="1:6">
      <c r="A45" s="2"/>
      <c r="B45" s="29"/>
      <c r="C45" s="30"/>
      <c r="D45" s="30"/>
      <c r="E45" s="31"/>
      <c r="F45" s="38"/>
    </row>
    <row r="46" ht="20.1" customHeight="1" spans="1:6">
      <c r="A46" s="2"/>
      <c r="B46" s="32"/>
      <c r="C46" s="33"/>
      <c r="D46" s="34"/>
      <c r="E46" s="50"/>
      <c r="F46" s="38"/>
    </row>
    <row r="47" ht="20.1" customHeight="1" spans="1:5">
      <c r="A47" s="2"/>
      <c r="B47" s="36"/>
      <c r="C47" s="2"/>
      <c r="D47" s="2"/>
      <c r="E47" s="2"/>
    </row>
    <row r="48" ht="20.1" customHeight="1" spans="1:6">
      <c r="A48" s="2"/>
      <c r="B48" s="23">
        <f>B49</f>
        <v>42878</v>
      </c>
      <c r="C48" s="24"/>
      <c r="D48" s="25"/>
      <c r="E48" s="37"/>
      <c r="F48" s="38"/>
    </row>
    <row r="49" ht="20.1" customHeight="1" spans="1:6">
      <c r="A49" s="2"/>
      <c r="B49" s="29">
        <f>B44+1</f>
        <v>42878</v>
      </c>
      <c r="C49" s="30" t="s">
        <v>90</v>
      </c>
      <c r="D49" s="30" t="s">
        <v>90</v>
      </c>
      <c r="E49" s="30" t="s">
        <v>90</v>
      </c>
      <c r="F49" s="38"/>
    </row>
    <row r="50" ht="20.1" customHeight="1" spans="1:6">
      <c r="A50" s="2"/>
      <c r="B50" s="29"/>
      <c r="C50" s="46"/>
      <c r="D50" s="31"/>
      <c r="E50" s="51"/>
      <c r="F50" s="38"/>
    </row>
    <row r="51" ht="20.1" customHeight="1" spans="1:6">
      <c r="A51" s="2"/>
      <c r="B51" s="32"/>
      <c r="C51" s="33"/>
      <c r="D51" s="34"/>
      <c r="E51" s="50"/>
      <c r="F51" s="38"/>
    </row>
    <row r="52" ht="20.1" customHeight="1" spans="1:5">
      <c r="A52" s="2"/>
      <c r="B52" s="36"/>
      <c r="C52" s="2"/>
      <c r="D52" s="2"/>
      <c r="E52" s="2"/>
    </row>
    <row r="53" ht="20.1" customHeight="1" spans="1:6">
      <c r="A53" s="2"/>
      <c r="B53" s="23">
        <f>B54</f>
        <v>42879</v>
      </c>
      <c r="C53" s="24"/>
      <c r="D53" s="25"/>
      <c r="E53" s="37"/>
      <c r="F53" s="38"/>
    </row>
    <row r="54" ht="20.1" customHeight="1" spans="1:6">
      <c r="A54" s="2"/>
      <c r="B54" s="29">
        <f>B49+1</f>
        <v>42879</v>
      </c>
      <c r="C54" s="30" t="s">
        <v>90</v>
      </c>
      <c r="D54" s="30" t="s">
        <v>90</v>
      </c>
      <c r="E54" s="30" t="s">
        <v>90</v>
      </c>
      <c r="F54" s="38"/>
    </row>
    <row r="55" ht="20.1" customHeight="1" spans="1:6">
      <c r="A55" s="2"/>
      <c r="B55" s="29"/>
      <c r="C55" s="30" t="s">
        <v>91</v>
      </c>
      <c r="D55" s="30" t="s">
        <v>91</v>
      </c>
      <c r="E55" s="30" t="s">
        <v>91</v>
      </c>
      <c r="F55" s="38"/>
    </row>
    <row r="56" ht="20.1" customHeight="1" spans="1:6">
      <c r="A56" s="2"/>
      <c r="B56" s="32"/>
      <c r="C56" s="33"/>
      <c r="D56" s="34"/>
      <c r="E56" s="50"/>
      <c r="F56" s="38"/>
    </row>
    <row r="57" ht="20.1" customHeight="1" spans="2:2">
      <c r="B57" s="36"/>
    </row>
    <row r="58" ht="20.1" customHeight="1" spans="2:6">
      <c r="B58" s="23">
        <f>B59</f>
        <v>42880</v>
      </c>
      <c r="C58" s="24"/>
      <c r="D58" s="25"/>
      <c r="E58" s="37"/>
      <c r="F58" s="38"/>
    </row>
    <row r="59" ht="20.1" customHeight="1" spans="1:6">
      <c r="A59" s="2"/>
      <c r="B59" s="29">
        <f>B54+1</f>
        <v>42880</v>
      </c>
      <c r="C59" s="30" t="s">
        <v>91</v>
      </c>
      <c r="D59" s="30" t="s">
        <v>91</v>
      </c>
      <c r="E59" s="30" t="s">
        <v>91</v>
      </c>
      <c r="F59" s="38"/>
    </row>
    <row r="60" ht="20.1" customHeight="1" spans="1:6">
      <c r="A60" s="2"/>
      <c r="B60" s="29"/>
      <c r="C60" s="30"/>
      <c r="D60" s="30"/>
      <c r="E60" s="31"/>
      <c r="F60" s="38"/>
    </row>
    <row r="61" ht="20.1" customHeight="1" spans="1:6">
      <c r="A61" s="2"/>
      <c r="B61" s="32"/>
      <c r="C61" s="33"/>
      <c r="D61" s="34"/>
      <c r="E61" s="50"/>
      <c r="F61" s="38"/>
    </row>
    <row r="62" ht="20.1" customHeight="1" spans="2:2">
      <c r="B62" s="36"/>
    </row>
    <row r="63" ht="20.1" customHeight="1" spans="2:6">
      <c r="B63" s="23">
        <f>B64</f>
        <v>42881</v>
      </c>
      <c r="C63" s="24"/>
      <c r="D63" s="25"/>
      <c r="E63" s="37"/>
      <c r="F63" s="38"/>
    </row>
    <row r="64" ht="20.1" customHeight="1" spans="1:6">
      <c r="A64" s="2"/>
      <c r="B64" s="29">
        <f>B59+1</f>
        <v>42881</v>
      </c>
      <c r="C64" s="30" t="s">
        <v>92</v>
      </c>
      <c r="D64" s="30" t="s">
        <v>92</v>
      </c>
      <c r="E64" s="30" t="s">
        <v>92</v>
      </c>
      <c r="F64" s="38"/>
    </row>
    <row r="65" ht="20.1" customHeight="1" spans="1:6">
      <c r="A65" s="2"/>
      <c r="B65" s="29"/>
      <c r="C65" s="30"/>
      <c r="D65" s="30"/>
      <c r="E65" s="31"/>
      <c r="F65" s="38"/>
    </row>
    <row r="66" ht="20.1" customHeight="1" spans="1:6">
      <c r="A66" s="2"/>
      <c r="B66" s="32"/>
      <c r="C66" s="33"/>
      <c r="D66" s="34"/>
      <c r="E66" s="50"/>
      <c r="F66" s="38"/>
    </row>
    <row r="67" ht="20.1" customHeight="1" spans="2:2">
      <c r="B67" s="36"/>
    </row>
    <row r="68" ht="20.1" customHeight="1" spans="2:6">
      <c r="B68" s="23">
        <f>B69</f>
        <v>42882</v>
      </c>
      <c r="C68" s="24"/>
      <c r="D68" s="25"/>
      <c r="E68" s="26"/>
      <c r="F68" s="38"/>
    </row>
    <row r="69" ht="20.1" customHeight="1" spans="1:6">
      <c r="A69" s="2"/>
      <c r="B69" s="29">
        <f>B64+1</f>
        <v>42882</v>
      </c>
      <c r="C69" s="30" t="s">
        <v>31</v>
      </c>
      <c r="D69" s="30" t="s">
        <v>31</v>
      </c>
      <c r="E69" s="30" t="s">
        <v>31</v>
      </c>
      <c r="F69" s="38"/>
    </row>
    <row r="70" ht="20.1" customHeight="1" spans="1:6">
      <c r="A70" s="2"/>
      <c r="B70" s="29"/>
      <c r="C70" s="30" t="s">
        <v>93</v>
      </c>
      <c r="D70" s="30" t="s">
        <v>93</v>
      </c>
      <c r="E70" s="30" t="s">
        <v>93</v>
      </c>
      <c r="F70" s="38"/>
    </row>
    <row r="71" ht="20.1" customHeight="1" spans="1:6">
      <c r="A71" s="2"/>
      <c r="B71" s="32"/>
      <c r="C71" s="42" t="s">
        <v>94</v>
      </c>
      <c r="D71" s="42" t="s">
        <v>94</v>
      </c>
      <c r="E71" s="42" t="s">
        <v>94</v>
      </c>
      <c r="F71" s="38"/>
    </row>
    <row r="72" ht="20.1" customHeight="1" spans="2:2">
      <c r="B72" s="36"/>
    </row>
    <row r="73" ht="20.1" customHeight="1" spans="2:6">
      <c r="B73" s="23">
        <f>B74</f>
        <v>42883</v>
      </c>
      <c r="C73" s="24"/>
      <c r="D73" s="25"/>
      <c r="E73" s="26"/>
      <c r="F73" s="38"/>
    </row>
    <row r="74" ht="20.1" customHeight="1" spans="1:6">
      <c r="A74" s="2"/>
      <c r="B74" s="29">
        <f>B69+1</f>
        <v>42883</v>
      </c>
      <c r="C74" s="46"/>
      <c r="D74" s="47"/>
      <c r="E74" s="48"/>
      <c r="F74" s="38"/>
    </row>
    <row r="75" ht="20.1" customHeight="1" spans="1:6">
      <c r="A75" s="2"/>
      <c r="B75" s="29"/>
      <c r="C75" s="46"/>
      <c r="D75" s="47"/>
      <c r="E75" s="48"/>
      <c r="F75" s="38"/>
    </row>
    <row r="76" ht="20.1" customHeight="1" spans="1:6">
      <c r="A76" s="2"/>
      <c r="B76" s="32"/>
      <c r="C76" s="33"/>
      <c r="D76" s="34"/>
      <c r="E76" s="35"/>
      <c r="F76" s="38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</mergeCell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zoomScale="90" zoomScaleNormal="90" topLeftCell="A57" workbookViewId="0">
      <selection activeCell="E27" sqref="E27:E29"/>
    </sheetView>
  </sheetViews>
  <sheetFormatPr defaultColWidth="9.125" defaultRowHeight="14.25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4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81">
        <f>2+INT((C3-DATE(YEAR(C3+4-WEEKDAY(C3+6)),1,5)+WEEKDAY(DATE(YEAR(C3+4-WEEKDAY(C3+6)),1,3)))/7)</f>
        <v>34</v>
      </c>
      <c r="G3" s="12"/>
      <c r="H3" s="17" t="s">
        <v>6</v>
      </c>
      <c r="I3" s="54">
        <v>8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42948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/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42961</v>
      </c>
      <c r="C6" s="63" t="s">
        <v>17</v>
      </c>
      <c r="D6" s="63" t="s">
        <v>17</v>
      </c>
      <c r="E6" s="63" t="s">
        <v>18</v>
      </c>
      <c r="F6" s="27"/>
      <c r="G6" s="28" t="str">
        <f>IF(WEEKDAY(G4,1)=1,G4,"")</f>
        <v/>
      </c>
      <c r="H6" s="28" t="str">
        <f>IF(G6="",IF(WEEKDAY(G4,1)=MOD(1,7)+1,G4,""),G6+1)</f>
        <v/>
      </c>
      <c r="I6" s="28">
        <f>IF(H6="",IF(WEEKDAY(G4,1)=MOD(1+1,7)+1,G4,""),H6+1)</f>
        <v>42948</v>
      </c>
      <c r="J6" s="28">
        <f>IF(I6="",IF(WEEKDAY(G4,1)=MOD(1+2,7)+1,G4,""),I6+1)</f>
        <v>42949</v>
      </c>
      <c r="K6" s="28">
        <f>IF(J6="",IF(WEEKDAY(G4,1)=MOD(1+3,7)+1,G4,""),J6+1)</f>
        <v>42950</v>
      </c>
      <c r="L6" s="28">
        <f>IF(K6="",IF(WEEKDAY(G4,1)=MOD(1+4,7)+1,G4,""),K6+1)</f>
        <v>42951</v>
      </c>
      <c r="M6" s="28">
        <f>IF(L6="",IF(WEEKDAY(G4,1)=MOD(1+5,7)+1,G4,""),L6+1)</f>
        <v>42952</v>
      </c>
      <c r="N6" s="16"/>
      <c r="O6" s="16"/>
    </row>
    <row r="7" ht="20.1" customHeight="1" spans="1:15">
      <c r="A7" s="2"/>
      <c r="B7" s="64">
        <f>C3</f>
        <v>42961</v>
      </c>
      <c r="C7" s="77" t="s">
        <v>28</v>
      </c>
      <c r="D7" s="77" t="s">
        <v>28</v>
      </c>
      <c r="E7" s="67"/>
      <c r="F7" s="68"/>
      <c r="G7" s="28">
        <f>IF(M6="","",IF(MONTH(M6+1)&lt;&gt;MONTH(M6),"",M6+1))</f>
        <v>42953</v>
      </c>
      <c r="H7" s="28">
        <f t="shared" ref="H7:M11" si="0">IF(G7="","",IF(MONTH(G7+1)&lt;&gt;MONTH(G7),"",G7+1))</f>
        <v>42954</v>
      </c>
      <c r="I7" s="28">
        <f t="shared" si="0"/>
        <v>42955</v>
      </c>
      <c r="J7" s="28">
        <f t="shared" si="0"/>
        <v>42956</v>
      </c>
      <c r="K7" s="28">
        <f t="shared" si="0"/>
        <v>42957</v>
      </c>
      <c r="L7" s="28">
        <f t="shared" si="0"/>
        <v>42958</v>
      </c>
      <c r="M7" s="28">
        <f t="shared" si="0"/>
        <v>42959</v>
      </c>
      <c r="N7" s="16"/>
      <c r="O7" s="16"/>
    </row>
    <row r="8" ht="20.1" customHeight="1" spans="1:15">
      <c r="A8" s="2"/>
      <c r="B8" s="64"/>
      <c r="C8" s="78"/>
      <c r="D8" s="78"/>
      <c r="E8" s="71"/>
      <c r="F8" s="68"/>
      <c r="G8" s="28">
        <f t="shared" ref="G8:G11" si="1">IF(M7="","",IF(MONTH(M7+1)&lt;&gt;MONTH(M7),"",M7+1))</f>
        <v>42960</v>
      </c>
      <c r="H8" s="28">
        <f t="shared" si="0"/>
        <v>42961</v>
      </c>
      <c r="I8" s="28">
        <f t="shared" si="0"/>
        <v>42962</v>
      </c>
      <c r="J8" s="28">
        <f t="shared" si="0"/>
        <v>42963</v>
      </c>
      <c r="K8" s="28">
        <f t="shared" si="0"/>
        <v>42964</v>
      </c>
      <c r="L8" s="28">
        <f t="shared" si="0"/>
        <v>42965</v>
      </c>
      <c r="M8" s="28">
        <f t="shared" si="0"/>
        <v>42966</v>
      </c>
      <c r="N8" s="16"/>
      <c r="O8" s="16"/>
    </row>
    <row r="9" s="2" customFormat="1" ht="20.1" customHeight="1" spans="2:15">
      <c r="B9" s="72"/>
      <c r="C9" s="79"/>
      <c r="D9" s="79"/>
      <c r="E9" s="75"/>
      <c r="F9" s="68"/>
      <c r="G9" s="28">
        <f t="shared" si="1"/>
        <v>42967</v>
      </c>
      <c r="H9" s="28">
        <f t="shared" si="0"/>
        <v>42968</v>
      </c>
      <c r="I9" s="28">
        <f t="shared" si="0"/>
        <v>42969</v>
      </c>
      <c r="J9" s="28">
        <f t="shared" si="0"/>
        <v>42970</v>
      </c>
      <c r="K9" s="28">
        <f t="shared" si="0"/>
        <v>42971</v>
      </c>
      <c r="L9" s="28">
        <f t="shared" si="0"/>
        <v>42972</v>
      </c>
      <c r="M9" s="28">
        <f t="shared" si="0"/>
        <v>42973</v>
      </c>
      <c r="N9" s="16"/>
      <c r="O9" s="16"/>
    </row>
    <row r="10" s="2" customFormat="1" ht="20.1" customHeight="1" spans="2:15">
      <c r="B10" s="36"/>
      <c r="C10" s="76"/>
      <c r="D10" s="76"/>
      <c r="E10" s="76"/>
      <c r="G10" s="28">
        <f t="shared" si="1"/>
        <v>42974</v>
      </c>
      <c r="H10" s="28">
        <f t="shared" si="0"/>
        <v>42975</v>
      </c>
      <c r="I10" s="28">
        <f t="shared" si="0"/>
        <v>42976</v>
      </c>
      <c r="J10" s="28">
        <f t="shared" si="0"/>
        <v>42977</v>
      </c>
      <c r="K10" s="28">
        <f t="shared" si="0"/>
        <v>42978</v>
      </c>
      <c r="L10" s="28" t="str">
        <f t="shared" si="0"/>
        <v/>
      </c>
      <c r="M10" s="28" t="str">
        <f t="shared" si="0"/>
        <v/>
      </c>
      <c r="N10" s="16"/>
      <c r="O10" s="16"/>
    </row>
    <row r="11" s="2" customFormat="1" ht="20.1" customHeight="1" spans="2:15">
      <c r="B11" s="23">
        <f>B12</f>
        <v>42962</v>
      </c>
      <c r="C11" s="63" t="s">
        <v>17</v>
      </c>
      <c r="D11" s="63" t="s">
        <v>17</v>
      </c>
      <c r="E11" s="63" t="s">
        <v>18</v>
      </c>
      <c r="F11" s="38"/>
      <c r="G11" s="28" t="str">
        <f t="shared" si="1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16"/>
      <c r="O11" s="16"/>
    </row>
    <row r="12" s="2" customFormat="1" ht="20.1" customHeight="1" spans="2:15">
      <c r="B12" s="64">
        <f>B7+1</f>
        <v>42962</v>
      </c>
      <c r="C12" s="77" t="s">
        <v>29</v>
      </c>
      <c r="D12" s="77" t="s">
        <v>30</v>
      </c>
      <c r="E12" s="67"/>
      <c r="F12" s="38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64"/>
      <c r="C13" s="78"/>
      <c r="D13" s="78"/>
      <c r="E13" s="71"/>
      <c r="F13" s="3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72"/>
      <c r="C14" s="79"/>
      <c r="D14" s="79"/>
      <c r="E14" s="75"/>
      <c r="F14" s="38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C15" s="76"/>
      <c r="D15" s="76"/>
      <c r="E15" s="7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42963</v>
      </c>
      <c r="C16" s="63" t="s">
        <v>17</v>
      </c>
      <c r="D16" s="63" t="s">
        <v>17</v>
      </c>
      <c r="E16" s="63" t="s">
        <v>18</v>
      </c>
      <c r="F16" s="38"/>
      <c r="G16" s="44"/>
      <c r="H16" s="2"/>
      <c r="I16" s="2"/>
    </row>
    <row r="17" ht="20.1" customHeight="1" spans="1:7">
      <c r="A17" s="2"/>
      <c r="B17" s="64">
        <f>B12+1</f>
        <v>42963</v>
      </c>
      <c r="C17" s="77" t="s">
        <v>30</v>
      </c>
      <c r="D17" s="77" t="s">
        <v>30</v>
      </c>
      <c r="E17" s="67"/>
      <c r="F17" s="38"/>
      <c r="G17" s="44"/>
    </row>
    <row r="18" ht="20.1" customHeight="1" spans="1:7">
      <c r="A18" s="2"/>
      <c r="B18" s="64"/>
      <c r="C18" s="78"/>
      <c r="D18" s="78"/>
      <c r="E18" s="71"/>
      <c r="F18" s="38"/>
      <c r="G18" s="44"/>
    </row>
    <row r="19" ht="20.1" customHeight="1" spans="1:6">
      <c r="A19" s="2"/>
      <c r="B19" s="72"/>
      <c r="C19" s="79"/>
      <c r="D19" s="79"/>
      <c r="E19" s="75"/>
      <c r="F19" s="38"/>
    </row>
    <row r="20" ht="20.1" customHeight="1" spans="2:5">
      <c r="B20" s="36"/>
      <c r="C20" s="80"/>
      <c r="D20" s="80"/>
      <c r="E20" s="80"/>
    </row>
    <row r="21" ht="20.1" customHeight="1" spans="2:6">
      <c r="B21" s="23">
        <f>B22</f>
        <v>42964</v>
      </c>
      <c r="C21" s="63" t="s">
        <v>17</v>
      </c>
      <c r="D21" s="63" t="s">
        <v>17</v>
      </c>
      <c r="E21" s="63" t="s">
        <v>18</v>
      </c>
      <c r="F21" s="38"/>
    </row>
    <row r="22" ht="20.1" customHeight="1" spans="1:6">
      <c r="A22" s="2"/>
      <c r="B22" s="64">
        <f>B17+1</f>
        <v>42964</v>
      </c>
      <c r="C22" s="77" t="s">
        <v>30</v>
      </c>
      <c r="D22" s="77" t="s">
        <v>30</v>
      </c>
      <c r="E22" s="67"/>
      <c r="F22" s="38"/>
    </row>
    <row r="23" ht="20.1" customHeight="1" spans="1:6">
      <c r="A23" s="2"/>
      <c r="B23" s="64"/>
      <c r="C23" s="78"/>
      <c r="D23" s="78"/>
      <c r="E23" s="71"/>
      <c r="F23" s="38"/>
    </row>
    <row r="24" ht="20.1" customHeight="1" spans="1:6">
      <c r="A24" s="2"/>
      <c r="B24" s="72"/>
      <c r="C24" s="79"/>
      <c r="D24" s="79"/>
      <c r="E24" s="75"/>
      <c r="F24" s="38"/>
    </row>
    <row r="25" ht="20.1" customHeight="1" spans="2:5">
      <c r="B25" s="36"/>
      <c r="C25" s="80"/>
      <c r="D25" s="80"/>
      <c r="E25" s="80"/>
    </row>
    <row r="26" ht="20.1" customHeight="1" spans="2:6">
      <c r="B26" s="23">
        <f>B27</f>
        <v>42965</v>
      </c>
      <c r="C26" s="63" t="s">
        <v>17</v>
      </c>
      <c r="D26" s="63" t="s">
        <v>17</v>
      </c>
      <c r="E26" s="63" t="s">
        <v>18</v>
      </c>
      <c r="F26" s="38"/>
    </row>
    <row r="27" ht="20.1" customHeight="1" spans="1:6">
      <c r="A27" s="2"/>
      <c r="B27" s="64">
        <f>B22+1</f>
        <v>42965</v>
      </c>
      <c r="C27" s="77" t="s">
        <v>30</v>
      </c>
      <c r="D27" s="77" t="s">
        <v>31</v>
      </c>
      <c r="E27" s="67"/>
      <c r="F27" s="38"/>
    </row>
    <row r="28" ht="20.1" customHeight="1" spans="1:6">
      <c r="A28" s="2"/>
      <c r="B28" s="64"/>
      <c r="C28" s="78"/>
      <c r="D28" s="78"/>
      <c r="E28" s="71"/>
      <c r="F28" s="38"/>
    </row>
    <row r="29" ht="20.1" customHeight="1" spans="1:6">
      <c r="A29" s="2"/>
      <c r="B29" s="72"/>
      <c r="C29" s="79"/>
      <c r="D29" s="79"/>
      <c r="E29" s="75"/>
      <c r="F29" s="38"/>
    </row>
    <row r="30" ht="20.1" customHeight="1" spans="2:5">
      <c r="B30" s="36"/>
      <c r="C30" s="80"/>
      <c r="D30" s="80"/>
      <c r="E30" s="80"/>
    </row>
    <row r="31" ht="20.1" customHeight="1" spans="2:6">
      <c r="B31" s="23">
        <f>B32</f>
        <v>42966</v>
      </c>
      <c r="C31" s="63" t="s">
        <v>17</v>
      </c>
      <c r="D31" s="63" t="s">
        <v>17</v>
      </c>
      <c r="E31" s="63" t="s">
        <v>18</v>
      </c>
      <c r="F31" s="38"/>
    </row>
    <row r="32" ht="20.1" customHeight="1" spans="1:6">
      <c r="A32" s="2"/>
      <c r="B32" s="64">
        <f>B27+1</f>
        <v>42966</v>
      </c>
      <c r="C32" s="77"/>
      <c r="D32" s="77"/>
      <c r="E32" s="77"/>
      <c r="F32" s="38"/>
    </row>
    <row r="33" ht="20.1" customHeight="1" spans="1:6">
      <c r="A33" s="2"/>
      <c r="B33" s="64"/>
      <c r="C33" s="78"/>
      <c r="D33" s="78"/>
      <c r="E33" s="78"/>
      <c r="F33" s="38"/>
    </row>
    <row r="34" ht="20.1" customHeight="1" spans="1:6">
      <c r="A34" s="2"/>
      <c r="B34" s="72"/>
      <c r="C34" s="79"/>
      <c r="D34" s="79"/>
      <c r="E34" s="79"/>
      <c r="F34" s="38"/>
    </row>
    <row r="35" ht="20.1" customHeight="1" spans="2:5">
      <c r="B35" s="36"/>
      <c r="C35" s="80"/>
      <c r="D35" s="80"/>
      <c r="E35" s="80"/>
    </row>
    <row r="36" ht="20.1" customHeight="1" spans="2:6">
      <c r="B36" s="23">
        <f>B37</f>
        <v>42967</v>
      </c>
      <c r="C36" s="63" t="s">
        <v>26</v>
      </c>
      <c r="D36" s="63" t="s">
        <v>26</v>
      </c>
      <c r="E36" s="63" t="s">
        <v>18</v>
      </c>
      <c r="F36" s="38"/>
    </row>
    <row r="37" ht="20.1" customHeight="1" spans="1:6">
      <c r="A37" s="2"/>
      <c r="B37" s="64">
        <f>B32+1</f>
        <v>42967</v>
      </c>
      <c r="C37" s="77"/>
      <c r="D37" s="77"/>
      <c r="E37" s="77"/>
      <c r="F37" s="38"/>
    </row>
    <row r="38" ht="20.1" customHeight="1" spans="1:6">
      <c r="A38" s="2"/>
      <c r="B38" s="64"/>
      <c r="C38" s="78"/>
      <c r="D38" s="78"/>
      <c r="E38" s="78"/>
      <c r="F38" s="38"/>
    </row>
    <row r="39" ht="20.1" customHeight="1" spans="1:6">
      <c r="A39" s="2"/>
      <c r="B39" s="72"/>
      <c r="C39" s="79"/>
      <c r="D39" s="79"/>
      <c r="E39" s="79"/>
      <c r="F39" s="38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42968</v>
      </c>
      <c r="D41" s="14"/>
      <c r="E41" s="14"/>
    </row>
    <row r="42" ht="20.1" customHeight="1"/>
    <row r="43" ht="20.1" customHeight="1" spans="2:6">
      <c r="B43" s="23">
        <f>B44</f>
        <v>42968</v>
      </c>
      <c r="C43" s="63" t="s">
        <v>27</v>
      </c>
      <c r="D43" s="63" t="s">
        <v>27</v>
      </c>
      <c r="E43" s="63" t="s">
        <v>18</v>
      </c>
      <c r="F43" s="38"/>
    </row>
    <row r="44" ht="20.1" customHeight="1" spans="1:6">
      <c r="A44" s="2"/>
      <c r="B44" s="64">
        <f>B37+1</f>
        <v>42968</v>
      </c>
      <c r="C44" s="77" t="s">
        <v>32</v>
      </c>
      <c r="D44" s="77" t="s">
        <v>32</v>
      </c>
      <c r="E44" s="67"/>
      <c r="F44" s="38"/>
    </row>
    <row r="45" ht="20.1" customHeight="1" spans="1:6">
      <c r="A45" s="2"/>
      <c r="B45" s="64"/>
      <c r="C45" s="78"/>
      <c r="D45" s="78"/>
      <c r="E45" s="71"/>
      <c r="F45" s="38"/>
    </row>
    <row r="46" ht="20.1" customHeight="1" spans="1:6">
      <c r="A46" s="2"/>
      <c r="B46" s="72"/>
      <c r="C46" s="79"/>
      <c r="D46" s="79"/>
      <c r="E46" s="75"/>
      <c r="F46" s="38"/>
    </row>
    <row r="47" ht="20.1" customHeight="1" spans="1:5">
      <c r="A47" s="2"/>
      <c r="B47" s="36"/>
      <c r="C47" s="76"/>
      <c r="D47" s="76"/>
      <c r="E47" s="76"/>
    </row>
    <row r="48" ht="20.1" customHeight="1" spans="1:6">
      <c r="A48" s="2"/>
      <c r="B48" s="23">
        <f>B49</f>
        <v>42969</v>
      </c>
      <c r="C48" s="63" t="s">
        <v>27</v>
      </c>
      <c r="D48" s="63" t="s">
        <v>27</v>
      </c>
      <c r="E48" s="63" t="s">
        <v>18</v>
      </c>
      <c r="F48" s="38"/>
    </row>
    <row r="49" ht="20.1" customHeight="1" spans="1:6">
      <c r="A49" s="2"/>
      <c r="B49" s="64">
        <f>B44+1</f>
        <v>42969</v>
      </c>
      <c r="C49" s="77" t="s">
        <v>32</v>
      </c>
      <c r="D49" s="77" t="s">
        <v>32</v>
      </c>
      <c r="E49" s="67"/>
      <c r="F49" s="38"/>
    </row>
    <row r="50" ht="20.1" customHeight="1" spans="1:6">
      <c r="A50" s="2"/>
      <c r="B50" s="64"/>
      <c r="C50" s="78"/>
      <c r="D50" s="78"/>
      <c r="E50" s="71"/>
      <c r="F50" s="38"/>
    </row>
    <row r="51" ht="20.1" customHeight="1" spans="1:6">
      <c r="A51" s="2"/>
      <c r="B51" s="72"/>
      <c r="C51" s="79"/>
      <c r="D51" s="79"/>
      <c r="E51" s="75"/>
      <c r="F51" s="38"/>
    </row>
    <row r="52" ht="20.1" customHeight="1" spans="1:5">
      <c r="A52" s="2"/>
      <c r="B52" s="36"/>
      <c r="C52" s="76"/>
      <c r="D52" s="76"/>
      <c r="E52" s="76"/>
    </row>
    <row r="53" ht="20.1" customHeight="1" spans="1:6">
      <c r="A53" s="2"/>
      <c r="B53" s="23">
        <f>B54</f>
        <v>42970</v>
      </c>
      <c r="C53" s="63" t="s">
        <v>27</v>
      </c>
      <c r="D53" s="63" t="s">
        <v>27</v>
      </c>
      <c r="E53" s="63" t="s">
        <v>18</v>
      </c>
      <c r="F53" s="38"/>
    </row>
    <row r="54" ht="20.1" customHeight="1" spans="1:6">
      <c r="A54" s="2"/>
      <c r="B54" s="64">
        <f>B49+1</f>
        <v>42970</v>
      </c>
      <c r="C54" s="77" t="s">
        <v>33</v>
      </c>
      <c r="D54" s="77" t="s">
        <v>33</v>
      </c>
      <c r="E54" s="67"/>
      <c r="F54" s="38"/>
    </row>
    <row r="55" ht="20.1" customHeight="1" spans="1:6">
      <c r="A55" s="2"/>
      <c r="B55" s="64"/>
      <c r="C55" s="78"/>
      <c r="D55" s="78"/>
      <c r="E55" s="71"/>
      <c r="F55" s="38"/>
    </row>
    <row r="56" ht="20.1" customHeight="1" spans="1:6">
      <c r="A56" s="2"/>
      <c r="B56" s="72"/>
      <c r="C56" s="79"/>
      <c r="D56" s="79"/>
      <c r="E56" s="75"/>
      <c r="F56" s="38"/>
    </row>
    <row r="57" ht="20.1" customHeight="1" spans="2:5">
      <c r="B57" s="36"/>
      <c r="C57" s="80"/>
      <c r="D57" s="80"/>
      <c r="E57" s="80"/>
    </row>
    <row r="58" ht="20.1" customHeight="1" spans="2:6">
      <c r="B58" s="23">
        <f>B59</f>
        <v>42971</v>
      </c>
      <c r="C58" s="63" t="s">
        <v>17</v>
      </c>
      <c r="D58" s="63" t="s">
        <v>17</v>
      </c>
      <c r="E58" s="63" t="s">
        <v>18</v>
      </c>
      <c r="F58" s="38"/>
    </row>
    <row r="59" ht="20.1" customHeight="1" spans="1:6">
      <c r="A59" s="2"/>
      <c r="B59" s="64">
        <f>B54+1</f>
        <v>42971</v>
      </c>
      <c r="C59" s="77" t="s">
        <v>34</v>
      </c>
      <c r="D59" s="77" t="s">
        <v>34</v>
      </c>
      <c r="E59" s="67"/>
      <c r="F59" s="38"/>
    </row>
    <row r="60" ht="20.1" customHeight="1" spans="1:6">
      <c r="A60" s="2"/>
      <c r="B60" s="64"/>
      <c r="C60" s="78"/>
      <c r="D60" s="78"/>
      <c r="E60" s="71"/>
      <c r="F60" s="38"/>
    </row>
    <row r="61" ht="20.1" customHeight="1" spans="1:6">
      <c r="A61" s="2"/>
      <c r="B61" s="72"/>
      <c r="C61" s="79"/>
      <c r="D61" s="79"/>
      <c r="E61" s="75"/>
      <c r="F61" s="38"/>
    </row>
    <row r="62" ht="20.1" customHeight="1" spans="2:5">
      <c r="B62" s="36"/>
      <c r="C62" s="80"/>
      <c r="D62" s="80"/>
      <c r="E62" s="80"/>
    </row>
    <row r="63" ht="20.1" customHeight="1" spans="2:6">
      <c r="B63" s="23">
        <f>B64</f>
        <v>42972</v>
      </c>
      <c r="C63" s="63" t="s">
        <v>17</v>
      </c>
      <c r="D63" s="63" t="s">
        <v>17</v>
      </c>
      <c r="E63" s="63" t="s">
        <v>18</v>
      </c>
      <c r="F63" s="38"/>
    </row>
    <row r="64" ht="20.1" customHeight="1" spans="1:6">
      <c r="A64" s="2"/>
      <c r="B64" s="64">
        <f>B59+1</f>
        <v>42972</v>
      </c>
      <c r="C64" s="77" t="s">
        <v>25</v>
      </c>
      <c r="D64" s="77" t="s">
        <v>25</v>
      </c>
      <c r="E64" s="67"/>
      <c r="F64" s="38"/>
    </row>
    <row r="65" ht="20.1" customHeight="1" spans="1:6">
      <c r="A65" s="2"/>
      <c r="B65" s="64"/>
      <c r="C65" s="78"/>
      <c r="D65" s="78"/>
      <c r="E65" s="71"/>
      <c r="F65" s="38"/>
    </row>
    <row r="66" ht="20.1" customHeight="1" spans="1:6">
      <c r="A66" s="2"/>
      <c r="B66" s="72"/>
      <c r="C66" s="79"/>
      <c r="D66" s="79"/>
      <c r="E66" s="75"/>
      <c r="F66" s="38"/>
    </row>
    <row r="67" ht="20.1" customHeight="1" spans="2:5">
      <c r="B67" s="36"/>
      <c r="C67" s="80"/>
      <c r="D67" s="80"/>
      <c r="E67" s="80"/>
    </row>
    <row r="68" ht="20.1" customHeight="1" spans="2:6">
      <c r="B68" s="23">
        <f>B69</f>
        <v>42973</v>
      </c>
      <c r="C68" s="63" t="s">
        <v>26</v>
      </c>
      <c r="D68" s="63" t="s">
        <v>26</v>
      </c>
      <c r="E68" s="63" t="s">
        <v>18</v>
      </c>
      <c r="F68" s="38"/>
    </row>
    <row r="69" ht="20.1" customHeight="1" spans="1:6">
      <c r="A69" s="2"/>
      <c r="B69" s="64">
        <f>B64+1</f>
        <v>42973</v>
      </c>
      <c r="C69" s="77"/>
      <c r="D69" s="66"/>
      <c r="E69" s="67"/>
      <c r="F69" s="38"/>
    </row>
    <row r="70" ht="20.1" customHeight="1" spans="1:6">
      <c r="A70" s="2"/>
      <c r="B70" s="64"/>
      <c r="C70" s="78"/>
      <c r="D70" s="70"/>
      <c r="E70" s="71"/>
      <c r="F70" s="38"/>
    </row>
    <row r="71" ht="20.1" customHeight="1" spans="1:6">
      <c r="A71" s="2"/>
      <c r="B71" s="72"/>
      <c r="C71" s="79"/>
      <c r="D71" s="74"/>
      <c r="E71" s="75"/>
      <c r="F71" s="38"/>
    </row>
    <row r="72" ht="20.1" customHeight="1" spans="2:5">
      <c r="B72" s="36"/>
      <c r="C72" s="80"/>
      <c r="D72" s="80"/>
      <c r="E72" s="80"/>
    </row>
    <row r="73" ht="20.1" customHeight="1" spans="2:6">
      <c r="B73" s="23">
        <f>B74</f>
        <v>42974</v>
      </c>
      <c r="C73" s="63" t="s">
        <v>26</v>
      </c>
      <c r="D73" s="63" t="s">
        <v>26</v>
      </c>
      <c r="E73" s="63" t="s">
        <v>18</v>
      </c>
      <c r="F73" s="38"/>
    </row>
    <row r="74" ht="20.1" customHeight="1" spans="1:6">
      <c r="A74" s="2"/>
      <c r="B74" s="64">
        <f>B69+1</f>
        <v>42974</v>
      </c>
      <c r="C74" s="77"/>
      <c r="D74" s="66"/>
      <c r="E74" s="67"/>
      <c r="F74" s="38"/>
    </row>
    <row r="75" ht="20.1" customHeight="1" spans="1:6">
      <c r="A75" s="2"/>
      <c r="B75" s="64"/>
      <c r="C75" s="78"/>
      <c r="D75" s="70"/>
      <c r="E75" s="71"/>
      <c r="F75" s="38"/>
    </row>
    <row r="76" ht="20.1" customHeight="1" spans="1:6">
      <c r="A76" s="2"/>
      <c r="B76" s="72"/>
      <c r="C76" s="79"/>
      <c r="D76" s="74"/>
      <c r="E76" s="75"/>
      <c r="F76" s="38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E59:E61"/>
    <mergeCell ref="E64:E66"/>
    <mergeCell ref="E69:E71"/>
    <mergeCell ref="E74:E76"/>
  </mergeCells>
  <dataValidations count="1">
    <dataValidation type="list" allowBlank="1" showInputMessage="1" showErrorMessage="1" sqref="C6:D6 C11:D11 C16:D16 C21:D21 C26:D26 C31:D31 C36:D36 C43:D43 C48:D48 C53:D53 C58:D58 C63:D63 C68:D68 C73:D73">
      <formula1>DataSource!$A$1:$A$3</formula1>
    </dataValidation>
  </dataValidation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zoomScale="90" zoomScaleNormal="90" workbookViewId="0">
      <selection activeCell="D7" sqref="D7:D9"/>
    </sheetView>
  </sheetViews>
  <sheetFormatPr defaultColWidth="9.125" defaultRowHeight="14.25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4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81">
        <f>2+INT((C3-DATE(YEAR(C3+4-WEEKDAY(C3+6)),1,5)+WEEKDAY(DATE(YEAR(C3+4-WEEKDAY(C3+6)),1,3)))/7)</f>
        <v>32</v>
      </c>
      <c r="G3" s="12"/>
      <c r="H3" s="17" t="s">
        <v>6</v>
      </c>
      <c r="I3" s="54">
        <v>8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42948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/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42947</v>
      </c>
      <c r="C6" s="63" t="s">
        <v>17</v>
      </c>
      <c r="D6" s="63" t="s">
        <v>27</v>
      </c>
      <c r="E6" s="63" t="s">
        <v>18</v>
      </c>
      <c r="F6" s="27"/>
      <c r="G6" s="28" t="str">
        <f>IF(WEEKDAY(G4,1)=1,G4,"")</f>
        <v/>
      </c>
      <c r="H6" s="28" t="str">
        <f>IF(G6="",IF(WEEKDAY(G4,1)=MOD(1,7)+1,G4,""),G6+1)</f>
        <v/>
      </c>
      <c r="I6" s="28">
        <f>IF(H6="",IF(WEEKDAY(G4,1)=MOD(1+1,7)+1,G4,""),H6+1)</f>
        <v>42948</v>
      </c>
      <c r="J6" s="28">
        <f>IF(I6="",IF(WEEKDAY(G4,1)=MOD(1+2,7)+1,G4,""),I6+1)</f>
        <v>42949</v>
      </c>
      <c r="K6" s="28">
        <f>IF(J6="",IF(WEEKDAY(G4,1)=MOD(1+3,7)+1,G4,""),J6+1)</f>
        <v>42950</v>
      </c>
      <c r="L6" s="28">
        <f>IF(K6="",IF(WEEKDAY(G4,1)=MOD(1+4,7)+1,G4,""),K6+1)</f>
        <v>42951</v>
      </c>
      <c r="M6" s="28">
        <f>IF(L6="",IF(WEEKDAY(G4,1)=MOD(1+5,7)+1,G4,""),L6+1)</f>
        <v>42952</v>
      </c>
      <c r="N6" s="16"/>
      <c r="O6" s="16"/>
    </row>
    <row r="7" ht="20.1" customHeight="1" spans="1:15">
      <c r="A7" s="2"/>
      <c r="B7" s="64">
        <f>C3</f>
        <v>42947</v>
      </c>
      <c r="C7" s="77" t="s">
        <v>35</v>
      </c>
      <c r="D7" s="77" t="s">
        <v>25</v>
      </c>
      <c r="E7" s="67"/>
      <c r="F7" s="68"/>
      <c r="G7" s="28">
        <f>IF(M6="","",IF(MONTH(M6+1)&lt;&gt;MONTH(M6),"",M6+1))</f>
        <v>42953</v>
      </c>
      <c r="H7" s="28">
        <f t="shared" ref="H7:M11" si="0">IF(G7="","",IF(MONTH(G7+1)&lt;&gt;MONTH(G7),"",G7+1))</f>
        <v>42954</v>
      </c>
      <c r="I7" s="28">
        <f t="shared" si="0"/>
        <v>42955</v>
      </c>
      <c r="J7" s="28">
        <f t="shared" si="0"/>
        <v>42956</v>
      </c>
      <c r="K7" s="28">
        <f t="shared" si="0"/>
        <v>42957</v>
      </c>
      <c r="L7" s="28">
        <f t="shared" si="0"/>
        <v>42958</v>
      </c>
      <c r="M7" s="28">
        <f t="shared" si="0"/>
        <v>42959</v>
      </c>
      <c r="N7" s="16"/>
      <c r="O7" s="16"/>
    </row>
    <row r="8" ht="20.1" customHeight="1" spans="1:15">
      <c r="A8" s="2"/>
      <c r="B8" s="64"/>
      <c r="C8" s="78"/>
      <c r="D8" s="78"/>
      <c r="E8" s="71"/>
      <c r="F8" s="68"/>
      <c r="G8" s="28">
        <f t="shared" ref="G8:G11" si="1">IF(M7="","",IF(MONTH(M7+1)&lt;&gt;MONTH(M7),"",M7+1))</f>
        <v>42960</v>
      </c>
      <c r="H8" s="28">
        <f t="shared" si="0"/>
        <v>42961</v>
      </c>
      <c r="I8" s="28">
        <f t="shared" si="0"/>
        <v>42962</v>
      </c>
      <c r="J8" s="28">
        <f t="shared" si="0"/>
        <v>42963</v>
      </c>
      <c r="K8" s="28">
        <f t="shared" si="0"/>
        <v>42964</v>
      </c>
      <c r="L8" s="28">
        <f t="shared" si="0"/>
        <v>42965</v>
      </c>
      <c r="M8" s="28">
        <f t="shared" si="0"/>
        <v>42966</v>
      </c>
      <c r="N8" s="16"/>
      <c r="O8" s="16"/>
    </row>
    <row r="9" s="2" customFormat="1" ht="20.1" customHeight="1" spans="2:15">
      <c r="B9" s="72"/>
      <c r="C9" s="79"/>
      <c r="D9" s="79"/>
      <c r="E9" s="75"/>
      <c r="F9" s="68"/>
      <c r="G9" s="28">
        <f t="shared" si="1"/>
        <v>42967</v>
      </c>
      <c r="H9" s="28">
        <f t="shared" si="0"/>
        <v>42968</v>
      </c>
      <c r="I9" s="28">
        <f t="shared" si="0"/>
        <v>42969</v>
      </c>
      <c r="J9" s="28">
        <f t="shared" si="0"/>
        <v>42970</v>
      </c>
      <c r="K9" s="28">
        <f t="shared" si="0"/>
        <v>42971</v>
      </c>
      <c r="L9" s="28">
        <f t="shared" si="0"/>
        <v>42972</v>
      </c>
      <c r="M9" s="28">
        <f t="shared" si="0"/>
        <v>42973</v>
      </c>
      <c r="N9" s="16"/>
      <c r="O9" s="16"/>
    </row>
    <row r="10" s="2" customFormat="1" ht="20.1" customHeight="1" spans="2:15">
      <c r="B10" s="36"/>
      <c r="C10" s="76"/>
      <c r="D10" s="76"/>
      <c r="E10" s="76"/>
      <c r="G10" s="28">
        <f t="shared" si="1"/>
        <v>42974</v>
      </c>
      <c r="H10" s="28">
        <f t="shared" si="0"/>
        <v>42975</v>
      </c>
      <c r="I10" s="28">
        <f t="shared" si="0"/>
        <v>42976</v>
      </c>
      <c r="J10" s="28">
        <f t="shared" si="0"/>
        <v>42977</v>
      </c>
      <c r="K10" s="28">
        <f t="shared" si="0"/>
        <v>42978</v>
      </c>
      <c r="L10" s="28" t="str">
        <f t="shared" si="0"/>
        <v/>
      </c>
      <c r="M10" s="28" t="str">
        <f t="shared" si="0"/>
        <v/>
      </c>
      <c r="N10" s="16"/>
      <c r="O10" s="16"/>
    </row>
    <row r="11" s="2" customFormat="1" ht="20.1" customHeight="1" spans="2:15">
      <c r="B11" s="23">
        <f>B12</f>
        <v>42948</v>
      </c>
      <c r="C11" s="63" t="s">
        <v>17</v>
      </c>
      <c r="D11" s="63" t="s">
        <v>27</v>
      </c>
      <c r="E11" s="63" t="s">
        <v>18</v>
      </c>
      <c r="F11" s="38"/>
      <c r="G11" s="28" t="str">
        <f t="shared" si="1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16"/>
      <c r="O11" s="16"/>
    </row>
    <row r="12" s="2" customFormat="1" ht="20.1" customHeight="1" spans="2:15">
      <c r="B12" s="64">
        <f>B7+1</f>
        <v>42948</v>
      </c>
      <c r="C12" s="77" t="s">
        <v>36</v>
      </c>
      <c r="D12" s="77" t="s">
        <v>25</v>
      </c>
      <c r="E12" s="67"/>
      <c r="F12" s="38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64"/>
      <c r="C13" s="78"/>
      <c r="D13" s="78"/>
      <c r="E13" s="71"/>
      <c r="F13" s="3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72"/>
      <c r="C14" s="79"/>
      <c r="D14" s="79"/>
      <c r="E14" s="75"/>
      <c r="F14" s="38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C15" s="76"/>
      <c r="D15" s="76"/>
      <c r="E15" s="7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42949</v>
      </c>
      <c r="C16" s="63" t="s">
        <v>27</v>
      </c>
      <c r="D16" s="63" t="s">
        <v>27</v>
      </c>
      <c r="E16" s="63" t="s">
        <v>18</v>
      </c>
      <c r="F16" s="38"/>
      <c r="G16" s="44"/>
      <c r="H16" s="2"/>
      <c r="I16" s="2"/>
    </row>
    <row r="17" ht="20.1" customHeight="1" spans="1:7">
      <c r="A17" s="2"/>
      <c r="B17" s="64">
        <f>B12+1</f>
        <v>42949</v>
      </c>
      <c r="C17" s="77" t="s">
        <v>25</v>
      </c>
      <c r="D17" s="77" t="s">
        <v>25</v>
      </c>
      <c r="E17" s="67"/>
      <c r="F17" s="38"/>
      <c r="G17" s="44"/>
    </row>
    <row r="18" ht="20.1" customHeight="1" spans="1:7">
      <c r="A18" s="2"/>
      <c r="B18" s="64"/>
      <c r="C18" s="78"/>
      <c r="D18" s="78"/>
      <c r="E18" s="71"/>
      <c r="F18" s="38"/>
      <c r="G18" s="44"/>
    </row>
    <row r="19" ht="20.1" customHeight="1" spans="1:6">
      <c r="A19" s="2"/>
      <c r="B19" s="72"/>
      <c r="C19" s="79"/>
      <c r="D19" s="79"/>
      <c r="E19" s="75"/>
      <c r="F19" s="38"/>
    </row>
    <row r="20" ht="20.1" customHeight="1" spans="2:5">
      <c r="B20" s="36"/>
      <c r="C20" s="80"/>
      <c r="D20" s="80"/>
      <c r="E20" s="80"/>
    </row>
    <row r="21" ht="20.1" customHeight="1" spans="2:6">
      <c r="B21" s="23">
        <f>B22</f>
        <v>42950</v>
      </c>
      <c r="C21" s="63" t="s">
        <v>17</v>
      </c>
      <c r="D21" s="63" t="s">
        <v>17</v>
      </c>
      <c r="E21" s="63" t="s">
        <v>18</v>
      </c>
      <c r="F21" s="38"/>
    </row>
    <row r="22" ht="20.1" customHeight="1" spans="1:6">
      <c r="A22" s="2"/>
      <c r="B22" s="64">
        <f>B17+1</f>
        <v>42950</v>
      </c>
      <c r="C22" s="77" t="s">
        <v>25</v>
      </c>
      <c r="D22" s="77" t="s">
        <v>25</v>
      </c>
      <c r="E22" s="67"/>
      <c r="F22" s="38"/>
    </row>
    <row r="23" ht="20.1" customHeight="1" spans="1:6">
      <c r="A23" s="2"/>
      <c r="B23" s="64"/>
      <c r="C23" s="78"/>
      <c r="D23" s="78"/>
      <c r="E23" s="71"/>
      <c r="F23" s="38"/>
    </row>
    <row r="24" ht="20.1" customHeight="1" spans="1:6">
      <c r="A24" s="2"/>
      <c r="B24" s="72"/>
      <c r="C24" s="79"/>
      <c r="D24" s="79"/>
      <c r="E24" s="75"/>
      <c r="F24" s="38"/>
    </row>
    <row r="25" ht="20.1" customHeight="1" spans="2:5">
      <c r="B25" s="36"/>
      <c r="C25" s="80"/>
      <c r="D25" s="80"/>
      <c r="E25" s="80"/>
    </row>
    <row r="26" ht="20.1" customHeight="1" spans="2:6">
      <c r="B26" s="23">
        <f>B27</f>
        <v>42951</v>
      </c>
      <c r="C26" s="63" t="s">
        <v>27</v>
      </c>
      <c r="D26" s="63" t="s">
        <v>27</v>
      </c>
      <c r="E26" s="63" t="s">
        <v>18</v>
      </c>
      <c r="F26" s="38"/>
    </row>
    <row r="27" ht="20.1" customHeight="1" spans="1:6">
      <c r="A27" s="2"/>
      <c r="B27" s="64">
        <f>B22+1</f>
        <v>42951</v>
      </c>
      <c r="C27" s="77" t="s">
        <v>25</v>
      </c>
      <c r="D27" s="77" t="s">
        <v>25</v>
      </c>
      <c r="E27" s="67"/>
      <c r="F27" s="38"/>
    </row>
    <row r="28" ht="20.1" customHeight="1" spans="1:6">
      <c r="A28" s="2"/>
      <c r="B28" s="64"/>
      <c r="C28" s="78"/>
      <c r="D28" s="78"/>
      <c r="E28" s="71"/>
      <c r="F28" s="38"/>
    </row>
    <row r="29" ht="20.1" customHeight="1" spans="1:6">
      <c r="A29" s="2"/>
      <c r="B29" s="72"/>
      <c r="C29" s="79"/>
      <c r="D29" s="79"/>
      <c r="E29" s="75"/>
      <c r="F29" s="38"/>
    </row>
    <row r="30" ht="20.1" customHeight="1" spans="2:5">
      <c r="B30" s="36"/>
      <c r="C30" s="80"/>
      <c r="D30" s="80"/>
      <c r="E30" s="80"/>
    </row>
    <row r="31" ht="20.1" customHeight="1" spans="2:6">
      <c r="B31" s="23">
        <f>B32</f>
        <v>42952</v>
      </c>
      <c r="C31" s="63" t="s">
        <v>27</v>
      </c>
      <c r="D31" s="63" t="s">
        <v>27</v>
      </c>
      <c r="E31" s="63" t="s">
        <v>18</v>
      </c>
      <c r="F31" s="38"/>
    </row>
    <row r="32" ht="20.1" customHeight="1" spans="1:6">
      <c r="A32" s="2"/>
      <c r="B32" s="64">
        <f>B27+1</f>
        <v>42952</v>
      </c>
      <c r="C32" s="77"/>
      <c r="D32" s="77"/>
      <c r="E32" s="77"/>
      <c r="F32" s="38"/>
    </row>
    <row r="33" ht="20.1" customHeight="1" spans="1:6">
      <c r="A33" s="2"/>
      <c r="B33" s="64"/>
      <c r="C33" s="78"/>
      <c r="D33" s="78"/>
      <c r="E33" s="78"/>
      <c r="F33" s="38"/>
    </row>
    <row r="34" ht="20.1" customHeight="1" spans="1:6">
      <c r="A34" s="2"/>
      <c r="B34" s="72"/>
      <c r="C34" s="79"/>
      <c r="D34" s="79"/>
      <c r="E34" s="79"/>
      <c r="F34" s="38"/>
    </row>
    <row r="35" ht="20.1" customHeight="1" spans="2:5">
      <c r="B35" s="36"/>
      <c r="C35" s="80"/>
      <c r="D35" s="80"/>
      <c r="E35" s="80"/>
    </row>
    <row r="36" ht="20.1" customHeight="1" spans="2:6">
      <c r="B36" s="23">
        <f>B37</f>
        <v>42953</v>
      </c>
      <c r="C36" s="63" t="s">
        <v>26</v>
      </c>
      <c r="D36" s="63" t="s">
        <v>26</v>
      </c>
      <c r="E36" s="63" t="s">
        <v>18</v>
      </c>
      <c r="F36" s="38"/>
    </row>
    <row r="37" ht="20.1" customHeight="1" spans="1:6">
      <c r="A37" s="2"/>
      <c r="B37" s="64">
        <f>B32+1</f>
        <v>42953</v>
      </c>
      <c r="C37" s="77"/>
      <c r="D37" s="77"/>
      <c r="E37" s="77"/>
      <c r="F37" s="38"/>
    </row>
    <row r="38" ht="20.1" customHeight="1" spans="1:6">
      <c r="A38" s="2"/>
      <c r="B38" s="64"/>
      <c r="C38" s="78"/>
      <c r="D38" s="78"/>
      <c r="E38" s="78"/>
      <c r="F38" s="38"/>
    </row>
    <row r="39" ht="20.1" customHeight="1" spans="1:6">
      <c r="A39" s="2"/>
      <c r="B39" s="72"/>
      <c r="C39" s="79"/>
      <c r="D39" s="79"/>
      <c r="E39" s="79"/>
      <c r="F39" s="38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42954</v>
      </c>
      <c r="D41" s="14"/>
      <c r="E41" s="14"/>
    </row>
    <row r="42" ht="20.1" customHeight="1"/>
    <row r="43" ht="20.1" customHeight="1" spans="2:6">
      <c r="B43" s="23">
        <f>B44</f>
        <v>42954</v>
      </c>
      <c r="C43" s="63" t="s">
        <v>27</v>
      </c>
      <c r="D43" s="63" t="s">
        <v>27</v>
      </c>
      <c r="E43" s="63" t="s">
        <v>18</v>
      </c>
      <c r="F43" s="38"/>
    </row>
    <row r="44" ht="20.1" customHeight="1" spans="1:6">
      <c r="A44" s="2"/>
      <c r="B44" s="64">
        <f>B37+1</f>
        <v>42954</v>
      </c>
      <c r="C44" s="77" t="s">
        <v>25</v>
      </c>
      <c r="D44" s="77" t="s">
        <v>25</v>
      </c>
      <c r="E44" s="67"/>
      <c r="F44" s="38"/>
    </row>
    <row r="45" ht="20.1" customHeight="1" spans="1:6">
      <c r="A45" s="2"/>
      <c r="B45" s="64"/>
      <c r="C45" s="78"/>
      <c r="D45" s="78"/>
      <c r="E45" s="71"/>
      <c r="F45" s="38"/>
    </row>
    <row r="46" ht="20.1" customHeight="1" spans="1:6">
      <c r="A46" s="2"/>
      <c r="B46" s="72"/>
      <c r="C46" s="79"/>
      <c r="D46" s="79"/>
      <c r="E46" s="75"/>
      <c r="F46" s="38"/>
    </row>
    <row r="47" ht="20.1" customHeight="1" spans="1:5">
      <c r="A47" s="2"/>
      <c r="B47" s="36"/>
      <c r="C47" s="76"/>
      <c r="D47" s="76"/>
      <c r="E47" s="76"/>
    </row>
    <row r="48" ht="20.1" customHeight="1" spans="1:6">
      <c r="A48" s="2"/>
      <c r="B48" s="23">
        <f>B49</f>
        <v>42955</v>
      </c>
      <c r="C48" s="63" t="s">
        <v>27</v>
      </c>
      <c r="D48" s="63" t="s">
        <v>27</v>
      </c>
      <c r="E48" s="63" t="s">
        <v>18</v>
      </c>
      <c r="F48" s="38"/>
    </row>
    <row r="49" ht="20.1" customHeight="1" spans="1:6">
      <c r="A49" s="2"/>
      <c r="B49" s="64">
        <f>B44+1</f>
        <v>42955</v>
      </c>
      <c r="C49" s="77" t="s">
        <v>25</v>
      </c>
      <c r="D49" s="77" t="s">
        <v>25</v>
      </c>
      <c r="E49" s="67"/>
      <c r="F49" s="38"/>
    </row>
    <row r="50" ht="20.1" customHeight="1" spans="1:6">
      <c r="A50" s="2"/>
      <c r="B50" s="64"/>
      <c r="C50" s="78"/>
      <c r="D50" s="78"/>
      <c r="E50" s="71"/>
      <c r="F50" s="38"/>
    </row>
    <row r="51" ht="20.1" customHeight="1" spans="1:6">
      <c r="A51" s="2"/>
      <c r="B51" s="72"/>
      <c r="C51" s="79"/>
      <c r="D51" s="79"/>
      <c r="E51" s="75"/>
      <c r="F51" s="38"/>
    </row>
    <row r="52" ht="20.1" customHeight="1" spans="1:5">
      <c r="A52" s="2"/>
      <c r="B52" s="36"/>
      <c r="C52" s="76"/>
      <c r="D52" s="76"/>
      <c r="E52" s="76"/>
    </row>
    <row r="53" ht="20.1" customHeight="1" spans="1:6">
      <c r="A53" s="2"/>
      <c r="B53" s="23">
        <f>B54</f>
        <v>42956</v>
      </c>
      <c r="C53" s="63" t="s">
        <v>17</v>
      </c>
      <c r="D53" s="63" t="s">
        <v>17</v>
      </c>
      <c r="E53" s="63" t="s">
        <v>18</v>
      </c>
      <c r="F53" s="38"/>
    </row>
    <row r="54" ht="20.1" customHeight="1" spans="1:6">
      <c r="A54" s="2"/>
      <c r="B54" s="64">
        <f>B49+1</f>
        <v>42956</v>
      </c>
      <c r="C54" s="77" t="s">
        <v>25</v>
      </c>
      <c r="D54" s="77" t="s">
        <v>25</v>
      </c>
      <c r="E54" s="67"/>
      <c r="F54" s="38"/>
    </row>
    <row r="55" ht="20.1" customHeight="1" spans="1:6">
      <c r="A55" s="2"/>
      <c r="B55" s="64"/>
      <c r="C55" s="78"/>
      <c r="D55" s="78"/>
      <c r="E55" s="71"/>
      <c r="F55" s="38"/>
    </row>
    <row r="56" ht="20.1" customHeight="1" spans="1:6">
      <c r="A56" s="2"/>
      <c r="B56" s="72"/>
      <c r="C56" s="79"/>
      <c r="D56" s="79"/>
      <c r="E56" s="75"/>
      <c r="F56" s="38"/>
    </row>
    <row r="57" ht="20.1" customHeight="1" spans="2:5">
      <c r="B57" s="36"/>
      <c r="C57" s="80"/>
      <c r="D57" s="80"/>
      <c r="E57" s="80"/>
    </row>
    <row r="58" ht="20.1" customHeight="1" spans="2:6">
      <c r="B58" s="23">
        <f>B59</f>
        <v>42957</v>
      </c>
      <c r="C58" s="63" t="s">
        <v>17</v>
      </c>
      <c r="D58" s="63" t="s">
        <v>17</v>
      </c>
      <c r="E58" s="63" t="s">
        <v>18</v>
      </c>
      <c r="F58" s="38"/>
    </row>
    <row r="59" ht="20.1" customHeight="1" spans="1:6">
      <c r="A59" s="2"/>
      <c r="B59" s="64">
        <f>B54+1</f>
        <v>42957</v>
      </c>
      <c r="C59" s="77" t="s">
        <v>25</v>
      </c>
      <c r="D59" s="77" t="s">
        <v>25</v>
      </c>
      <c r="E59" s="67"/>
      <c r="F59" s="38"/>
    </row>
    <row r="60" ht="20.1" customHeight="1" spans="1:6">
      <c r="A60" s="2"/>
      <c r="B60" s="64"/>
      <c r="C60" s="78"/>
      <c r="D60" s="78"/>
      <c r="E60" s="71"/>
      <c r="F60" s="38"/>
    </row>
    <row r="61" ht="20.1" customHeight="1" spans="1:6">
      <c r="A61" s="2"/>
      <c r="B61" s="72"/>
      <c r="C61" s="79"/>
      <c r="D61" s="79"/>
      <c r="E61" s="75"/>
      <c r="F61" s="38"/>
    </row>
    <row r="62" ht="20.1" customHeight="1" spans="2:5">
      <c r="B62" s="36"/>
      <c r="C62" s="80"/>
      <c r="D62" s="80"/>
      <c r="E62" s="80"/>
    </row>
    <row r="63" ht="20.1" customHeight="1" spans="2:6">
      <c r="B63" s="23">
        <f>B64</f>
        <v>42958</v>
      </c>
      <c r="C63" s="63" t="s">
        <v>17</v>
      </c>
      <c r="D63" s="63" t="s">
        <v>17</v>
      </c>
      <c r="E63" s="63" t="s">
        <v>18</v>
      </c>
      <c r="F63" s="38"/>
    </row>
    <row r="64" ht="20.1" customHeight="1" spans="1:6">
      <c r="A64" s="2"/>
      <c r="B64" s="64">
        <f>B59+1</f>
        <v>42958</v>
      </c>
      <c r="C64" s="77" t="s">
        <v>25</v>
      </c>
      <c r="D64" s="77" t="s">
        <v>25</v>
      </c>
      <c r="E64" s="67"/>
      <c r="F64" s="38"/>
    </row>
    <row r="65" ht="20.1" customHeight="1" spans="1:6">
      <c r="A65" s="2"/>
      <c r="B65" s="64"/>
      <c r="C65" s="78"/>
      <c r="D65" s="78"/>
      <c r="E65" s="71"/>
      <c r="F65" s="38"/>
    </row>
    <row r="66" ht="20.1" customHeight="1" spans="1:6">
      <c r="A66" s="2"/>
      <c r="B66" s="72"/>
      <c r="C66" s="79"/>
      <c r="D66" s="79"/>
      <c r="E66" s="75"/>
      <c r="F66" s="38"/>
    </row>
    <row r="67" ht="20.1" customHeight="1" spans="2:5">
      <c r="B67" s="36"/>
      <c r="C67" s="80"/>
      <c r="D67" s="80"/>
      <c r="E67" s="80"/>
    </row>
    <row r="68" ht="20.1" customHeight="1" spans="2:6">
      <c r="B68" s="23">
        <f>B69</f>
        <v>42959</v>
      </c>
      <c r="C68" s="63" t="s">
        <v>26</v>
      </c>
      <c r="D68" s="63" t="s">
        <v>26</v>
      </c>
      <c r="E68" s="63" t="s">
        <v>18</v>
      </c>
      <c r="F68" s="38"/>
    </row>
    <row r="69" ht="20.1" customHeight="1" spans="1:6">
      <c r="A69" s="2"/>
      <c r="B69" s="64">
        <f>B64+1</f>
        <v>42959</v>
      </c>
      <c r="C69" s="77"/>
      <c r="D69" s="66"/>
      <c r="E69" s="67"/>
      <c r="F69" s="38"/>
    </row>
    <row r="70" ht="20.1" customHeight="1" spans="1:6">
      <c r="A70" s="2"/>
      <c r="B70" s="64"/>
      <c r="C70" s="78"/>
      <c r="D70" s="70"/>
      <c r="E70" s="71"/>
      <c r="F70" s="38"/>
    </row>
    <row r="71" ht="20.1" customHeight="1" spans="1:6">
      <c r="A71" s="2"/>
      <c r="B71" s="72"/>
      <c r="C71" s="79"/>
      <c r="D71" s="74"/>
      <c r="E71" s="75"/>
      <c r="F71" s="38"/>
    </row>
    <row r="72" ht="20.1" customHeight="1" spans="2:5">
      <c r="B72" s="36"/>
      <c r="C72" s="80"/>
      <c r="D72" s="80"/>
      <c r="E72" s="80"/>
    </row>
    <row r="73" ht="20.1" customHeight="1" spans="2:6">
      <c r="B73" s="23">
        <f>B74</f>
        <v>42960</v>
      </c>
      <c r="C73" s="63" t="s">
        <v>26</v>
      </c>
      <c r="D73" s="63" t="s">
        <v>26</v>
      </c>
      <c r="E73" s="63" t="s">
        <v>18</v>
      </c>
      <c r="F73" s="38"/>
    </row>
    <row r="74" ht="20.1" customHeight="1" spans="1:6">
      <c r="A74" s="2"/>
      <c r="B74" s="64">
        <f>B69+1</f>
        <v>42960</v>
      </c>
      <c r="C74" s="77"/>
      <c r="D74" s="66"/>
      <c r="E74" s="67"/>
      <c r="F74" s="38"/>
    </row>
    <row r="75" ht="20.1" customHeight="1" spans="1:6">
      <c r="A75" s="2"/>
      <c r="B75" s="64"/>
      <c r="C75" s="78"/>
      <c r="D75" s="70"/>
      <c r="E75" s="71"/>
      <c r="F75" s="38"/>
    </row>
    <row r="76" ht="20.1" customHeight="1" spans="1:6">
      <c r="A76" s="2"/>
      <c r="B76" s="72"/>
      <c r="C76" s="79"/>
      <c r="D76" s="74"/>
      <c r="E76" s="75"/>
      <c r="F76" s="38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E59:E61"/>
    <mergeCell ref="E64:E66"/>
    <mergeCell ref="E69:E71"/>
    <mergeCell ref="E74:E76"/>
  </mergeCells>
  <dataValidations count="1">
    <dataValidation type="list" allowBlank="1" showInputMessage="1" showErrorMessage="1" sqref="C6:D6 C11:D11 C16:D16 C21:D21 C26:D26 C31:D31 C36:D36 C43:D43 C48:D48 C53:D53 C58:D58 C63:D63 C68:D68 C73:D73">
      <formula1>DataSource!$A$1:$A$3</formula1>
    </dataValidation>
  </dataValidation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zoomScale="90" zoomScaleNormal="90" topLeftCell="A50" workbookViewId="0">
      <selection activeCell="C59" sqref="C59:C61"/>
    </sheetView>
  </sheetViews>
  <sheetFormatPr defaultColWidth="9.125" defaultRowHeight="14.25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4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81">
        <f>2+INT((C3-DATE(YEAR(C3+4-WEEKDAY(C3+6)),1,5)+WEEKDAY(DATE(YEAR(C3+4-WEEKDAY(C3+6)),1,3)))/7)</f>
        <v>31</v>
      </c>
      <c r="G3" s="12"/>
      <c r="H3" s="17" t="s">
        <v>6</v>
      </c>
      <c r="I3" s="54">
        <v>7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42917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/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42940</v>
      </c>
      <c r="C6" s="63" t="s">
        <v>27</v>
      </c>
      <c r="D6" s="63" t="s">
        <v>27</v>
      </c>
      <c r="E6" s="63" t="s">
        <v>18</v>
      </c>
      <c r="F6" s="27"/>
      <c r="G6" s="28" t="str">
        <f>IF(WEEKDAY(G4,1)=1,G4,"")</f>
        <v/>
      </c>
      <c r="H6" s="28" t="str">
        <f>IF(G6="",IF(WEEKDAY(G4,1)=MOD(1,7)+1,G4,""),G6+1)</f>
        <v/>
      </c>
      <c r="I6" s="28" t="str">
        <f>IF(H6="",IF(WEEKDAY(G4,1)=MOD(1+1,7)+1,G4,""),H6+1)</f>
        <v/>
      </c>
      <c r="J6" s="28" t="str">
        <f>IF(I6="",IF(WEEKDAY(G4,1)=MOD(1+2,7)+1,G4,""),I6+1)</f>
        <v/>
      </c>
      <c r="K6" s="28" t="str">
        <f>IF(J6="",IF(WEEKDAY(G4,1)=MOD(1+3,7)+1,G4,""),J6+1)</f>
        <v/>
      </c>
      <c r="L6" s="28" t="str">
        <f>IF(K6="",IF(WEEKDAY(G4,1)=MOD(1+4,7)+1,G4,""),K6+1)</f>
        <v/>
      </c>
      <c r="M6" s="28">
        <f>IF(L6="",IF(WEEKDAY(G4,1)=MOD(1+5,7)+1,G4,""),L6+1)</f>
        <v>42917</v>
      </c>
      <c r="N6" s="16"/>
      <c r="O6" s="16"/>
    </row>
    <row r="7" ht="20.1" customHeight="1" spans="1:15">
      <c r="A7" s="2"/>
      <c r="B7" s="64">
        <f>C3</f>
        <v>42940</v>
      </c>
      <c r="C7" s="77" t="s">
        <v>37</v>
      </c>
      <c r="D7" s="77" t="s">
        <v>37</v>
      </c>
      <c r="E7" s="67"/>
      <c r="F7" s="68"/>
      <c r="G7" s="28">
        <f>IF(M6="","",IF(MONTH(M6+1)&lt;&gt;MONTH(M6),"",M6+1))</f>
        <v>42918</v>
      </c>
      <c r="H7" s="28">
        <f t="shared" ref="H7:M11" si="0">IF(G7="","",IF(MONTH(G7+1)&lt;&gt;MONTH(G7),"",G7+1))</f>
        <v>42919</v>
      </c>
      <c r="I7" s="28">
        <f t="shared" si="0"/>
        <v>42920</v>
      </c>
      <c r="J7" s="28">
        <f t="shared" si="0"/>
        <v>42921</v>
      </c>
      <c r="K7" s="28">
        <f t="shared" si="0"/>
        <v>42922</v>
      </c>
      <c r="L7" s="28">
        <f t="shared" si="0"/>
        <v>42923</v>
      </c>
      <c r="M7" s="28">
        <f t="shared" si="0"/>
        <v>42924</v>
      </c>
      <c r="N7" s="16"/>
      <c r="O7" s="16"/>
    </row>
    <row r="8" ht="20.1" customHeight="1" spans="1:15">
      <c r="A8" s="2"/>
      <c r="B8" s="64"/>
      <c r="C8" s="78"/>
      <c r="D8" s="78"/>
      <c r="E8" s="71"/>
      <c r="F8" s="68"/>
      <c r="G8" s="28">
        <f t="shared" ref="G8:G11" si="1">IF(M7="","",IF(MONTH(M7+1)&lt;&gt;MONTH(M7),"",M7+1))</f>
        <v>42925</v>
      </c>
      <c r="H8" s="28">
        <f t="shared" si="0"/>
        <v>42926</v>
      </c>
      <c r="I8" s="28">
        <f t="shared" si="0"/>
        <v>42927</v>
      </c>
      <c r="J8" s="28">
        <f t="shared" si="0"/>
        <v>42928</v>
      </c>
      <c r="K8" s="28">
        <f t="shared" si="0"/>
        <v>42929</v>
      </c>
      <c r="L8" s="28">
        <f t="shared" si="0"/>
        <v>42930</v>
      </c>
      <c r="M8" s="28">
        <f t="shared" si="0"/>
        <v>42931</v>
      </c>
      <c r="N8" s="16"/>
      <c r="O8" s="16"/>
    </row>
    <row r="9" s="2" customFormat="1" ht="20.1" customHeight="1" spans="2:15">
      <c r="B9" s="72"/>
      <c r="C9" s="79"/>
      <c r="D9" s="79"/>
      <c r="E9" s="75"/>
      <c r="F9" s="68"/>
      <c r="G9" s="28">
        <f t="shared" si="1"/>
        <v>42932</v>
      </c>
      <c r="H9" s="28">
        <f t="shared" si="0"/>
        <v>42933</v>
      </c>
      <c r="I9" s="28">
        <f t="shared" si="0"/>
        <v>42934</v>
      </c>
      <c r="J9" s="28">
        <f t="shared" si="0"/>
        <v>42935</v>
      </c>
      <c r="K9" s="28">
        <f t="shared" si="0"/>
        <v>42936</v>
      </c>
      <c r="L9" s="28">
        <f t="shared" si="0"/>
        <v>42937</v>
      </c>
      <c r="M9" s="28">
        <f t="shared" si="0"/>
        <v>42938</v>
      </c>
      <c r="N9" s="16"/>
      <c r="O9" s="16"/>
    </row>
    <row r="10" s="2" customFormat="1" ht="20.1" customHeight="1" spans="2:15">
      <c r="B10" s="36"/>
      <c r="C10" s="76"/>
      <c r="D10" s="76"/>
      <c r="E10" s="76"/>
      <c r="G10" s="28">
        <f t="shared" si="1"/>
        <v>42939</v>
      </c>
      <c r="H10" s="28">
        <f t="shared" si="0"/>
        <v>42940</v>
      </c>
      <c r="I10" s="28">
        <f t="shared" si="0"/>
        <v>42941</v>
      </c>
      <c r="J10" s="28">
        <f t="shared" si="0"/>
        <v>42942</v>
      </c>
      <c r="K10" s="28">
        <f t="shared" si="0"/>
        <v>42943</v>
      </c>
      <c r="L10" s="28">
        <f t="shared" si="0"/>
        <v>42944</v>
      </c>
      <c r="M10" s="28">
        <f t="shared" si="0"/>
        <v>42945</v>
      </c>
      <c r="N10" s="16"/>
      <c r="O10" s="16"/>
    </row>
    <row r="11" s="2" customFormat="1" ht="20.1" customHeight="1" spans="2:15">
      <c r="B11" s="23">
        <f>B12</f>
        <v>42941</v>
      </c>
      <c r="C11" s="63" t="s">
        <v>27</v>
      </c>
      <c r="D11" s="63" t="s">
        <v>27</v>
      </c>
      <c r="E11" s="63" t="s">
        <v>18</v>
      </c>
      <c r="F11" s="38"/>
      <c r="G11" s="28">
        <f t="shared" si="1"/>
        <v>42946</v>
      </c>
      <c r="H11" s="28">
        <f t="shared" si="0"/>
        <v>42947</v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16"/>
      <c r="O11" s="16"/>
    </row>
    <row r="12" s="2" customFormat="1" ht="20.1" customHeight="1" spans="2:15">
      <c r="B12" s="64">
        <f>B7+1</f>
        <v>42941</v>
      </c>
      <c r="C12" s="77" t="s">
        <v>37</v>
      </c>
      <c r="D12" s="77" t="s">
        <v>37</v>
      </c>
      <c r="E12" s="67"/>
      <c r="F12" s="38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64"/>
      <c r="C13" s="78"/>
      <c r="D13" s="78"/>
      <c r="E13" s="71"/>
      <c r="F13" s="3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72"/>
      <c r="C14" s="79"/>
      <c r="D14" s="79"/>
      <c r="E14" s="75"/>
      <c r="F14" s="38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C15" s="76"/>
      <c r="D15" s="76"/>
      <c r="E15" s="7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42942</v>
      </c>
      <c r="C16" s="63" t="s">
        <v>27</v>
      </c>
      <c r="D16" s="63" t="s">
        <v>27</v>
      </c>
      <c r="E16" s="63" t="s">
        <v>18</v>
      </c>
      <c r="F16" s="38"/>
      <c r="G16" s="44"/>
      <c r="H16" s="2"/>
      <c r="I16" s="2"/>
    </row>
    <row r="17" ht="20.1" customHeight="1" spans="1:7">
      <c r="A17" s="2"/>
      <c r="B17" s="64">
        <f>B12+1</f>
        <v>42942</v>
      </c>
      <c r="C17" s="77" t="s">
        <v>37</v>
      </c>
      <c r="D17" s="77" t="s">
        <v>37</v>
      </c>
      <c r="E17" s="67"/>
      <c r="F17" s="38"/>
      <c r="G17" s="44"/>
    </row>
    <row r="18" ht="20.1" customHeight="1" spans="1:7">
      <c r="A18" s="2"/>
      <c r="B18" s="64"/>
      <c r="C18" s="78"/>
      <c r="D18" s="78"/>
      <c r="E18" s="71"/>
      <c r="F18" s="38"/>
      <c r="G18" s="44"/>
    </row>
    <row r="19" ht="20.1" customHeight="1" spans="1:6">
      <c r="A19" s="2"/>
      <c r="B19" s="72"/>
      <c r="C19" s="79"/>
      <c r="D19" s="79"/>
      <c r="E19" s="75"/>
      <c r="F19" s="38"/>
    </row>
    <row r="20" ht="20.1" customHeight="1" spans="2:5">
      <c r="B20" s="36"/>
      <c r="C20" s="80"/>
      <c r="D20" s="80"/>
      <c r="E20" s="80"/>
    </row>
    <row r="21" ht="20.1" customHeight="1" spans="2:6">
      <c r="B21" s="23">
        <f>B22</f>
        <v>42943</v>
      </c>
      <c r="C21" s="63" t="s">
        <v>17</v>
      </c>
      <c r="D21" s="63" t="s">
        <v>17</v>
      </c>
      <c r="E21" s="63" t="s">
        <v>18</v>
      </c>
      <c r="F21" s="38"/>
    </row>
    <row r="22" ht="20.1" customHeight="1" spans="1:6">
      <c r="A22" s="2"/>
      <c r="B22" s="64">
        <f>B17+1</f>
        <v>42943</v>
      </c>
      <c r="C22" s="77" t="s">
        <v>25</v>
      </c>
      <c r="D22" s="77" t="s">
        <v>25</v>
      </c>
      <c r="E22" s="67"/>
      <c r="F22" s="38"/>
    </row>
    <row r="23" ht="20.1" customHeight="1" spans="1:6">
      <c r="A23" s="2"/>
      <c r="B23" s="64"/>
      <c r="C23" s="78"/>
      <c r="D23" s="78"/>
      <c r="E23" s="71"/>
      <c r="F23" s="38"/>
    </row>
    <row r="24" ht="20.1" customHeight="1" spans="1:6">
      <c r="A24" s="2"/>
      <c r="B24" s="72"/>
      <c r="C24" s="79"/>
      <c r="D24" s="79"/>
      <c r="E24" s="75"/>
      <c r="F24" s="38"/>
    </row>
    <row r="25" ht="20.1" customHeight="1" spans="2:5">
      <c r="B25" s="36"/>
      <c r="C25" s="80"/>
      <c r="D25" s="80"/>
      <c r="E25" s="80"/>
    </row>
    <row r="26" ht="20.1" customHeight="1" spans="2:6">
      <c r="B26" s="23">
        <f>B27</f>
        <v>42944</v>
      </c>
      <c r="C26" s="63" t="s">
        <v>27</v>
      </c>
      <c r="D26" s="63" t="s">
        <v>27</v>
      </c>
      <c r="E26" s="63" t="s">
        <v>18</v>
      </c>
      <c r="F26" s="38"/>
    </row>
    <row r="27" ht="20.1" customHeight="1" spans="1:6">
      <c r="A27" s="2"/>
      <c r="B27" s="64">
        <f>B22+1</f>
        <v>42944</v>
      </c>
      <c r="C27" s="77" t="s">
        <v>25</v>
      </c>
      <c r="D27" s="77" t="s">
        <v>25</v>
      </c>
      <c r="E27" s="67"/>
      <c r="F27" s="38"/>
    </row>
    <row r="28" ht="20.1" customHeight="1" spans="1:6">
      <c r="A28" s="2"/>
      <c r="B28" s="64"/>
      <c r="C28" s="78"/>
      <c r="D28" s="78"/>
      <c r="E28" s="71"/>
      <c r="F28" s="38"/>
    </row>
    <row r="29" ht="20.1" customHeight="1" spans="1:6">
      <c r="A29" s="2"/>
      <c r="B29" s="72"/>
      <c r="C29" s="79"/>
      <c r="D29" s="79"/>
      <c r="E29" s="75"/>
      <c r="F29" s="38"/>
    </row>
    <row r="30" ht="20.1" customHeight="1" spans="2:5">
      <c r="B30" s="36"/>
      <c r="C30" s="80"/>
      <c r="D30" s="80"/>
      <c r="E30" s="80"/>
    </row>
    <row r="31" ht="20.1" customHeight="1" spans="2:6">
      <c r="B31" s="23">
        <f>B32</f>
        <v>42945</v>
      </c>
      <c r="C31" s="63" t="s">
        <v>27</v>
      </c>
      <c r="D31" s="63" t="s">
        <v>27</v>
      </c>
      <c r="E31" s="63" t="s">
        <v>18</v>
      </c>
      <c r="F31" s="38"/>
    </row>
    <row r="32" ht="20.1" customHeight="1" spans="1:6">
      <c r="A32" s="2"/>
      <c r="B32" s="64">
        <f>B27+1</f>
        <v>42945</v>
      </c>
      <c r="C32" s="77"/>
      <c r="D32" s="77"/>
      <c r="E32" s="77"/>
      <c r="F32" s="38"/>
    </row>
    <row r="33" ht="20.1" customHeight="1" spans="1:6">
      <c r="A33" s="2"/>
      <c r="B33" s="64"/>
      <c r="C33" s="78"/>
      <c r="D33" s="78"/>
      <c r="E33" s="78"/>
      <c r="F33" s="38"/>
    </row>
    <row r="34" ht="20.1" customHeight="1" spans="1:6">
      <c r="A34" s="2"/>
      <c r="B34" s="72"/>
      <c r="C34" s="79"/>
      <c r="D34" s="79"/>
      <c r="E34" s="79"/>
      <c r="F34" s="38"/>
    </row>
    <row r="35" ht="20.1" customHeight="1" spans="2:5">
      <c r="B35" s="36"/>
      <c r="C35" s="80"/>
      <c r="D35" s="80"/>
      <c r="E35" s="80"/>
    </row>
    <row r="36" ht="20.1" customHeight="1" spans="2:6">
      <c r="B36" s="23">
        <f>B37</f>
        <v>42946</v>
      </c>
      <c r="C36" s="63" t="s">
        <v>26</v>
      </c>
      <c r="D36" s="63" t="s">
        <v>26</v>
      </c>
      <c r="E36" s="63" t="s">
        <v>18</v>
      </c>
      <c r="F36" s="38"/>
    </row>
    <row r="37" ht="20.1" customHeight="1" spans="1:6">
      <c r="A37" s="2"/>
      <c r="B37" s="64">
        <f>B32+1</f>
        <v>42946</v>
      </c>
      <c r="C37" s="77"/>
      <c r="D37" s="77"/>
      <c r="E37" s="77"/>
      <c r="F37" s="38"/>
    </row>
    <row r="38" ht="20.1" customHeight="1" spans="1:6">
      <c r="A38" s="2"/>
      <c r="B38" s="64"/>
      <c r="C38" s="78"/>
      <c r="D38" s="78"/>
      <c r="E38" s="78"/>
      <c r="F38" s="38"/>
    </row>
    <row r="39" ht="20.1" customHeight="1" spans="1:6">
      <c r="A39" s="2"/>
      <c r="B39" s="72"/>
      <c r="C39" s="79"/>
      <c r="D39" s="79"/>
      <c r="E39" s="79"/>
      <c r="F39" s="38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42947</v>
      </c>
      <c r="D41" s="14"/>
      <c r="E41" s="14"/>
    </row>
    <row r="42" ht="20.1" customHeight="1"/>
    <row r="43" ht="20.1" customHeight="1" spans="2:6">
      <c r="B43" s="23">
        <f>B44</f>
        <v>42947</v>
      </c>
      <c r="C43" s="63" t="s">
        <v>17</v>
      </c>
      <c r="D43" s="63" t="s">
        <v>17</v>
      </c>
      <c r="E43" s="63" t="s">
        <v>18</v>
      </c>
      <c r="F43" s="38"/>
    </row>
    <row r="44" ht="20.1" customHeight="1" spans="1:6">
      <c r="A44" s="2"/>
      <c r="B44" s="64">
        <f>B37+1</f>
        <v>42947</v>
      </c>
      <c r="C44" s="77" t="s">
        <v>38</v>
      </c>
      <c r="D44" s="77" t="s">
        <v>39</v>
      </c>
      <c r="E44" s="67"/>
      <c r="F44" s="38"/>
    </row>
    <row r="45" ht="20.1" customHeight="1" spans="1:6">
      <c r="A45" s="2"/>
      <c r="B45" s="64"/>
      <c r="C45" s="78"/>
      <c r="D45" s="78"/>
      <c r="E45" s="71"/>
      <c r="F45" s="38"/>
    </row>
    <row r="46" ht="20.1" customHeight="1" spans="1:6">
      <c r="A46" s="2"/>
      <c r="B46" s="72"/>
      <c r="C46" s="79"/>
      <c r="D46" s="79"/>
      <c r="E46" s="75"/>
      <c r="F46" s="38"/>
    </row>
    <row r="47" ht="20.1" customHeight="1" spans="1:5">
      <c r="A47" s="2"/>
      <c r="B47" s="36"/>
      <c r="C47" s="76"/>
      <c r="D47" s="76"/>
      <c r="E47" s="76"/>
    </row>
    <row r="48" ht="20.1" customHeight="1" spans="1:6">
      <c r="A48" s="2"/>
      <c r="B48" s="23">
        <f>B49</f>
        <v>42948</v>
      </c>
      <c r="C48" s="63" t="s">
        <v>27</v>
      </c>
      <c r="D48" s="63" t="s">
        <v>27</v>
      </c>
      <c r="E48" s="63" t="s">
        <v>18</v>
      </c>
      <c r="F48" s="38"/>
    </row>
    <row r="49" ht="20.1" customHeight="1" spans="1:6">
      <c r="A49" s="2"/>
      <c r="B49" s="64">
        <f>B44+1</f>
        <v>42948</v>
      </c>
      <c r="C49" s="77" t="s">
        <v>25</v>
      </c>
      <c r="D49" s="77" t="s">
        <v>25</v>
      </c>
      <c r="E49" s="67"/>
      <c r="F49" s="38"/>
    </row>
    <row r="50" ht="20.1" customHeight="1" spans="1:6">
      <c r="A50" s="2"/>
      <c r="B50" s="64"/>
      <c r="C50" s="78"/>
      <c r="D50" s="78"/>
      <c r="E50" s="71"/>
      <c r="F50" s="38"/>
    </row>
    <row r="51" ht="20.1" customHeight="1" spans="1:6">
      <c r="A51" s="2"/>
      <c r="B51" s="72"/>
      <c r="C51" s="79"/>
      <c r="D51" s="79"/>
      <c r="E51" s="75"/>
      <c r="F51" s="38"/>
    </row>
    <row r="52" ht="20.1" customHeight="1" spans="1:5">
      <c r="A52" s="2"/>
      <c r="B52" s="36"/>
      <c r="C52" s="76"/>
      <c r="D52" s="76"/>
      <c r="E52" s="76"/>
    </row>
    <row r="53" ht="20.1" customHeight="1" spans="1:6">
      <c r="A53" s="2"/>
      <c r="B53" s="23">
        <f>B54</f>
        <v>42949</v>
      </c>
      <c r="C53" s="63" t="s">
        <v>17</v>
      </c>
      <c r="D53" s="63" t="s">
        <v>17</v>
      </c>
      <c r="E53" s="63" t="s">
        <v>18</v>
      </c>
      <c r="F53" s="38"/>
    </row>
    <row r="54" ht="20.1" customHeight="1" spans="1:6">
      <c r="A54" s="2"/>
      <c r="B54" s="64">
        <f>B49+1</f>
        <v>42949</v>
      </c>
      <c r="C54" s="77" t="s">
        <v>25</v>
      </c>
      <c r="D54" s="77" t="s">
        <v>25</v>
      </c>
      <c r="E54" s="67"/>
      <c r="F54" s="38"/>
    </row>
    <row r="55" ht="20.1" customHeight="1" spans="1:6">
      <c r="A55" s="2"/>
      <c r="B55" s="64"/>
      <c r="C55" s="78"/>
      <c r="D55" s="78"/>
      <c r="E55" s="71"/>
      <c r="F55" s="38"/>
    </row>
    <row r="56" ht="20.1" customHeight="1" spans="1:6">
      <c r="A56" s="2"/>
      <c r="B56" s="72"/>
      <c r="C56" s="79"/>
      <c r="D56" s="79"/>
      <c r="E56" s="75"/>
      <c r="F56" s="38"/>
    </row>
    <row r="57" ht="20.1" customHeight="1" spans="2:5">
      <c r="B57" s="36"/>
      <c r="C57" s="80"/>
      <c r="D57" s="80"/>
      <c r="E57" s="80"/>
    </row>
    <row r="58" ht="20.1" customHeight="1" spans="2:6">
      <c r="B58" s="23">
        <f>B59</f>
        <v>42950</v>
      </c>
      <c r="C58" s="63" t="s">
        <v>17</v>
      </c>
      <c r="D58" s="63" t="s">
        <v>17</v>
      </c>
      <c r="E58" s="63" t="s">
        <v>18</v>
      </c>
      <c r="F58" s="38"/>
    </row>
    <row r="59" ht="20.1" customHeight="1" spans="1:6">
      <c r="A59" s="2"/>
      <c r="B59" s="64">
        <f>B54+1</f>
        <v>42950</v>
      </c>
      <c r="C59" s="77" t="s">
        <v>25</v>
      </c>
      <c r="D59" s="77" t="s">
        <v>25</v>
      </c>
      <c r="E59" s="67"/>
      <c r="F59" s="38"/>
    </row>
    <row r="60" ht="20.1" customHeight="1" spans="1:6">
      <c r="A60" s="2"/>
      <c r="B60" s="64"/>
      <c r="C60" s="78"/>
      <c r="D60" s="78"/>
      <c r="E60" s="71"/>
      <c r="F60" s="38"/>
    </row>
    <row r="61" ht="20.1" customHeight="1" spans="1:6">
      <c r="A61" s="2"/>
      <c r="B61" s="72"/>
      <c r="C61" s="79"/>
      <c r="D61" s="79"/>
      <c r="E61" s="75"/>
      <c r="F61" s="38"/>
    </row>
    <row r="62" ht="20.1" customHeight="1" spans="2:5">
      <c r="B62" s="36"/>
      <c r="C62" s="80"/>
      <c r="D62" s="80"/>
      <c r="E62" s="80"/>
    </row>
    <row r="63" ht="20.1" customHeight="1" spans="2:6">
      <c r="B63" s="23">
        <f>B64</f>
        <v>42951</v>
      </c>
      <c r="C63" s="63" t="s">
        <v>17</v>
      </c>
      <c r="D63" s="63" t="s">
        <v>17</v>
      </c>
      <c r="E63" s="63" t="s">
        <v>18</v>
      </c>
      <c r="F63" s="38"/>
    </row>
    <row r="64" ht="20.1" customHeight="1" spans="1:6">
      <c r="A64" s="2"/>
      <c r="B64" s="64">
        <f>B59+1</f>
        <v>42951</v>
      </c>
      <c r="C64" s="77" t="s">
        <v>25</v>
      </c>
      <c r="D64" s="77" t="s">
        <v>25</v>
      </c>
      <c r="E64" s="67"/>
      <c r="F64" s="38"/>
    </row>
    <row r="65" ht="20.1" customHeight="1" spans="1:6">
      <c r="A65" s="2"/>
      <c r="B65" s="64"/>
      <c r="C65" s="78"/>
      <c r="D65" s="78"/>
      <c r="E65" s="71"/>
      <c r="F65" s="38"/>
    </row>
    <row r="66" ht="20.1" customHeight="1" spans="1:6">
      <c r="A66" s="2"/>
      <c r="B66" s="72"/>
      <c r="C66" s="79"/>
      <c r="D66" s="79"/>
      <c r="E66" s="75"/>
      <c r="F66" s="38"/>
    </row>
    <row r="67" ht="20.1" customHeight="1" spans="2:5">
      <c r="B67" s="36"/>
      <c r="C67" s="80"/>
      <c r="D67" s="80"/>
      <c r="E67" s="80"/>
    </row>
    <row r="68" ht="20.1" customHeight="1" spans="2:6">
      <c r="B68" s="23">
        <f>B69</f>
        <v>42952</v>
      </c>
      <c r="C68" s="63" t="s">
        <v>26</v>
      </c>
      <c r="D68" s="63" t="s">
        <v>26</v>
      </c>
      <c r="E68" s="63" t="s">
        <v>18</v>
      </c>
      <c r="F68" s="38"/>
    </row>
    <row r="69" ht="20.1" customHeight="1" spans="1:6">
      <c r="A69" s="2"/>
      <c r="B69" s="64">
        <f>B64+1</f>
        <v>42952</v>
      </c>
      <c r="C69" s="77"/>
      <c r="D69" s="66"/>
      <c r="E69" s="67"/>
      <c r="F69" s="38"/>
    </row>
    <row r="70" ht="20.1" customHeight="1" spans="1:6">
      <c r="A70" s="2"/>
      <c r="B70" s="64"/>
      <c r="C70" s="78"/>
      <c r="D70" s="70"/>
      <c r="E70" s="71"/>
      <c r="F70" s="38"/>
    </row>
    <row r="71" ht="20.1" customHeight="1" spans="1:6">
      <c r="A71" s="2"/>
      <c r="B71" s="72"/>
      <c r="C71" s="79"/>
      <c r="D71" s="74"/>
      <c r="E71" s="75"/>
      <c r="F71" s="38"/>
    </row>
    <row r="72" ht="20.1" customHeight="1" spans="2:5">
      <c r="B72" s="36"/>
      <c r="C72" s="80"/>
      <c r="D72" s="80"/>
      <c r="E72" s="80"/>
    </row>
    <row r="73" ht="20.1" customHeight="1" spans="2:6">
      <c r="B73" s="23">
        <f>B74</f>
        <v>42953</v>
      </c>
      <c r="C73" s="63" t="s">
        <v>26</v>
      </c>
      <c r="D73" s="63" t="s">
        <v>26</v>
      </c>
      <c r="E73" s="63" t="s">
        <v>18</v>
      </c>
      <c r="F73" s="38"/>
    </row>
    <row r="74" ht="20.1" customHeight="1" spans="1:6">
      <c r="A74" s="2"/>
      <c r="B74" s="64">
        <f>B69+1</f>
        <v>42953</v>
      </c>
      <c r="C74" s="77"/>
      <c r="D74" s="66"/>
      <c r="E74" s="67"/>
      <c r="F74" s="38"/>
    </row>
    <row r="75" ht="20.1" customHeight="1" spans="1:6">
      <c r="A75" s="2"/>
      <c r="B75" s="64"/>
      <c r="C75" s="78"/>
      <c r="D75" s="70"/>
      <c r="E75" s="71"/>
      <c r="F75" s="38"/>
    </row>
    <row r="76" ht="20.1" customHeight="1" spans="1:6">
      <c r="A76" s="2"/>
      <c r="B76" s="72"/>
      <c r="C76" s="79"/>
      <c r="D76" s="74"/>
      <c r="E76" s="75"/>
      <c r="F76" s="38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E59:E61"/>
    <mergeCell ref="E64:E66"/>
    <mergeCell ref="E69:E71"/>
    <mergeCell ref="E74:E76"/>
  </mergeCells>
  <dataValidations count="1">
    <dataValidation type="list" allowBlank="1" showInputMessage="1" showErrorMessage="1" sqref="C6:D6 C11:D11 C16:D16 C21:D21 C26:D26 C31:D31 C36:D36 C43:D43 C48:D48 C53:D53 C58:D58 C63:D63 C68:D68 C73:D73">
      <formula1>DataSource!$A$1:$A$3</formula1>
    </dataValidation>
  </dataValidation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zoomScale="90" zoomScaleNormal="90" topLeftCell="A38" workbookViewId="0">
      <selection activeCell="C22" sqref="C22:C24"/>
    </sheetView>
  </sheetViews>
  <sheetFormatPr defaultColWidth="9.125" defaultRowHeight="14.25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4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81">
        <f>2+INT((C3-DATE(YEAR(C3+4-WEEKDAY(C3+6)),1,5)+WEEKDAY(DATE(YEAR(C3+4-WEEKDAY(C3+6)),1,3)))/7)</f>
        <v>29</v>
      </c>
      <c r="G3" s="12"/>
      <c r="H3" s="17" t="s">
        <v>6</v>
      </c>
      <c r="I3" s="54">
        <v>6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42887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/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42926</v>
      </c>
      <c r="C6" s="63" t="s">
        <v>27</v>
      </c>
      <c r="D6" s="63" t="s">
        <v>27</v>
      </c>
      <c r="E6" s="63" t="s">
        <v>18</v>
      </c>
      <c r="F6" s="27"/>
      <c r="G6" s="28" t="str">
        <f>IF(WEEKDAY(G4,1)=1,G4,"")</f>
        <v/>
      </c>
      <c r="H6" s="28" t="str">
        <f>IF(G6="",IF(WEEKDAY(G4,1)=MOD(1,7)+1,G4,""),G6+1)</f>
        <v/>
      </c>
      <c r="I6" s="28" t="str">
        <f>IF(H6="",IF(WEEKDAY(G4,1)=MOD(1+1,7)+1,G4,""),H6+1)</f>
        <v/>
      </c>
      <c r="J6" s="28" t="str">
        <f>IF(I6="",IF(WEEKDAY(G4,1)=MOD(1+2,7)+1,G4,""),I6+1)</f>
        <v/>
      </c>
      <c r="K6" s="28">
        <f>IF(J6="",IF(WEEKDAY(G4,1)=MOD(1+3,7)+1,G4,""),J6+1)</f>
        <v>42887</v>
      </c>
      <c r="L6" s="28">
        <f>IF(K6="",IF(WEEKDAY(G4,1)=MOD(1+4,7)+1,G4,""),K6+1)</f>
        <v>42888</v>
      </c>
      <c r="M6" s="28">
        <f>IF(L6="",IF(WEEKDAY(G4,1)=MOD(1+5,7)+1,G4,""),L6+1)</f>
        <v>42889</v>
      </c>
      <c r="N6" s="16"/>
      <c r="O6" s="16"/>
    </row>
    <row r="7" ht="20.1" customHeight="1" spans="1:15">
      <c r="A7" s="2"/>
      <c r="B7" s="64">
        <f>C3</f>
        <v>42926</v>
      </c>
      <c r="C7" s="77" t="s">
        <v>25</v>
      </c>
      <c r="D7" s="77" t="s">
        <v>25</v>
      </c>
      <c r="E7" s="67"/>
      <c r="F7" s="68"/>
      <c r="G7" s="28">
        <f>IF(M6="","",IF(MONTH(M6+1)&lt;&gt;MONTH(M6),"",M6+1))</f>
        <v>42890</v>
      </c>
      <c r="H7" s="28">
        <f t="shared" ref="H7:M11" si="0">IF(G7="","",IF(MONTH(G7+1)&lt;&gt;MONTH(G7),"",G7+1))</f>
        <v>42891</v>
      </c>
      <c r="I7" s="28">
        <f t="shared" si="0"/>
        <v>42892</v>
      </c>
      <c r="J7" s="28">
        <f t="shared" si="0"/>
        <v>42893</v>
      </c>
      <c r="K7" s="28">
        <f t="shared" si="0"/>
        <v>42894</v>
      </c>
      <c r="L7" s="28">
        <f t="shared" si="0"/>
        <v>42895</v>
      </c>
      <c r="M7" s="28">
        <f t="shared" si="0"/>
        <v>42896</v>
      </c>
      <c r="N7" s="16"/>
      <c r="O7" s="16"/>
    </row>
    <row r="8" ht="20.1" customHeight="1" spans="1:15">
      <c r="A8" s="2"/>
      <c r="B8" s="64"/>
      <c r="C8" s="78"/>
      <c r="D8" s="78"/>
      <c r="E8" s="71"/>
      <c r="F8" s="68"/>
      <c r="G8" s="28">
        <f t="shared" ref="G8:G11" si="1">IF(M7="","",IF(MONTH(M7+1)&lt;&gt;MONTH(M7),"",M7+1))</f>
        <v>42897</v>
      </c>
      <c r="H8" s="28">
        <f t="shared" si="0"/>
        <v>42898</v>
      </c>
      <c r="I8" s="28">
        <f t="shared" si="0"/>
        <v>42899</v>
      </c>
      <c r="J8" s="28">
        <f t="shared" si="0"/>
        <v>42900</v>
      </c>
      <c r="K8" s="28">
        <f t="shared" si="0"/>
        <v>42901</v>
      </c>
      <c r="L8" s="28">
        <f t="shared" si="0"/>
        <v>42902</v>
      </c>
      <c r="M8" s="28">
        <f t="shared" si="0"/>
        <v>42903</v>
      </c>
      <c r="N8" s="16"/>
      <c r="O8" s="16"/>
    </row>
    <row r="9" s="2" customFormat="1" ht="20.1" customHeight="1" spans="2:15">
      <c r="B9" s="72"/>
      <c r="C9" s="79"/>
      <c r="D9" s="79"/>
      <c r="E9" s="75"/>
      <c r="F9" s="68"/>
      <c r="G9" s="28">
        <f t="shared" si="1"/>
        <v>42904</v>
      </c>
      <c r="H9" s="28">
        <f t="shared" si="0"/>
        <v>42905</v>
      </c>
      <c r="I9" s="28">
        <f t="shared" si="0"/>
        <v>42906</v>
      </c>
      <c r="J9" s="28">
        <f t="shared" si="0"/>
        <v>42907</v>
      </c>
      <c r="K9" s="28">
        <f t="shared" si="0"/>
        <v>42908</v>
      </c>
      <c r="L9" s="28">
        <f t="shared" si="0"/>
        <v>42909</v>
      </c>
      <c r="M9" s="28">
        <f t="shared" si="0"/>
        <v>42910</v>
      </c>
      <c r="N9" s="16"/>
      <c r="O9" s="16"/>
    </row>
    <row r="10" s="2" customFormat="1" ht="20.1" customHeight="1" spans="2:15">
      <c r="B10" s="36"/>
      <c r="C10" s="76"/>
      <c r="D10" s="76"/>
      <c r="E10" s="76"/>
      <c r="G10" s="28">
        <f t="shared" si="1"/>
        <v>42911</v>
      </c>
      <c r="H10" s="28">
        <f t="shared" si="0"/>
        <v>42912</v>
      </c>
      <c r="I10" s="28">
        <f t="shared" si="0"/>
        <v>42913</v>
      </c>
      <c r="J10" s="28">
        <f t="shared" si="0"/>
        <v>42914</v>
      </c>
      <c r="K10" s="28">
        <f t="shared" si="0"/>
        <v>42915</v>
      </c>
      <c r="L10" s="28">
        <f t="shared" si="0"/>
        <v>42916</v>
      </c>
      <c r="M10" s="28" t="str">
        <f t="shared" si="0"/>
        <v/>
      </c>
      <c r="N10" s="16"/>
      <c r="O10" s="16"/>
    </row>
    <row r="11" s="2" customFormat="1" ht="20.1" customHeight="1" spans="2:15">
      <c r="B11" s="23">
        <f>B12</f>
        <v>42927</v>
      </c>
      <c r="C11" s="63" t="s">
        <v>17</v>
      </c>
      <c r="D11" s="63" t="s">
        <v>17</v>
      </c>
      <c r="E11" s="63" t="s">
        <v>18</v>
      </c>
      <c r="F11" s="38"/>
      <c r="G11" s="28" t="str">
        <f t="shared" si="1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16"/>
      <c r="O11" s="16"/>
    </row>
    <row r="12" s="2" customFormat="1" ht="20.1" customHeight="1" spans="2:15">
      <c r="B12" s="64">
        <f>B7+1</f>
        <v>42927</v>
      </c>
      <c r="C12" s="77" t="s">
        <v>40</v>
      </c>
      <c r="D12" s="77" t="s">
        <v>40</v>
      </c>
      <c r="E12" s="67"/>
      <c r="F12" s="38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64"/>
      <c r="C13" s="78"/>
      <c r="D13" s="78"/>
      <c r="E13" s="71"/>
      <c r="F13" s="3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72"/>
      <c r="C14" s="79"/>
      <c r="D14" s="79"/>
      <c r="E14" s="75"/>
      <c r="F14" s="38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C15" s="76"/>
      <c r="D15" s="76"/>
      <c r="E15" s="7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42928</v>
      </c>
      <c r="C16" s="63" t="s">
        <v>17</v>
      </c>
      <c r="D16" s="63" t="s">
        <v>17</v>
      </c>
      <c r="E16" s="63" t="s">
        <v>18</v>
      </c>
      <c r="F16" s="38"/>
      <c r="G16" s="44"/>
      <c r="H16" s="2"/>
      <c r="I16" s="2"/>
    </row>
    <row r="17" ht="20.1" customHeight="1" spans="1:7">
      <c r="A17" s="2"/>
      <c r="B17" s="64">
        <f>B12+1</f>
        <v>42928</v>
      </c>
      <c r="C17" s="77" t="s">
        <v>40</v>
      </c>
      <c r="D17" s="77" t="s">
        <v>40</v>
      </c>
      <c r="E17" s="67"/>
      <c r="F17" s="38"/>
      <c r="G17" s="44"/>
    </row>
    <row r="18" ht="20.1" customHeight="1" spans="1:7">
      <c r="A18" s="2"/>
      <c r="B18" s="64"/>
      <c r="C18" s="78"/>
      <c r="D18" s="78"/>
      <c r="E18" s="71"/>
      <c r="F18" s="38"/>
      <c r="G18" s="44"/>
    </row>
    <row r="19" ht="20.1" customHeight="1" spans="1:6">
      <c r="A19" s="2"/>
      <c r="B19" s="72"/>
      <c r="C19" s="79"/>
      <c r="D19" s="79"/>
      <c r="E19" s="75"/>
      <c r="F19" s="38"/>
    </row>
    <row r="20" ht="20.1" customHeight="1" spans="2:5">
      <c r="B20" s="36"/>
      <c r="C20" s="80"/>
      <c r="D20" s="80"/>
      <c r="E20" s="80"/>
    </row>
    <row r="21" ht="20.1" customHeight="1" spans="2:6">
      <c r="B21" s="23">
        <f>B22</f>
        <v>42929</v>
      </c>
      <c r="C21" s="63" t="s">
        <v>17</v>
      </c>
      <c r="D21" s="63" t="s">
        <v>17</v>
      </c>
      <c r="E21" s="63" t="s">
        <v>18</v>
      </c>
      <c r="F21" s="38"/>
    </row>
    <row r="22" ht="20.1" customHeight="1" spans="1:6">
      <c r="A22" s="2"/>
      <c r="B22" s="64">
        <f>B17+1</f>
        <v>42929</v>
      </c>
      <c r="C22" s="77" t="s">
        <v>40</v>
      </c>
      <c r="D22" s="77" t="s">
        <v>40</v>
      </c>
      <c r="E22" s="67"/>
      <c r="F22" s="38"/>
    </row>
    <row r="23" ht="20.1" customHeight="1" spans="1:6">
      <c r="A23" s="2"/>
      <c r="B23" s="64"/>
      <c r="C23" s="78"/>
      <c r="D23" s="78"/>
      <c r="E23" s="71"/>
      <c r="F23" s="38"/>
    </row>
    <row r="24" ht="20.1" customHeight="1" spans="1:6">
      <c r="A24" s="2"/>
      <c r="B24" s="72"/>
      <c r="C24" s="79"/>
      <c r="D24" s="79"/>
      <c r="E24" s="75"/>
      <c r="F24" s="38"/>
    </row>
    <row r="25" ht="20.1" customHeight="1" spans="2:5">
      <c r="B25" s="36"/>
      <c r="C25" s="80"/>
      <c r="D25" s="80"/>
      <c r="E25" s="80"/>
    </row>
    <row r="26" ht="20.1" customHeight="1" spans="2:6">
      <c r="B26" s="23">
        <f>B27</f>
        <v>42930</v>
      </c>
      <c r="C26" s="63" t="s">
        <v>17</v>
      </c>
      <c r="D26" s="63" t="s">
        <v>17</v>
      </c>
      <c r="E26" s="63" t="s">
        <v>18</v>
      </c>
      <c r="F26" s="38"/>
    </row>
    <row r="27" ht="20.1" customHeight="1" spans="1:6">
      <c r="A27" s="2"/>
      <c r="B27" s="64">
        <f>B22+1</f>
        <v>42930</v>
      </c>
      <c r="C27" s="77" t="s">
        <v>41</v>
      </c>
      <c r="D27" s="77" t="s">
        <v>41</v>
      </c>
      <c r="E27" s="67"/>
      <c r="F27" s="38"/>
    </row>
    <row r="28" ht="20.1" customHeight="1" spans="1:6">
      <c r="A28" s="2"/>
      <c r="B28" s="64"/>
      <c r="C28" s="78"/>
      <c r="D28" s="78"/>
      <c r="E28" s="71"/>
      <c r="F28" s="38"/>
    </row>
    <row r="29" ht="20.1" customHeight="1" spans="1:6">
      <c r="A29" s="2"/>
      <c r="B29" s="72"/>
      <c r="C29" s="79"/>
      <c r="D29" s="79"/>
      <c r="E29" s="75"/>
      <c r="F29" s="38"/>
    </row>
    <row r="30" ht="20.1" customHeight="1" spans="2:5">
      <c r="B30" s="36"/>
      <c r="C30" s="80"/>
      <c r="D30" s="80"/>
      <c r="E30" s="80"/>
    </row>
    <row r="31" ht="20.1" customHeight="1" spans="2:6">
      <c r="B31" s="23">
        <f>B32</f>
        <v>42931</v>
      </c>
      <c r="C31" s="63" t="s">
        <v>17</v>
      </c>
      <c r="D31" s="63" t="s">
        <v>17</v>
      </c>
      <c r="E31" s="63" t="s">
        <v>18</v>
      </c>
      <c r="F31" s="38"/>
    </row>
    <row r="32" ht="20.1" customHeight="1" spans="1:6">
      <c r="A32" s="2"/>
      <c r="B32" s="64">
        <f>B27+1</f>
        <v>42931</v>
      </c>
      <c r="C32" s="77"/>
      <c r="D32" s="77"/>
      <c r="E32" s="77"/>
      <c r="F32" s="38"/>
    </row>
    <row r="33" ht="20.1" customHeight="1" spans="1:6">
      <c r="A33" s="2"/>
      <c r="B33" s="64"/>
      <c r="C33" s="78"/>
      <c r="D33" s="78"/>
      <c r="E33" s="78"/>
      <c r="F33" s="38"/>
    </row>
    <row r="34" ht="20.1" customHeight="1" spans="1:6">
      <c r="A34" s="2"/>
      <c r="B34" s="72"/>
      <c r="C34" s="79"/>
      <c r="D34" s="79"/>
      <c r="E34" s="79"/>
      <c r="F34" s="38"/>
    </row>
    <row r="35" ht="20.1" customHeight="1" spans="2:5">
      <c r="B35" s="36"/>
      <c r="C35" s="80"/>
      <c r="D35" s="80"/>
      <c r="E35" s="80"/>
    </row>
    <row r="36" ht="20.1" customHeight="1" spans="2:6">
      <c r="B36" s="23">
        <f>B37</f>
        <v>42932</v>
      </c>
      <c r="C36" s="63" t="s">
        <v>26</v>
      </c>
      <c r="D36" s="63" t="s">
        <v>26</v>
      </c>
      <c r="E36" s="63" t="s">
        <v>18</v>
      </c>
      <c r="F36" s="38"/>
    </row>
    <row r="37" ht="20.1" customHeight="1" spans="1:6">
      <c r="A37" s="2"/>
      <c r="B37" s="64">
        <f>B32+1</f>
        <v>42932</v>
      </c>
      <c r="C37" s="77"/>
      <c r="D37" s="77"/>
      <c r="E37" s="77"/>
      <c r="F37" s="38"/>
    </row>
    <row r="38" ht="20.1" customHeight="1" spans="1:6">
      <c r="A38" s="2"/>
      <c r="B38" s="64"/>
      <c r="C38" s="78"/>
      <c r="D38" s="78"/>
      <c r="E38" s="78"/>
      <c r="F38" s="38"/>
    </row>
    <row r="39" ht="20.1" customHeight="1" spans="1:6">
      <c r="A39" s="2"/>
      <c r="B39" s="72"/>
      <c r="C39" s="79"/>
      <c r="D39" s="79"/>
      <c r="E39" s="79"/>
      <c r="F39" s="38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42933</v>
      </c>
      <c r="D41" s="14"/>
      <c r="E41" s="14"/>
    </row>
    <row r="42" ht="20.1" customHeight="1"/>
    <row r="43" ht="20.1" customHeight="1" spans="2:6">
      <c r="B43" s="23">
        <f>B44</f>
        <v>42933</v>
      </c>
      <c r="C43" s="63" t="s">
        <v>27</v>
      </c>
      <c r="D43" s="63" t="s">
        <v>27</v>
      </c>
      <c r="E43" s="63" t="s">
        <v>18</v>
      </c>
      <c r="F43" s="38"/>
    </row>
    <row r="44" ht="20.1" customHeight="1" spans="1:6">
      <c r="A44" s="2"/>
      <c r="B44" s="64">
        <f>B37+1</f>
        <v>42933</v>
      </c>
      <c r="C44" s="77" t="s">
        <v>25</v>
      </c>
      <c r="D44" s="77" t="s">
        <v>25</v>
      </c>
      <c r="E44" s="67"/>
      <c r="F44" s="38"/>
    </row>
    <row r="45" ht="20.1" customHeight="1" spans="1:6">
      <c r="A45" s="2"/>
      <c r="B45" s="64"/>
      <c r="C45" s="78"/>
      <c r="D45" s="78"/>
      <c r="E45" s="71"/>
      <c r="F45" s="38"/>
    </row>
    <row r="46" ht="20.1" customHeight="1" spans="1:6">
      <c r="A46" s="2"/>
      <c r="B46" s="72"/>
      <c r="C46" s="79"/>
      <c r="D46" s="79"/>
      <c r="E46" s="75"/>
      <c r="F46" s="38"/>
    </row>
    <row r="47" ht="20.1" customHeight="1" spans="1:5">
      <c r="A47" s="2"/>
      <c r="B47" s="36"/>
      <c r="C47" s="76"/>
      <c r="D47" s="76"/>
      <c r="E47" s="76"/>
    </row>
    <row r="48" ht="20.1" customHeight="1" spans="1:6">
      <c r="A48" s="2"/>
      <c r="B48" s="23">
        <f>B49</f>
        <v>42934</v>
      </c>
      <c r="C48" s="63" t="s">
        <v>27</v>
      </c>
      <c r="D48" s="63" t="s">
        <v>27</v>
      </c>
      <c r="E48" s="63" t="s">
        <v>18</v>
      </c>
      <c r="F48" s="38"/>
    </row>
    <row r="49" ht="20.1" customHeight="1" spans="1:6">
      <c r="A49" s="2"/>
      <c r="B49" s="64">
        <f>B44+1</f>
        <v>42934</v>
      </c>
      <c r="C49" s="77" t="s">
        <v>25</v>
      </c>
      <c r="D49" s="77" t="s">
        <v>25</v>
      </c>
      <c r="E49" s="67"/>
      <c r="F49" s="38"/>
    </row>
    <row r="50" ht="20.1" customHeight="1" spans="1:6">
      <c r="A50" s="2"/>
      <c r="B50" s="64"/>
      <c r="C50" s="78"/>
      <c r="D50" s="78"/>
      <c r="E50" s="71"/>
      <c r="F50" s="38"/>
    </row>
    <row r="51" ht="20.1" customHeight="1" spans="1:6">
      <c r="A51" s="2"/>
      <c r="B51" s="72"/>
      <c r="C51" s="79"/>
      <c r="D51" s="79"/>
      <c r="E51" s="75"/>
      <c r="F51" s="38"/>
    </row>
    <row r="52" ht="20.1" customHeight="1" spans="1:5">
      <c r="A52" s="2"/>
      <c r="B52" s="36"/>
      <c r="C52" s="76"/>
      <c r="D52" s="76"/>
      <c r="E52" s="76"/>
    </row>
    <row r="53" ht="20.1" customHeight="1" spans="1:6">
      <c r="A53" s="2"/>
      <c r="B53" s="23">
        <f>B54</f>
        <v>42935</v>
      </c>
      <c r="C53" s="63" t="s">
        <v>17</v>
      </c>
      <c r="D53" s="63" t="s">
        <v>17</v>
      </c>
      <c r="E53" s="63" t="s">
        <v>18</v>
      </c>
      <c r="F53" s="38"/>
    </row>
    <row r="54" ht="20.1" customHeight="1" spans="1:6">
      <c r="A54" s="2"/>
      <c r="B54" s="64">
        <f>B49+1</f>
        <v>42935</v>
      </c>
      <c r="C54" s="77" t="s">
        <v>25</v>
      </c>
      <c r="D54" s="77" t="s">
        <v>25</v>
      </c>
      <c r="E54" s="67"/>
      <c r="F54" s="38"/>
    </row>
    <row r="55" ht="20.1" customHeight="1" spans="1:6">
      <c r="A55" s="2"/>
      <c r="B55" s="64"/>
      <c r="C55" s="78"/>
      <c r="D55" s="78"/>
      <c r="E55" s="71"/>
      <c r="F55" s="38"/>
    </row>
    <row r="56" ht="20.1" customHeight="1" spans="1:6">
      <c r="A56" s="2"/>
      <c r="B56" s="72"/>
      <c r="C56" s="79"/>
      <c r="D56" s="79"/>
      <c r="E56" s="75"/>
      <c r="F56" s="38"/>
    </row>
    <row r="57" ht="20.1" customHeight="1" spans="2:5">
      <c r="B57" s="36"/>
      <c r="C57" s="80"/>
      <c r="D57" s="80"/>
      <c r="E57" s="80"/>
    </row>
    <row r="58" ht="20.1" customHeight="1" spans="2:6">
      <c r="B58" s="23">
        <f>B59</f>
        <v>42936</v>
      </c>
      <c r="C58" s="63" t="s">
        <v>17</v>
      </c>
      <c r="D58" s="63" t="s">
        <v>17</v>
      </c>
      <c r="E58" s="63" t="s">
        <v>18</v>
      </c>
      <c r="F58" s="38"/>
    </row>
    <row r="59" ht="20.1" customHeight="1" spans="1:6">
      <c r="A59" s="2"/>
      <c r="B59" s="64">
        <f>B54+1</f>
        <v>42936</v>
      </c>
      <c r="C59" s="77" t="s">
        <v>25</v>
      </c>
      <c r="D59" s="77" t="s">
        <v>25</v>
      </c>
      <c r="E59" s="67"/>
      <c r="F59" s="38"/>
    </row>
    <row r="60" ht="20.1" customHeight="1" spans="1:6">
      <c r="A60" s="2"/>
      <c r="B60" s="64"/>
      <c r="C60" s="78"/>
      <c r="D60" s="78"/>
      <c r="E60" s="71"/>
      <c r="F60" s="38"/>
    </row>
    <row r="61" ht="20.1" customHeight="1" spans="1:6">
      <c r="A61" s="2"/>
      <c r="B61" s="72"/>
      <c r="C61" s="79"/>
      <c r="D61" s="79"/>
      <c r="E61" s="75"/>
      <c r="F61" s="38"/>
    </row>
    <row r="62" ht="20.1" customHeight="1" spans="2:5">
      <c r="B62" s="36"/>
      <c r="C62" s="80"/>
      <c r="D62" s="80"/>
      <c r="E62" s="80"/>
    </row>
    <row r="63" ht="20.1" customHeight="1" spans="2:6">
      <c r="B63" s="23">
        <f>B64</f>
        <v>42937</v>
      </c>
      <c r="C63" s="63" t="s">
        <v>17</v>
      </c>
      <c r="D63" s="63" t="s">
        <v>17</v>
      </c>
      <c r="E63" s="63" t="s">
        <v>18</v>
      </c>
      <c r="F63" s="38"/>
    </row>
    <row r="64" ht="20.1" customHeight="1" spans="1:6">
      <c r="A64" s="2"/>
      <c r="B64" s="64">
        <f>B59+1</f>
        <v>42937</v>
      </c>
      <c r="C64" s="77" t="s">
        <v>25</v>
      </c>
      <c r="D64" s="77" t="s">
        <v>25</v>
      </c>
      <c r="E64" s="67"/>
      <c r="F64" s="38"/>
    </row>
    <row r="65" ht="20.1" customHeight="1" spans="1:6">
      <c r="A65" s="2"/>
      <c r="B65" s="64"/>
      <c r="C65" s="78"/>
      <c r="D65" s="78"/>
      <c r="E65" s="71"/>
      <c r="F65" s="38"/>
    </row>
    <row r="66" ht="20.1" customHeight="1" spans="1:6">
      <c r="A66" s="2"/>
      <c r="B66" s="72"/>
      <c r="C66" s="79"/>
      <c r="D66" s="79"/>
      <c r="E66" s="75"/>
      <c r="F66" s="38"/>
    </row>
    <row r="67" ht="20.1" customHeight="1" spans="2:5">
      <c r="B67" s="36"/>
      <c r="C67" s="80"/>
      <c r="D67" s="80"/>
      <c r="E67" s="80"/>
    </row>
    <row r="68" ht="20.1" customHeight="1" spans="2:6">
      <c r="B68" s="23">
        <f>B69</f>
        <v>42938</v>
      </c>
      <c r="C68" s="63" t="s">
        <v>26</v>
      </c>
      <c r="D68" s="63" t="s">
        <v>26</v>
      </c>
      <c r="E68" s="63" t="s">
        <v>18</v>
      </c>
      <c r="F68" s="38"/>
    </row>
    <row r="69" ht="20.1" customHeight="1" spans="1:6">
      <c r="A69" s="2"/>
      <c r="B69" s="64">
        <f>B64+1</f>
        <v>42938</v>
      </c>
      <c r="C69" s="77"/>
      <c r="D69" s="66"/>
      <c r="E69" s="67"/>
      <c r="F69" s="38"/>
    </row>
    <row r="70" ht="20.1" customHeight="1" spans="1:6">
      <c r="A70" s="2"/>
      <c r="B70" s="64"/>
      <c r="C70" s="78"/>
      <c r="D70" s="70"/>
      <c r="E70" s="71"/>
      <c r="F70" s="38"/>
    </row>
    <row r="71" ht="20.1" customHeight="1" spans="1:6">
      <c r="A71" s="2"/>
      <c r="B71" s="72"/>
      <c r="C71" s="79"/>
      <c r="D71" s="74"/>
      <c r="E71" s="75"/>
      <c r="F71" s="38"/>
    </row>
    <row r="72" ht="20.1" customHeight="1" spans="2:5">
      <c r="B72" s="36"/>
      <c r="C72" s="80"/>
      <c r="D72" s="80"/>
      <c r="E72" s="80"/>
    </row>
    <row r="73" ht="20.1" customHeight="1" spans="2:6">
      <c r="B73" s="23">
        <f>B74</f>
        <v>42939</v>
      </c>
      <c r="C73" s="63" t="s">
        <v>26</v>
      </c>
      <c r="D73" s="63" t="s">
        <v>26</v>
      </c>
      <c r="E73" s="63" t="s">
        <v>18</v>
      </c>
      <c r="F73" s="38"/>
    </row>
    <row r="74" ht="20.1" customHeight="1" spans="1:6">
      <c r="A74" s="2"/>
      <c r="B74" s="64">
        <f>B69+1</f>
        <v>42939</v>
      </c>
      <c r="C74" s="77"/>
      <c r="D74" s="66"/>
      <c r="E74" s="67"/>
      <c r="F74" s="38"/>
    </row>
    <row r="75" ht="20.1" customHeight="1" spans="1:6">
      <c r="A75" s="2"/>
      <c r="B75" s="64"/>
      <c r="C75" s="78"/>
      <c r="D75" s="70"/>
      <c r="E75" s="71"/>
      <c r="F75" s="38"/>
    </row>
    <row r="76" ht="20.1" customHeight="1" spans="1:6">
      <c r="A76" s="2"/>
      <c r="B76" s="72"/>
      <c r="C76" s="79"/>
      <c r="D76" s="74"/>
      <c r="E76" s="75"/>
      <c r="F76" s="38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E59:E61"/>
    <mergeCell ref="E64:E66"/>
    <mergeCell ref="E69:E71"/>
    <mergeCell ref="E74:E76"/>
  </mergeCells>
  <dataValidations count="1">
    <dataValidation type="list" allowBlank="1" showInputMessage="1" showErrorMessage="1" sqref="C6:D6 C11:D11 C16:D16 C21:D21 C26:D26 C31:D31 C36:D36 C43:D43 C48:D48 C53:D53 C58:D58 C63:D63 C68:D68 C73:D73">
      <formula1>DataSource!$A$1:$A$3</formula1>
    </dataValidation>
  </dataValidation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zoomScale="90" zoomScaleNormal="90" topLeftCell="A51" workbookViewId="0">
      <selection activeCell="C54" sqref="C54:C56"/>
    </sheetView>
  </sheetViews>
  <sheetFormatPr defaultColWidth="9.125" defaultRowHeight="14.25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4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81">
        <f>2+INT((C3-DATE(YEAR(C3+4-WEEKDAY(C3+6)),1,5)+WEEKDAY(DATE(YEAR(C3+4-WEEKDAY(C3+6)),1,3)))/7)</f>
        <v>27</v>
      </c>
      <c r="G3" s="12"/>
      <c r="H3" s="17" t="s">
        <v>6</v>
      </c>
      <c r="I3" s="54">
        <v>6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42887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/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42912</v>
      </c>
      <c r="C6" s="63" t="s">
        <v>27</v>
      </c>
      <c r="D6" s="63" t="s">
        <v>27</v>
      </c>
      <c r="E6" s="63" t="s">
        <v>18</v>
      </c>
      <c r="F6" s="27"/>
      <c r="G6" s="28" t="str">
        <f>IF(WEEKDAY(G4,1)=1,G4,"")</f>
        <v/>
      </c>
      <c r="H6" s="28" t="str">
        <f>IF(G6="",IF(WEEKDAY(G4,1)=MOD(1,7)+1,G4,""),G6+1)</f>
        <v/>
      </c>
      <c r="I6" s="28" t="str">
        <f>IF(H6="",IF(WEEKDAY(G4,1)=MOD(1+1,7)+1,G4,""),H6+1)</f>
        <v/>
      </c>
      <c r="J6" s="28" t="str">
        <f>IF(I6="",IF(WEEKDAY(G4,1)=MOD(1+2,7)+1,G4,""),I6+1)</f>
        <v/>
      </c>
      <c r="K6" s="28">
        <f>IF(J6="",IF(WEEKDAY(G4,1)=MOD(1+3,7)+1,G4,""),J6+1)</f>
        <v>42887</v>
      </c>
      <c r="L6" s="28">
        <f>IF(K6="",IF(WEEKDAY(G4,1)=MOD(1+4,7)+1,G4,""),K6+1)</f>
        <v>42888</v>
      </c>
      <c r="M6" s="28">
        <f>IF(L6="",IF(WEEKDAY(G4,1)=MOD(1+5,7)+1,G4,""),L6+1)</f>
        <v>42889</v>
      </c>
      <c r="N6" s="16"/>
      <c r="O6" s="16"/>
    </row>
    <row r="7" ht="20.1" customHeight="1" spans="1:15">
      <c r="A7" s="2"/>
      <c r="B7" s="64">
        <f>C3</f>
        <v>42912</v>
      </c>
      <c r="C7" s="77" t="s">
        <v>42</v>
      </c>
      <c r="D7" s="77" t="s">
        <v>43</v>
      </c>
      <c r="E7" s="67"/>
      <c r="F7" s="68"/>
      <c r="G7" s="28">
        <f>IF(M6="","",IF(MONTH(M6+1)&lt;&gt;MONTH(M6),"",M6+1))</f>
        <v>42890</v>
      </c>
      <c r="H7" s="28">
        <f t="shared" ref="H7:M11" si="0">IF(G7="","",IF(MONTH(G7+1)&lt;&gt;MONTH(G7),"",G7+1))</f>
        <v>42891</v>
      </c>
      <c r="I7" s="28">
        <f t="shared" si="0"/>
        <v>42892</v>
      </c>
      <c r="J7" s="28">
        <f t="shared" si="0"/>
        <v>42893</v>
      </c>
      <c r="K7" s="28">
        <f t="shared" si="0"/>
        <v>42894</v>
      </c>
      <c r="L7" s="28">
        <f t="shared" si="0"/>
        <v>42895</v>
      </c>
      <c r="M7" s="28">
        <f t="shared" si="0"/>
        <v>42896</v>
      </c>
      <c r="N7" s="16"/>
      <c r="O7" s="16"/>
    </row>
    <row r="8" ht="20.1" customHeight="1" spans="1:15">
      <c r="A8" s="2"/>
      <c r="B8" s="64"/>
      <c r="C8" s="78"/>
      <c r="D8" s="78"/>
      <c r="E8" s="71"/>
      <c r="F8" s="68"/>
      <c r="G8" s="28">
        <f t="shared" ref="G8:G11" si="1">IF(M7="","",IF(MONTH(M7+1)&lt;&gt;MONTH(M7),"",M7+1))</f>
        <v>42897</v>
      </c>
      <c r="H8" s="28">
        <f t="shared" si="0"/>
        <v>42898</v>
      </c>
      <c r="I8" s="28">
        <f t="shared" si="0"/>
        <v>42899</v>
      </c>
      <c r="J8" s="28">
        <f t="shared" si="0"/>
        <v>42900</v>
      </c>
      <c r="K8" s="28">
        <f t="shared" si="0"/>
        <v>42901</v>
      </c>
      <c r="L8" s="28">
        <f t="shared" si="0"/>
        <v>42902</v>
      </c>
      <c r="M8" s="28">
        <f t="shared" si="0"/>
        <v>42903</v>
      </c>
      <c r="N8" s="16"/>
      <c r="O8" s="16"/>
    </row>
    <row r="9" s="2" customFormat="1" ht="20.1" customHeight="1" spans="2:15">
      <c r="B9" s="72"/>
      <c r="C9" s="79"/>
      <c r="D9" s="79"/>
      <c r="E9" s="75"/>
      <c r="F9" s="68"/>
      <c r="G9" s="28">
        <f t="shared" si="1"/>
        <v>42904</v>
      </c>
      <c r="H9" s="28">
        <f t="shared" si="0"/>
        <v>42905</v>
      </c>
      <c r="I9" s="28">
        <f t="shared" si="0"/>
        <v>42906</v>
      </c>
      <c r="J9" s="28">
        <f t="shared" si="0"/>
        <v>42907</v>
      </c>
      <c r="K9" s="28">
        <f t="shared" si="0"/>
        <v>42908</v>
      </c>
      <c r="L9" s="28">
        <f t="shared" si="0"/>
        <v>42909</v>
      </c>
      <c r="M9" s="28">
        <f t="shared" si="0"/>
        <v>42910</v>
      </c>
      <c r="N9" s="16"/>
      <c r="O9" s="16"/>
    </row>
    <row r="10" s="2" customFormat="1" ht="20.1" customHeight="1" spans="2:15">
      <c r="B10" s="36"/>
      <c r="C10" s="76"/>
      <c r="D10" s="76"/>
      <c r="E10" s="76"/>
      <c r="G10" s="28">
        <f t="shared" si="1"/>
        <v>42911</v>
      </c>
      <c r="H10" s="28">
        <f t="shared" si="0"/>
        <v>42912</v>
      </c>
      <c r="I10" s="28">
        <f t="shared" si="0"/>
        <v>42913</v>
      </c>
      <c r="J10" s="28">
        <f t="shared" si="0"/>
        <v>42914</v>
      </c>
      <c r="K10" s="28">
        <f t="shared" si="0"/>
        <v>42915</v>
      </c>
      <c r="L10" s="28">
        <f t="shared" si="0"/>
        <v>42916</v>
      </c>
      <c r="M10" s="28" t="str">
        <f t="shared" si="0"/>
        <v/>
      </c>
      <c r="N10" s="16"/>
      <c r="O10" s="16"/>
    </row>
    <row r="11" s="2" customFormat="1" ht="20.1" customHeight="1" spans="2:15">
      <c r="B11" s="23">
        <f>B12</f>
        <v>42913</v>
      </c>
      <c r="C11" s="63" t="s">
        <v>17</v>
      </c>
      <c r="D11" s="63" t="s">
        <v>17</v>
      </c>
      <c r="E11" s="63" t="s">
        <v>18</v>
      </c>
      <c r="F11" s="38"/>
      <c r="G11" s="28" t="str">
        <f t="shared" si="1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16"/>
      <c r="O11" s="16"/>
    </row>
    <row r="12" s="2" customFormat="1" ht="20.1" customHeight="1" spans="2:15">
      <c r="B12" s="64">
        <f>B7+1</f>
        <v>42913</v>
      </c>
      <c r="C12" s="77" t="s">
        <v>44</v>
      </c>
      <c r="D12" s="77" t="s">
        <v>44</v>
      </c>
      <c r="E12" s="67"/>
      <c r="F12" s="38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64"/>
      <c r="C13" s="78"/>
      <c r="D13" s="78"/>
      <c r="E13" s="71"/>
      <c r="F13" s="3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72"/>
      <c r="C14" s="79"/>
      <c r="D14" s="79"/>
      <c r="E14" s="75"/>
      <c r="F14" s="38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C15" s="76"/>
      <c r="D15" s="76"/>
      <c r="E15" s="7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42914</v>
      </c>
      <c r="C16" s="63" t="s">
        <v>17</v>
      </c>
      <c r="D16" s="63" t="s">
        <v>17</v>
      </c>
      <c r="E16" s="63" t="s">
        <v>18</v>
      </c>
      <c r="F16" s="38"/>
      <c r="G16" s="44"/>
      <c r="H16" s="2"/>
      <c r="I16" s="2"/>
    </row>
    <row r="17" ht="20.1" customHeight="1" spans="1:7">
      <c r="A17" s="2"/>
      <c r="B17" s="64">
        <f>B12+1</f>
        <v>42914</v>
      </c>
      <c r="C17" s="77" t="s">
        <v>45</v>
      </c>
      <c r="D17" s="77" t="s">
        <v>45</v>
      </c>
      <c r="E17" s="67"/>
      <c r="F17" s="38"/>
      <c r="G17" s="44"/>
    </row>
    <row r="18" ht="20.1" customHeight="1" spans="1:7">
      <c r="A18" s="2"/>
      <c r="B18" s="64"/>
      <c r="C18" s="78"/>
      <c r="D18" s="78"/>
      <c r="E18" s="71"/>
      <c r="F18" s="38"/>
      <c r="G18" s="44"/>
    </row>
    <row r="19" ht="20.1" customHeight="1" spans="1:6">
      <c r="A19" s="2"/>
      <c r="B19" s="72"/>
      <c r="C19" s="79"/>
      <c r="D19" s="79"/>
      <c r="E19" s="75"/>
      <c r="F19" s="38"/>
    </row>
    <row r="20" ht="20.1" customHeight="1" spans="2:5">
      <c r="B20" s="36"/>
      <c r="C20" s="80"/>
      <c r="D20" s="80"/>
      <c r="E20" s="80"/>
    </row>
    <row r="21" ht="20.1" customHeight="1" spans="2:6">
      <c r="B21" s="23">
        <f>B22</f>
        <v>42915</v>
      </c>
      <c r="C21" s="63" t="s">
        <v>17</v>
      </c>
      <c r="D21" s="63" t="s">
        <v>17</v>
      </c>
      <c r="E21" s="63" t="s">
        <v>18</v>
      </c>
      <c r="F21" s="38"/>
    </row>
    <row r="22" ht="20.1" customHeight="1" spans="1:6">
      <c r="A22" s="2"/>
      <c r="B22" s="64">
        <f>B17+1</f>
        <v>42915</v>
      </c>
      <c r="C22" s="77" t="s">
        <v>45</v>
      </c>
      <c r="D22" s="77" t="s">
        <v>45</v>
      </c>
      <c r="E22" s="67"/>
      <c r="F22" s="38"/>
    </row>
    <row r="23" ht="20.1" customHeight="1" spans="1:6">
      <c r="A23" s="2"/>
      <c r="B23" s="64"/>
      <c r="C23" s="78"/>
      <c r="D23" s="78"/>
      <c r="E23" s="71"/>
      <c r="F23" s="38"/>
    </row>
    <row r="24" ht="20.1" customHeight="1" spans="1:6">
      <c r="A24" s="2"/>
      <c r="B24" s="72"/>
      <c r="C24" s="79"/>
      <c r="D24" s="79"/>
      <c r="E24" s="75"/>
      <c r="F24" s="38"/>
    </row>
    <row r="25" ht="20.1" customHeight="1" spans="2:5">
      <c r="B25" s="36"/>
      <c r="C25" s="80"/>
      <c r="D25" s="80"/>
      <c r="E25" s="80"/>
    </row>
    <row r="26" ht="20.1" customHeight="1" spans="2:6">
      <c r="B26" s="23">
        <f>B27</f>
        <v>42916</v>
      </c>
      <c r="C26" s="63" t="s">
        <v>17</v>
      </c>
      <c r="D26" s="63" t="s">
        <v>17</v>
      </c>
      <c r="E26" s="63" t="s">
        <v>18</v>
      </c>
      <c r="F26" s="38"/>
    </row>
    <row r="27" ht="20.1" customHeight="1" spans="1:6">
      <c r="A27" s="2"/>
      <c r="B27" s="64">
        <f>B22+1</f>
        <v>42916</v>
      </c>
      <c r="C27" s="77" t="s">
        <v>45</v>
      </c>
      <c r="D27" s="77" t="s">
        <v>45</v>
      </c>
      <c r="E27" s="67"/>
      <c r="F27" s="38"/>
    </row>
    <row r="28" ht="20.1" customHeight="1" spans="1:6">
      <c r="A28" s="2"/>
      <c r="B28" s="64"/>
      <c r="C28" s="78"/>
      <c r="D28" s="78"/>
      <c r="E28" s="71"/>
      <c r="F28" s="38"/>
    </row>
    <row r="29" ht="20.1" customHeight="1" spans="1:6">
      <c r="A29" s="2"/>
      <c r="B29" s="72"/>
      <c r="C29" s="79"/>
      <c r="D29" s="79"/>
      <c r="E29" s="75"/>
      <c r="F29" s="38"/>
    </row>
    <row r="30" ht="20.1" customHeight="1" spans="2:5">
      <c r="B30" s="36"/>
      <c r="C30" s="80"/>
      <c r="D30" s="80"/>
      <c r="E30" s="80"/>
    </row>
    <row r="31" ht="20.1" customHeight="1" spans="2:6">
      <c r="B31" s="23">
        <f>B32</f>
        <v>42917</v>
      </c>
      <c r="C31" s="63" t="s">
        <v>17</v>
      </c>
      <c r="D31" s="63" t="s">
        <v>17</v>
      </c>
      <c r="E31" s="63" t="s">
        <v>18</v>
      </c>
      <c r="F31" s="38"/>
    </row>
    <row r="32" ht="20.1" customHeight="1" spans="1:6">
      <c r="A32" s="2"/>
      <c r="B32" s="64">
        <f>B27+1</f>
        <v>42917</v>
      </c>
      <c r="C32" s="77" t="s">
        <v>45</v>
      </c>
      <c r="D32" s="77" t="s">
        <v>45</v>
      </c>
      <c r="E32" s="77"/>
      <c r="F32" s="38"/>
    </row>
    <row r="33" ht="20.1" customHeight="1" spans="1:6">
      <c r="A33" s="2"/>
      <c r="B33" s="64"/>
      <c r="C33" s="78"/>
      <c r="D33" s="78"/>
      <c r="E33" s="78"/>
      <c r="F33" s="38"/>
    </row>
    <row r="34" ht="20.1" customHeight="1" spans="1:6">
      <c r="A34" s="2"/>
      <c r="B34" s="72"/>
      <c r="C34" s="79"/>
      <c r="D34" s="79"/>
      <c r="E34" s="79"/>
      <c r="F34" s="38"/>
    </row>
    <row r="35" ht="20.1" customHeight="1" spans="2:5">
      <c r="B35" s="36"/>
      <c r="C35" s="80"/>
      <c r="D35" s="80"/>
      <c r="E35" s="80"/>
    </row>
    <row r="36" ht="20.1" customHeight="1" spans="2:6">
      <c r="B36" s="23">
        <f>B37</f>
        <v>42918</v>
      </c>
      <c r="C36" s="63" t="s">
        <v>26</v>
      </c>
      <c r="D36" s="63" t="s">
        <v>26</v>
      </c>
      <c r="E36" s="63" t="s">
        <v>18</v>
      </c>
      <c r="F36" s="38"/>
    </row>
    <row r="37" ht="20.1" customHeight="1" spans="1:6">
      <c r="A37" s="2"/>
      <c r="B37" s="64">
        <f>B32+1</f>
        <v>42918</v>
      </c>
      <c r="C37" s="77"/>
      <c r="D37" s="77"/>
      <c r="E37" s="77"/>
      <c r="F37" s="38"/>
    </row>
    <row r="38" ht="20.1" customHeight="1" spans="1:6">
      <c r="A38" s="2"/>
      <c r="B38" s="64"/>
      <c r="C38" s="78"/>
      <c r="D38" s="78"/>
      <c r="E38" s="78"/>
      <c r="F38" s="38"/>
    </row>
    <row r="39" ht="20.1" customHeight="1" spans="1:6">
      <c r="A39" s="2"/>
      <c r="B39" s="72"/>
      <c r="C39" s="79"/>
      <c r="D39" s="79"/>
      <c r="E39" s="79"/>
      <c r="F39" s="38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42919</v>
      </c>
      <c r="D41" s="14"/>
      <c r="E41" s="14"/>
    </row>
    <row r="42" ht="20.1" customHeight="1"/>
    <row r="43" ht="20.1" customHeight="1" spans="2:6">
      <c r="B43" s="23">
        <f>B44</f>
        <v>42919</v>
      </c>
      <c r="C43" s="63" t="s">
        <v>27</v>
      </c>
      <c r="D43" s="63" t="s">
        <v>27</v>
      </c>
      <c r="E43" s="63" t="s">
        <v>18</v>
      </c>
      <c r="F43" s="38"/>
    </row>
    <row r="44" ht="20.1" customHeight="1" spans="1:6">
      <c r="A44" s="2"/>
      <c r="B44" s="64">
        <f>B37+1</f>
        <v>42919</v>
      </c>
      <c r="C44" s="77" t="s">
        <v>25</v>
      </c>
      <c r="D44" s="77" t="s">
        <v>25</v>
      </c>
      <c r="E44" s="67"/>
      <c r="F44" s="38"/>
    </row>
    <row r="45" ht="20.1" customHeight="1" spans="1:6">
      <c r="A45" s="2"/>
      <c r="B45" s="64"/>
      <c r="C45" s="78"/>
      <c r="D45" s="78"/>
      <c r="E45" s="71"/>
      <c r="F45" s="38"/>
    </row>
    <row r="46" ht="20.1" customHeight="1" spans="1:6">
      <c r="A46" s="2"/>
      <c r="B46" s="72"/>
      <c r="C46" s="79"/>
      <c r="D46" s="79"/>
      <c r="E46" s="75"/>
      <c r="F46" s="38"/>
    </row>
    <row r="47" ht="20.1" customHeight="1" spans="1:5">
      <c r="A47" s="2"/>
      <c r="B47" s="36"/>
      <c r="C47" s="76"/>
      <c r="D47" s="76"/>
      <c r="E47" s="76"/>
    </row>
    <row r="48" ht="20.1" customHeight="1" spans="1:6">
      <c r="A48" s="2"/>
      <c r="B48" s="23">
        <f>B49</f>
        <v>42920</v>
      </c>
      <c r="C48" s="63" t="s">
        <v>27</v>
      </c>
      <c r="D48" s="63" t="s">
        <v>27</v>
      </c>
      <c r="E48" s="63" t="s">
        <v>18</v>
      </c>
      <c r="F48" s="38"/>
    </row>
    <row r="49" ht="20.1" customHeight="1" spans="1:6">
      <c r="A49" s="2"/>
      <c r="B49" s="64">
        <f>B44+1</f>
        <v>42920</v>
      </c>
      <c r="C49" s="77" t="s">
        <v>25</v>
      </c>
      <c r="D49" s="77" t="s">
        <v>25</v>
      </c>
      <c r="E49" s="67"/>
      <c r="F49" s="38"/>
    </row>
    <row r="50" ht="20.1" customHeight="1" spans="1:6">
      <c r="A50" s="2"/>
      <c r="B50" s="64"/>
      <c r="C50" s="78"/>
      <c r="D50" s="78"/>
      <c r="E50" s="71"/>
      <c r="F50" s="38"/>
    </row>
    <row r="51" ht="20.1" customHeight="1" spans="1:6">
      <c r="A51" s="2"/>
      <c r="B51" s="72"/>
      <c r="C51" s="79"/>
      <c r="D51" s="79"/>
      <c r="E51" s="75"/>
      <c r="F51" s="38"/>
    </row>
    <row r="52" ht="20.1" customHeight="1" spans="1:5">
      <c r="A52" s="2"/>
      <c r="B52" s="36"/>
      <c r="C52" s="76"/>
      <c r="D52" s="76"/>
      <c r="E52" s="76"/>
    </row>
    <row r="53" ht="20.1" customHeight="1" spans="1:6">
      <c r="A53" s="2"/>
      <c r="B53" s="23">
        <f>B54</f>
        <v>42921</v>
      </c>
      <c r="C53" s="63" t="s">
        <v>17</v>
      </c>
      <c r="D53" s="63" t="s">
        <v>17</v>
      </c>
      <c r="E53" s="63" t="s">
        <v>18</v>
      </c>
      <c r="F53" s="38"/>
    </row>
    <row r="54" ht="20.1" customHeight="1" spans="1:6">
      <c r="A54" s="2"/>
      <c r="B54" s="64">
        <f>B49+1</f>
        <v>42921</v>
      </c>
      <c r="C54" s="77" t="s">
        <v>25</v>
      </c>
      <c r="D54" s="77" t="s">
        <v>25</v>
      </c>
      <c r="E54" s="67"/>
      <c r="F54" s="38"/>
    </row>
    <row r="55" ht="20.1" customHeight="1" spans="1:6">
      <c r="A55" s="2"/>
      <c r="B55" s="64"/>
      <c r="C55" s="78"/>
      <c r="D55" s="78"/>
      <c r="E55" s="71"/>
      <c r="F55" s="38"/>
    </row>
    <row r="56" ht="20.1" customHeight="1" spans="1:6">
      <c r="A56" s="2"/>
      <c r="B56" s="72"/>
      <c r="C56" s="79"/>
      <c r="D56" s="79"/>
      <c r="E56" s="75"/>
      <c r="F56" s="38"/>
    </row>
    <row r="57" ht="20.1" customHeight="1" spans="2:5">
      <c r="B57" s="36"/>
      <c r="C57" s="80"/>
      <c r="D57" s="80"/>
      <c r="E57" s="80"/>
    </row>
    <row r="58" ht="20.1" customHeight="1" spans="2:6">
      <c r="B58" s="23">
        <f>B59</f>
        <v>42922</v>
      </c>
      <c r="C58" s="63" t="s">
        <v>17</v>
      </c>
      <c r="D58" s="63" t="s">
        <v>17</v>
      </c>
      <c r="E58" s="63" t="s">
        <v>18</v>
      </c>
      <c r="F58" s="38"/>
    </row>
    <row r="59" ht="20.1" customHeight="1" spans="1:6">
      <c r="A59" s="2"/>
      <c r="B59" s="64">
        <f>B54+1</f>
        <v>42922</v>
      </c>
      <c r="C59" s="77" t="s">
        <v>25</v>
      </c>
      <c r="D59" s="77" t="s">
        <v>25</v>
      </c>
      <c r="E59" s="67"/>
      <c r="F59" s="38"/>
    </row>
    <row r="60" ht="20.1" customHeight="1" spans="1:6">
      <c r="A60" s="2"/>
      <c r="B60" s="64"/>
      <c r="C60" s="78"/>
      <c r="D60" s="78"/>
      <c r="E60" s="71"/>
      <c r="F60" s="38"/>
    </row>
    <row r="61" ht="20.1" customHeight="1" spans="1:6">
      <c r="A61" s="2"/>
      <c r="B61" s="72"/>
      <c r="C61" s="79"/>
      <c r="D61" s="79"/>
      <c r="E61" s="75"/>
      <c r="F61" s="38"/>
    </row>
    <row r="62" ht="20.1" customHeight="1" spans="2:5">
      <c r="B62" s="36"/>
      <c r="C62" s="80"/>
      <c r="D62" s="80"/>
      <c r="E62" s="80"/>
    </row>
    <row r="63" ht="20.1" customHeight="1" spans="2:6">
      <c r="B63" s="23">
        <f>B64</f>
        <v>42923</v>
      </c>
      <c r="C63" s="63" t="s">
        <v>17</v>
      </c>
      <c r="D63" s="63" t="s">
        <v>17</v>
      </c>
      <c r="E63" s="63" t="s">
        <v>18</v>
      </c>
      <c r="F63" s="38"/>
    </row>
    <row r="64" ht="20.1" customHeight="1" spans="1:6">
      <c r="A64" s="2"/>
      <c r="B64" s="64">
        <f>B59+1</f>
        <v>42923</v>
      </c>
      <c r="C64" s="77" t="s">
        <v>25</v>
      </c>
      <c r="D64" s="77" t="s">
        <v>25</v>
      </c>
      <c r="E64" s="67"/>
      <c r="F64" s="38"/>
    </row>
    <row r="65" ht="20.1" customHeight="1" spans="1:6">
      <c r="A65" s="2"/>
      <c r="B65" s="64"/>
      <c r="C65" s="78"/>
      <c r="D65" s="78"/>
      <c r="E65" s="71"/>
      <c r="F65" s="38"/>
    </row>
    <row r="66" ht="20.1" customHeight="1" spans="1:6">
      <c r="A66" s="2"/>
      <c r="B66" s="72"/>
      <c r="C66" s="79"/>
      <c r="D66" s="79"/>
      <c r="E66" s="75"/>
      <c r="F66" s="38"/>
    </row>
    <row r="67" ht="20.1" customHeight="1" spans="2:5">
      <c r="B67" s="36"/>
      <c r="C67" s="80"/>
      <c r="D67" s="80"/>
      <c r="E67" s="80"/>
    </row>
    <row r="68" ht="20.1" customHeight="1" spans="2:6">
      <c r="B68" s="23">
        <f>B69</f>
        <v>42924</v>
      </c>
      <c r="C68" s="63" t="s">
        <v>26</v>
      </c>
      <c r="D68" s="63" t="s">
        <v>26</v>
      </c>
      <c r="E68" s="63" t="s">
        <v>18</v>
      </c>
      <c r="F68" s="38"/>
    </row>
    <row r="69" ht="20.1" customHeight="1" spans="1:6">
      <c r="A69" s="2"/>
      <c r="B69" s="64">
        <f>B64+1</f>
        <v>42924</v>
      </c>
      <c r="C69" s="77"/>
      <c r="D69" s="66"/>
      <c r="E69" s="67"/>
      <c r="F69" s="38"/>
    </row>
    <row r="70" ht="20.1" customHeight="1" spans="1:6">
      <c r="A70" s="2"/>
      <c r="B70" s="64"/>
      <c r="C70" s="78"/>
      <c r="D70" s="70"/>
      <c r="E70" s="71"/>
      <c r="F70" s="38"/>
    </row>
    <row r="71" ht="20.1" customHeight="1" spans="1:6">
      <c r="A71" s="2"/>
      <c r="B71" s="72"/>
      <c r="C71" s="79"/>
      <c r="D71" s="74"/>
      <c r="E71" s="75"/>
      <c r="F71" s="38"/>
    </row>
    <row r="72" ht="20.1" customHeight="1" spans="2:5">
      <c r="B72" s="36"/>
      <c r="C72" s="80"/>
      <c r="D72" s="80"/>
      <c r="E72" s="80"/>
    </row>
    <row r="73" ht="20.1" customHeight="1" spans="2:6">
      <c r="B73" s="23">
        <f>B74</f>
        <v>42925</v>
      </c>
      <c r="C73" s="63" t="s">
        <v>26</v>
      </c>
      <c r="D73" s="63" t="s">
        <v>26</v>
      </c>
      <c r="E73" s="63" t="s">
        <v>18</v>
      </c>
      <c r="F73" s="38"/>
    </row>
    <row r="74" ht="20.1" customHeight="1" spans="1:6">
      <c r="A74" s="2"/>
      <c r="B74" s="64">
        <f>B69+1</f>
        <v>42925</v>
      </c>
      <c r="C74" s="77"/>
      <c r="D74" s="66"/>
      <c r="E74" s="67"/>
      <c r="F74" s="38"/>
    </row>
    <row r="75" ht="20.1" customHeight="1" spans="1:6">
      <c r="A75" s="2"/>
      <c r="B75" s="64"/>
      <c r="C75" s="78"/>
      <c r="D75" s="70"/>
      <c r="E75" s="71"/>
      <c r="F75" s="38"/>
    </row>
    <row r="76" ht="20.1" customHeight="1" spans="1:6">
      <c r="A76" s="2"/>
      <c r="B76" s="72"/>
      <c r="C76" s="79"/>
      <c r="D76" s="74"/>
      <c r="E76" s="75"/>
      <c r="F76" s="38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E59:E61"/>
    <mergeCell ref="E64:E66"/>
    <mergeCell ref="E69:E71"/>
    <mergeCell ref="E74:E76"/>
  </mergeCells>
  <dataValidations count="1">
    <dataValidation type="list" allowBlank="1" showInputMessage="1" showErrorMessage="1" sqref="C6:D6 C11:D11 C16:D16 C21:D21 C26:D26 C31:D31 C36:D36 C43:D43 C48:D48 C53:D53 C58:D58 C63:D63 C68:D68 C73:D73">
      <formula1>DataSource!$A$1:$A$3</formula1>
    </dataValidation>
  </dataValidation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4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81">
        <f>2+INT((C3-DATE(YEAR(C3+4-WEEKDAY(C3+6)),1,5)+WEEKDAY(DATE(YEAR(C3+4-WEEKDAY(C3+6)),1,3)))/7)</f>
        <v>25</v>
      </c>
      <c r="G3" s="12"/>
      <c r="H3" s="17" t="s">
        <v>6</v>
      </c>
      <c r="I3" s="54">
        <v>6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42887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/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42898</v>
      </c>
      <c r="C6" s="63" t="s">
        <v>26</v>
      </c>
      <c r="D6" s="63" t="s">
        <v>26</v>
      </c>
      <c r="E6" s="63" t="s">
        <v>18</v>
      </c>
      <c r="F6" s="27"/>
      <c r="G6" s="28" t="str">
        <f>IF(WEEKDAY(G4,1)=1,G4,"")</f>
        <v/>
      </c>
      <c r="H6" s="28" t="str">
        <f>IF(G6="",IF(WEEKDAY(G4,1)=MOD(1,7)+1,G4,""),G6+1)</f>
        <v/>
      </c>
      <c r="I6" s="28" t="str">
        <f>IF(H6="",IF(WEEKDAY(G4,1)=MOD(1+1,7)+1,G4,""),H6+1)</f>
        <v/>
      </c>
      <c r="J6" s="28" t="str">
        <f>IF(I6="",IF(WEEKDAY(G4,1)=MOD(1+2,7)+1,G4,""),I6+1)</f>
        <v/>
      </c>
      <c r="K6" s="28">
        <f>IF(J6="",IF(WEEKDAY(G4,1)=MOD(1+3,7)+1,G4,""),J6+1)</f>
        <v>42887</v>
      </c>
      <c r="L6" s="28">
        <f>IF(K6="",IF(WEEKDAY(G4,1)=MOD(1+4,7)+1,G4,""),K6+1)</f>
        <v>42888</v>
      </c>
      <c r="M6" s="28">
        <f>IF(L6="",IF(WEEKDAY(G4,1)=MOD(1+5,7)+1,G4,""),L6+1)</f>
        <v>42889</v>
      </c>
      <c r="N6" s="16"/>
      <c r="O6" s="16"/>
    </row>
    <row r="7" ht="20.1" customHeight="1" spans="1:15">
      <c r="A7" s="2"/>
      <c r="B7" s="64">
        <f>C3</f>
        <v>42898</v>
      </c>
      <c r="C7" s="65" t="s">
        <v>46</v>
      </c>
      <c r="D7" s="65" t="s">
        <v>46</v>
      </c>
      <c r="E7" s="67"/>
      <c r="F7" s="68"/>
      <c r="G7" s="28">
        <f>IF(M6="","",IF(MONTH(M6+1)&lt;&gt;MONTH(M6),"",M6+1))</f>
        <v>42890</v>
      </c>
      <c r="H7" s="28">
        <f t="shared" ref="H7:M11" si="0">IF(G7="","",IF(MONTH(G7+1)&lt;&gt;MONTH(G7),"",G7+1))</f>
        <v>42891</v>
      </c>
      <c r="I7" s="28">
        <f t="shared" si="0"/>
        <v>42892</v>
      </c>
      <c r="J7" s="28">
        <f t="shared" si="0"/>
        <v>42893</v>
      </c>
      <c r="K7" s="28">
        <f t="shared" si="0"/>
        <v>42894</v>
      </c>
      <c r="L7" s="28">
        <f t="shared" si="0"/>
        <v>42895</v>
      </c>
      <c r="M7" s="28">
        <f t="shared" si="0"/>
        <v>42896</v>
      </c>
      <c r="N7" s="16"/>
      <c r="O7" s="16"/>
    </row>
    <row r="8" ht="20.1" customHeight="1" spans="1:15">
      <c r="A8" s="2"/>
      <c r="B8" s="64"/>
      <c r="C8" s="69"/>
      <c r="D8" s="69"/>
      <c r="E8" s="71"/>
      <c r="F8" s="68"/>
      <c r="G8" s="28">
        <f t="shared" ref="G8:G11" si="1">IF(M7="","",IF(MONTH(M7+1)&lt;&gt;MONTH(M7),"",M7+1))</f>
        <v>42897</v>
      </c>
      <c r="H8" s="28">
        <f t="shared" si="0"/>
        <v>42898</v>
      </c>
      <c r="I8" s="28">
        <f t="shared" si="0"/>
        <v>42899</v>
      </c>
      <c r="J8" s="28">
        <f t="shared" si="0"/>
        <v>42900</v>
      </c>
      <c r="K8" s="28">
        <f t="shared" si="0"/>
        <v>42901</v>
      </c>
      <c r="L8" s="28">
        <f t="shared" si="0"/>
        <v>42902</v>
      </c>
      <c r="M8" s="28">
        <f t="shared" si="0"/>
        <v>42903</v>
      </c>
      <c r="N8" s="16"/>
      <c r="O8" s="16"/>
    </row>
    <row r="9" s="2" customFormat="1" ht="20.1" customHeight="1" spans="2:15">
      <c r="B9" s="72"/>
      <c r="C9" s="73"/>
      <c r="D9" s="73"/>
      <c r="E9" s="75"/>
      <c r="F9" s="68"/>
      <c r="G9" s="28">
        <f t="shared" si="1"/>
        <v>42904</v>
      </c>
      <c r="H9" s="28">
        <f t="shared" si="0"/>
        <v>42905</v>
      </c>
      <c r="I9" s="28">
        <f t="shared" si="0"/>
        <v>42906</v>
      </c>
      <c r="J9" s="28">
        <f t="shared" si="0"/>
        <v>42907</v>
      </c>
      <c r="K9" s="28">
        <f t="shared" si="0"/>
        <v>42908</v>
      </c>
      <c r="L9" s="28">
        <f t="shared" si="0"/>
        <v>42909</v>
      </c>
      <c r="M9" s="28">
        <f t="shared" si="0"/>
        <v>42910</v>
      </c>
      <c r="N9" s="16"/>
      <c r="O9" s="16"/>
    </row>
    <row r="10" s="2" customFormat="1" ht="20.1" customHeight="1" spans="2:15">
      <c r="B10" s="36"/>
      <c r="C10" s="76"/>
      <c r="D10" s="76"/>
      <c r="E10" s="76"/>
      <c r="G10" s="28">
        <f t="shared" si="1"/>
        <v>42911</v>
      </c>
      <c r="H10" s="28">
        <f t="shared" si="0"/>
        <v>42912</v>
      </c>
      <c r="I10" s="28">
        <f t="shared" si="0"/>
        <v>42913</v>
      </c>
      <c r="J10" s="28">
        <f t="shared" si="0"/>
        <v>42914</v>
      </c>
      <c r="K10" s="28">
        <f t="shared" si="0"/>
        <v>42915</v>
      </c>
      <c r="L10" s="28">
        <f t="shared" si="0"/>
        <v>42916</v>
      </c>
      <c r="M10" s="28" t="str">
        <f t="shared" si="0"/>
        <v/>
      </c>
      <c r="N10" s="16"/>
      <c r="O10" s="16"/>
    </row>
    <row r="11" s="2" customFormat="1" ht="20.1" customHeight="1" spans="2:15">
      <c r="B11" s="23">
        <f>B12</f>
        <v>42899</v>
      </c>
      <c r="C11" s="63" t="s">
        <v>26</v>
      </c>
      <c r="D11" s="63" t="s">
        <v>26</v>
      </c>
      <c r="E11" s="63" t="s">
        <v>18</v>
      </c>
      <c r="F11" s="38"/>
      <c r="G11" s="28" t="str">
        <f t="shared" si="1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16"/>
      <c r="O11" s="16"/>
    </row>
    <row r="12" s="2" customFormat="1" ht="20.1" customHeight="1" spans="2:15">
      <c r="B12" s="64">
        <f>B7+1</f>
        <v>42899</v>
      </c>
      <c r="C12" s="77" t="s">
        <v>47</v>
      </c>
      <c r="D12" s="77" t="s">
        <v>47</v>
      </c>
      <c r="E12" s="67"/>
      <c r="F12" s="38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64"/>
      <c r="C13" s="78"/>
      <c r="D13" s="78"/>
      <c r="E13" s="71"/>
      <c r="F13" s="3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72"/>
      <c r="C14" s="79"/>
      <c r="D14" s="79"/>
      <c r="E14" s="75"/>
      <c r="F14" s="38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C15" s="76"/>
      <c r="D15" s="76"/>
      <c r="E15" s="7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42900</v>
      </c>
      <c r="C16" s="63" t="s">
        <v>17</v>
      </c>
      <c r="D16" s="63" t="s">
        <v>17</v>
      </c>
      <c r="E16" s="63" t="s">
        <v>18</v>
      </c>
      <c r="F16" s="38"/>
      <c r="G16" s="44"/>
      <c r="H16" s="2"/>
      <c r="I16" s="2"/>
    </row>
    <row r="17" ht="20.1" customHeight="1" spans="1:7">
      <c r="A17" s="2"/>
      <c r="B17" s="64">
        <f>B12+1</f>
        <v>42900</v>
      </c>
      <c r="C17" s="77" t="s">
        <v>48</v>
      </c>
      <c r="D17" s="77" t="s">
        <v>48</v>
      </c>
      <c r="E17" s="67"/>
      <c r="F17" s="38"/>
      <c r="G17" s="44"/>
    </row>
    <row r="18" ht="20.1" customHeight="1" spans="1:7">
      <c r="A18" s="2"/>
      <c r="B18" s="64"/>
      <c r="C18" s="78"/>
      <c r="D18" s="78"/>
      <c r="E18" s="71"/>
      <c r="F18" s="38"/>
      <c r="G18" s="44"/>
    </row>
    <row r="19" ht="20.1" customHeight="1" spans="1:6">
      <c r="A19" s="2"/>
      <c r="B19" s="72"/>
      <c r="C19" s="79"/>
      <c r="D19" s="79"/>
      <c r="E19" s="75"/>
      <c r="F19" s="38"/>
    </row>
    <row r="20" ht="20.1" customHeight="1" spans="2:5">
      <c r="B20" s="36"/>
      <c r="C20" s="80"/>
      <c r="D20" s="80"/>
      <c r="E20" s="80"/>
    </row>
    <row r="21" ht="20.1" customHeight="1" spans="2:6">
      <c r="B21" s="23">
        <f>B22</f>
        <v>42901</v>
      </c>
      <c r="C21" s="63" t="s">
        <v>17</v>
      </c>
      <c r="D21" s="63" t="s">
        <v>17</v>
      </c>
      <c r="E21" s="63" t="s">
        <v>18</v>
      </c>
      <c r="F21" s="38"/>
    </row>
    <row r="22" ht="20.1" customHeight="1" spans="1:6">
      <c r="A22" s="2"/>
      <c r="B22" s="64">
        <f>B17+1</f>
        <v>42901</v>
      </c>
      <c r="C22" s="77" t="s">
        <v>49</v>
      </c>
      <c r="D22" s="77" t="s">
        <v>49</v>
      </c>
      <c r="E22" s="67"/>
      <c r="F22" s="38"/>
    </row>
    <row r="23" ht="20.1" customHeight="1" spans="1:6">
      <c r="A23" s="2"/>
      <c r="B23" s="64"/>
      <c r="C23" s="78"/>
      <c r="D23" s="78"/>
      <c r="E23" s="71"/>
      <c r="F23" s="38"/>
    </row>
    <row r="24" ht="20.1" customHeight="1" spans="1:6">
      <c r="A24" s="2"/>
      <c r="B24" s="72"/>
      <c r="C24" s="79"/>
      <c r="D24" s="79"/>
      <c r="E24" s="75"/>
      <c r="F24" s="38"/>
    </row>
    <row r="25" ht="20.1" customHeight="1" spans="2:5">
      <c r="B25" s="36"/>
      <c r="C25" s="80"/>
      <c r="D25" s="80"/>
      <c r="E25" s="80"/>
    </row>
    <row r="26" ht="20.1" customHeight="1" spans="2:6">
      <c r="B26" s="23">
        <f>B27</f>
        <v>42902</v>
      </c>
      <c r="C26" s="63" t="s">
        <v>17</v>
      </c>
      <c r="D26" s="63" t="s">
        <v>17</v>
      </c>
      <c r="E26" s="63" t="s">
        <v>18</v>
      </c>
      <c r="F26" s="38"/>
    </row>
    <row r="27" ht="20.1" customHeight="1" spans="1:6">
      <c r="A27" s="2"/>
      <c r="B27" s="64">
        <f>B22+1</f>
        <v>42902</v>
      </c>
      <c r="C27" s="77" t="s">
        <v>49</v>
      </c>
      <c r="D27" s="77" t="s">
        <v>49</v>
      </c>
      <c r="E27" s="67"/>
      <c r="F27" s="38"/>
    </row>
    <row r="28" ht="20.1" customHeight="1" spans="1:6">
      <c r="A28" s="2"/>
      <c r="B28" s="64"/>
      <c r="C28" s="78"/>
      <c r="D28" s="78"/>
      <c r="E28" s="71"/>
      <c r="F28" s="38"/>
    </row>
    <row r="29" ht="20.1" customHeight="1" spans="1:6">
      <c r="A29" s="2"/>
      <c r="B29" s="72"/>
      <c r="C29" s="79"/>
      <c r="D29" s="79"/>
      <c r="E29" s="75"/>
      <c r="F29" s="38"/>
    </row>
    <row r="30" ht="20.1" customHeight="1" spans="2:5">
      <c r="B30" s="36"/>
      <c r="C30" s="80"/>
      <c r="D30" s="80"/>
      <c r="E30" s="80"/>
    </row>
    <row r="31" ht="20.1" customHeight="1" spans="2:6">
      <c r="B31" s="23">
        <f>B32</f>
        <v>42903</v>
      </c>
      <c r="C31" s="63" t="s">
        <v>26</v>
      </c>
      <c r="D31" s="63" t="s">
        <v>26</v>
      </c>
      <c r="E31" s="63" t="s">
        <v>18</v>
      </c>
      <c r="F31" s="38"/>
    </row>
    <row r="32" ht="20.1" customHeight="1" spans="1:6">
      <c r="A32" s="2"/>
      <c r="B32" s="64">
        <f>B27+1</f>
        <v>42903</v>
      </c>
      <c r="C32" s="77"/>
      <c r="D32" s="77"/>
      <c r="E32" s="77"/>
      <c r="F32" s="38"/>
    </row>
    <row r="33" ht="20.1" customHeight="1" spans="1:6">
      <c r="A33" s="2"/>
      <c r="B33" s="64"/>
      <c r="C33" s="78"/>
      <c r="D33" s="78"/>
      <c r="E33" s="78"/>
      <c r="F33" s="38"/>
    </row>
    <row r="34" ht="20.1" customHeight="1" spans="1:6">
      <c r="A34" s="2"/>
      <c r="B34" s="72"/>
      <c r="C34" s="79"/>
      <c r="D34" s="79"/>
      <c r="E34" s="79"/>
      <c r="F34" s="38"/>
    </row>
    <row r="35" ht="20.1" customHeight="1" spans="2:5">
      <c r="B35" s="36"/>
      <c r="C35" s="80"/>
      <c r="D35" s="80"/>
      <c r="E35" s="80"/>
    </row>
    <row r="36" ht="20.1" customHeight="1" spans="2:6">
      <c r="B36" s="23">
        <f>B37</f>
        <v>42904</v>
      </c>
      <c r="C36" s="63" t="s">
        <v>26</v>
      </c>
      <c r="D36" s="63" t="s">
        <v>26</v>
      </c>
      <c r="E36" s="63" t="s">
        <v>18</v>
      </c>
      <c r="F36" s="38"/>
    </row>
    <row r="37" ht="20.1" customHeight="1" spans="1:6">
      <c r="A37" s="2"/>
      <c r="B37" s="64">
        <f>B32+1</f>
        <v>42904</v>
      </c>
      <c r="C37" s="77"/>
      <c r="D37" s="77"/>
      <c r="E37" s="77"/>
      <c r="F37" s="38"/>
    </row>
    <row r="38" ht="20.1" customHeight="1" spans="1:6">
      <c r="A38" s="2"/>
      <c r="B38" s="64"/>
      <c r="C38" s="78"/>
      <c r="D38" s="78"/>
      <c r="E38" s="78"/>
      <c r="F38" s="38"/>
    </row>
    <row r="39" ht="20.1" customHeight="1" spans="1:6">
      <c r="A39" s="2"/>
      <c r="B39" s="72"/>
      <c r="C39" s="79"/>
      <c r="D39" s="79"/>
      <c r="E39" s="79"/>
      <c r="F39" s="38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42905</v>
      </c>
      <c r="D41" s="14"/>
      <c r="E41" s="14"/>
    </row>
    <row r="42" ht="20.1" customHeight="1"/>
    <row r="43" ht="20.1" customHeight="1" spans="2:6">
      <c r="B43" s="23">
        <f>B44</f>
        <v>42905</v>
      </c>
      <c r="C43" s="63" t="s">
        <v>27</v>
      </c>
      <c r="D43" s="63" t="s">
        <v>27</v>
      </c>
      <c r="E43" s="63" t="s">
        <v>18</v>
      </c>
      <c r="F43" s="38"/>
    </row>
    <row r="44" ht="20.1" customHeight="1" spans="1:6">
      <c r="A44" s="2"/>
      <c r="B44" s="64">
        <f>B37+1</f>
        <v>42905</v>
      </c>
      <c r="C44" s="77" t="s">
        <v>50</v>
      </c>
      <c r="D44" s="77" t="s">
        <v>50</v>
      </c>
      <c r="E44" s="67"/>
      <c r="F44" s="38"/>
    </row>
    <row r="45" ht="20.1" customHeight="1" spans="1:6">
      <c r="A45" s="2"/>
      <c r="B45" s="64"/>
      <c r="C45" s="78"/>
      <c r="D45" s="78"/>
      <c r="E45" s="71"/>
      <c r="F45" s="38"/>
    </row>
    <row r="46" ht="20.1" customHeight="1" spans="1:6">
      <c r="A46" s="2"/>
      <c r="B46" s="72"/>
      <c r="C46" s="79"/>
      <c r="D46" s="79"/>
      <c r="E46" s="75"/>
      <c r="F46" s="38"/>
    </row>
    <row r="47" ht="20.1" customHeight="1" spans="1:5">
      <c r="A47" s="2"/>
      <c r="B47" s="36"/>
      <c r="C47" s="76"/>
      <c r="D47" s="76"/>
      <c r="E47" s="76"/>
    </row>
    <row r="48" ht="20.1" customHeight="1" spans="1:6">
      <c r="A48" s="2"/>
      <c r="B48" s="23">
        <f>B49</f>
        <v>42906</v>
      </c>
      <c r="C48" s="63" t="s">
        <v>27</v>
      </c>
      <c r="D48" s="63" t="s">
        <v>27</v>
      </c>
      <c r="E48" s="63" t="s">
        <v>18</v>
      </c>
      <c r="F48" s="38"/>
    </row>
    <row r="49" ht="20.1" customHeight="1" spans="1:6">
      <c r="A49" s="2"/>
      <c r="B49" s="64">
        <f>B44+1</f>
        <v>42906</v>
      </c>
      <c r="C49" s="77" t="s">
        <v>50</v>
      </c>
      <c r="D49" s="77" t="s">
        <v>50</v>
      </c>
      <c r="E49" s="67"/>
      <c r="F49" s="38"/>
    </row>
    <row r="50" ht="20.1" customHeight="1" spans="1:6">
      <c r="A50" s="2"/>
      <c r="B50" s="64"/>
      <c r="C50" s="78"/>
      <c r="D50" s="78"/>
      <c r="E50" s="71"/>
      <c r="F50" s="38"/>
    </row>
    <row r="51" ht="20.1" customHeight="1" spans="1:6">
      <c r="A51" s="2"/>
      <c r="B51" s="72"/>
      <c r="C51" s="79"/>
      <c r="D51" s="79"/>
      <c r="E51" s="75"/>
      <c r="F51" s="38"/>
    </row>
    <row r="52" ht="20.1" customHeight="1" spans="1:5">
      <c r="A52" s="2"/>
      <c r="B52" s="36"/>
      <c r="C52" s="76"/>
      <c r="D52" s="76"/>
      <c r="E52" s="76"/>
    </row>
    <row r="53" ht="20.1" customHeight="1" spans="1:6">
      <c r="A53" s="2"/>
      <c r="B53" s="23">
        <f>B54</f>
        <v>42907</v>
      </c>
      <c r="C53" s="63" t="s">
        <v>17</v>
      </c>
      <c r="D53" s="63" t="s">
        <v>17</v>
      </c>
      <c r="E53" s="63" t="s">
        <v>18</v>
      </c>
      <c r="F53" s="38"/>
    </row>
    <row r="54" ht="20.1" customHeight="1" spans="1:6">
      <c r="A54" s="2"/>
      <c r="B54" s="64">
        <f>B49+1</f>
        <v>42907</v>
      </c>
      <c r="C54" s="77" t="s">
        <v>51</v>
      </c>
      <c r="D54" s="77" t="s">
        <v>51</v>
      </c>
      <c r="E54" s="67"/>
      <c r="F54" s="38"/>
    </row>
    <row r="55" ht="20.1" customHeight="1" spans="1:6">
      <c r="A55" s="2"/>
      <c r="B55" s="64"/>
      <c r="C55" s="78"/>
      <c r="D55" s="78"/>
      <c r="E55" s="71"/>
      <c r="F55" s="38"/>
    </row>
    <row r="56" ht="20.1" customHeight="1" spans="1:6">
      <c r="A56" s="2"/>
      <c r="B56" s="72"/>
      <c r="C56" s="79"/>
      <c r="D56" s="79"/>
      <c r="E56" s="75"/>
      <c r="F56" s="38"/>
    </row>
    <row r="57" ht="20.1" customHeight="1" spans="2:5">
      <c r="B57" s="36"/>
      <c r="C57" s="80"/>
      <c r="D57" s="80"/>
      <c r="E57" s="80"/>
    </row>
    <row r="58" ht="20.1" customHeight="1" spans="2:6">
      <c r="B58" s="23">
        <f>B59</f>
        <v>42908</v>
      </c>
      <c r="C58" s="63" t="s">
        <v>17</v>
      </c>
      <c r="D58" s="63" t="s">
        <v>17</v>
      </c>
      <c r="E58" s="63" t="s">
        <v>18</v>
      </c>
      <c r="F58" s="38"/>
    </row>
    <row r="59" ht="20.1" customHeight="1" spans="1:6">
      <c r="A59" s="2"/>
      <c r="B59" s="64">
        <f>B54+1</f>
        <v>42908</v>
      </c>
      <c r="C59" s="77" t="s">
        <v>51</v>
      </c>
      <c r="D59" s="77" t="s">
        <v>51</v>
      </c>
      <c r="E59" s="67"/>
      <c r="F59" s="38"/>
    </row>
    <row r="60" ht="20.1" customHeight="1" spans="1:6">
      <c r="A60" s="2"/>
      <c r="B60" s="64"/>
      <c r="C60" s="78"/>
      <c r="D60" s="78"/>
      <c r="E60" s="71"/>
      <c r="F60" s="38"/>
    </row>
    <row r="61" ht="20.1" customHeight="1" spans="1:6">
      <c r="A61" s="2"/>
      <c r="B61" s="72"/>
      <c r="C61" s="79"/>
      <c r="D61" s="79"/>
      <c r="E61" s="75"/>
      <c r="F61" s="38"/>
    </row>
    <row r="62" ht="20.1" customHeight="1" spans="2:5">
      <c r="B62" s="36"/>
      <c r="C62" s="80"/>
      <c r="D62" s="80"/>
      <c r="E62" s="80"/>
    </row>
    <row r="63" ht="20.1" customHeight="1" spans="2:6">
      <c r="B63" s="23">
        <f>B64</f>
        <v>42909</v>
      </c>
      <c r="C63" s="63" t="s">
        <v>17</v>
      </c>
      <c r="D63" s="63" t="s">
        <v>17</v>
      </c>
      <c r="E63" s="63" t="s">
        <v>18</v>
      </c>
      <c r="F63" s="38"/>
    </row>
    <row r="64" ht="20.1" customHeight="1" spans="1:6">
      <c r="A64" s="2"/>
      <c r="B64" s="64">
        <f>B59+1</f>
        <v>42909</v>
      </c>
      <c r="C64" s="77" t="s">
        <v>51</v>
      </c>
      <c r="D64" s="77" t="s">
        <v>51</v>
      </c>
      <c r="E64" s="67"/>
      <c r="F64" s="38"/>
    </row>
    <row r="65" ht="20.1" customHeight="1" spans="1:6">
      <c r="A65" s="2"/>
      <c r="B65" s="64"/>
      <c r="C65" s="78"/>
      <c r="D65" s="78"/>
      <c r="E65" s="71"/>
      <c r="F65" s="38"/>
    </row>
    <row r="66" ht="20.1" customHeight="1" spans="1:6">
      <c r="A66" s="2"/>
      <c r="B66" s="72"/>
      <c r="C66" s="79"/>
      <c r="D66" s="79"/>
      <c r="E66" s="75"/>
      <c r="F66" s="38"/>
    </row>
    <row r="67" ht="20.1" customHeight="1" spans="2:5">
      <c r="B67" s="36"/>
      <c r="C67" s="80"/>
      <c r="D67" s="80"/>
      <c r="E67" s="80"/>
    </row>
    <row r="68" ht="20.1" customHeight="1" spans="2:6">
      <c r="B68" s="23">
        <f>B69</f>
        <v>42910</v>
      </c>
      <c r="C68" s="63" t="s">
        <v>26</v>
      </c>
      <c r="D68" s="63" t="s">
        <v>26</v>
      </c>
      <c r="E68" s="63" t="s">
        <v>18</v>
      </c>
      <c r="F68" s="38"/>
    </row>
    <row r="69" ht="20.1" customHeight="1" spans="1:6">
      <c r="A69" s="2"/>
      <c r="B69" s="64">
        <f>B64+1</f>
        <v>42910</v>
      </c>
      <c r="C69" s="77"/>
      <c r="D69" s="66"/>
      <c r="E69" s="67"/>
      <c r="F69" s="38"/>
    </row>
    <row r="70" ht="20.1" customHeight="1" spans="1:6">
      <c r="A70" s="2"/>
      <c r="B70" s="64"/>
      <c r="C70" s="78"/>
      <c r="D70" s="70"/>
      <c r="E70" s="71"/>
      <c r="F70" s="38"/>
    </row>
    <row r="71" ht="20.1" customHeight="1" spans="1:6">
      <c r="A71" s="2"/>
      <c r="B71" s="72"/>
      <c r="C71" s="79"/>
      <c r="D71" s="74"/>
      <c r="E71" s="75"/>
      <c r="F71" s="38"/>
    </row>
    <row r="72" ht="20.1" customHeight="1" spans="2:5">
      <c r="B72" s="36"/>
      <c r="C72" s="80"/>
      <c r="D72" s="80"/>
      <c r="E72" s="80"/>
    </row>
    <row r="73" ht="20.1" customHeight="1" spans="2:6">
      <c r="B73" s="23">
        <f>B74</f>
        <v>42911</v>
      </c>
      <c r="C73" s="63" t="s">
        <v>26</v>
      </c>
      <c r="D73" s="63" t="s">
        <v>26</v>
      </c>
      <c r="E73" s="63" t="s">
        <v>18</v>
      </c>
      <c r="F73" s="38"/>
    </row>
    <row r="74" ht="20.1" customHeight="1" spans="1:6">
      <c r="A74" s="2"/>
      <c r="B74" s="64">
        <f>B69+1</f>
        <v>42911</v>
      </c>
      <c r="C74" s="77"/>
      <c r="D74" s="66"/>
      <c r="E74" s="67"/>
      <c r="F74" s="38"/>
    </row>
    <row r="75" ht="20.1" customHeight="1" spans="1:6">
      <c r="A75" s="2"/>
      <c r="B75" s="64"/>
      <c r="C75" s="78"/>
      <c r="D75" s="70"/>
      <c r="E75" s="71"/>
      <c r="F75" s="38"/>
    </row>
    <row r="76" ht="20.1" customHeight="1" spans="1:6">
      <c r="A76" s="2"/>
      <c r="B76" s="72"/>
      <c r="C76" s="79"/>
      <c r="D76" s="74"/>
      <c r="E76" s="75"/>
      <c r="F76" s="38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E59:E61"/>
    <mergeCell ref="E64:E66"/>
    <mergeCell ref="E69:E71"/>
    <mergeCell ref="E74:E76"/>
  </mergeCells>
  <dataValidations count="1">
    <dataValidation type="list" allowBlank="1" showInputMessage="1" showErrorMessage="1" sqref="C6:D6 C11:D11 C16:D16 C21:D21 C26:D26 C31:D31 C36:D36 C43:D43 C48:D48 C53:D53 C58:D58 C63:D63 C68:D68 C73:D73">
      <formula1>DataSource!$A$1:$A$3</formula1>
    </dataValidation>
  </dataValidation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4"/>
      <c r="G1" s="6" t="s">
        <v>1</v>
      </c>
      <c r="H1" s="7"/>
      <c r="I1" s="12"/>
      <c r="J1" s="52"/>
      <c r="K1" s="52"/>
      <c r="L1" s="53"/>
      <c r="M1" s="53"/>
      <c r="N1" s="52"/>
      <c r="O1" s="52"/>
    </row>
    <row r="2" ht="20.1" customHeight="1" spans="2:15">
      <c r="B2" s="4"/>
      <c r="C2" s="4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52"/>
      <c r="K2" s="52"/>
      <c r="L2" s="52"/>
      <c r="M2" s="52"/>
      <c r="N2" s="16"/>
      <c r="O2" s="16"/>
    </row>
    <row r="3" s="1" customFormat="1" ht="20.1" customHeight="1" spans="2:15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54">
        <v>6</v>
      </c>
      <c r="J3" s="55"/>
      <c r="K3" s="17" t="s">
        <v>7</v>
      </c>
      <c r="L3" s="56">
        <v>2017</v>
      </c>
      <c r="M3" s="57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42887</v>
      </c>
      <c r="H4" s="19"/>
      <c r="I4" s="19"/>
      <c r="J4" s="19"/>
      <c r="K4" s="19"/>
      <c r="L4" s="19"/>
      <c r="M4" s="58"/>
      <c r="N4" s="16"/>
      <c r="O4" s="16"/>
    </row>
    <row r="5" ht="20.1" customHeight="1" spans="3:15">
      <c r="C5" s="20" t="s">
        <v>8</v>
      </c>
      <c r="D5" s="20" t="s">
        <v>9</v>
      </c>
      <c r="E5" s="20"/>
      <c r="G5" s="21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59" t="s">
        <v>16</v>
      </c>
      <c r="N5" s="16"/>
      <c r="O5" s="16"/>
    </row>
    <row r="6" ht="20.1" customHeight="1" spans="2:15">
      <c r="B6" s="23">
        <f>B7</f>
        <v>42884</v>
      </c>
      <c r="C6" s="63" t="s">
        <v>26</v>
      </c>
      <c r="D6" s="63" t="s">
        <v>26</v>
      </c>
      <c r="E6" s="63" t="s">
        <v>18</v>
      </c>
      <c r="F6" s="27"/>
      <c r="G6" s="28" t="str">
        <f>IF(WEEKDAY(G4,1)=1,G4,"")</f>
        <v/>
      </c>
      <c r="H6" s="28" t="str">
        <f>IF(G6="",IF(WEEKDAY(G4,1)=MOD(1,7)+1,G4,""),G6+1)</f>
        <v/>
      </c>
      <c r="I6" s="28" t="str">
        <f>IF(H6="",IF(WEEKDAY(G4,1)=MOD(1+1,7)+1,G4,""),H6+1)</f>
        <v/>
      </c>
      <c r="J6" s="28" t="str">
        <f>IF(I6="",IF(WEEKDAY(G4,1)=MOD(1+2,7)+1,G4,""),I6+1)</f>
        <v/>
      </c>
      <c r="K6" s="28">
        <f>IF(J6="",IF(WEEKDAY(G4,1)=MOD(1+3,7)+1,G4,""),J6+1)</f>
        <v>42887</v>
      </c>
      <c r="L6" s="28">
        <f>IF(K6="",IF(WEEKDAY(G4,1)=MOD(1+4,7)+1,G4,""),K6+1)</f>
        <v>42888</v>
      </c>
      <c r="M6" s="28">
        <f>IF(L6="",IF(WEEKDAY(G4,1)=MOD(1+5,7)+1,G4,""),L6+1)</f>
        <v>42889</v>
      </c>
      <c r="N6" s="16"/>
      <c r="O6" s="16"/>
    </row>
    <row r="7" ht="20.1" customHeight="1" spans="1:15">
      <c r="A7" s="2"/>
      <c r="B7" s="64">
        <f>C3</f>
        <v>42884</v>
      </c>
      <c r="C7" s="65" t="s">
        <v>52</v>
      </c>
      <c r="D7" s="66" t="s">
        <v>52</v>
      </c>
      <c r="E7" s="67"/>
      <c r="F7" s="68"/>
      <c r="G7" s="28">
        <f>IF(M6="","",IF(MONTH(M6+1)&lt;&gt;MONTH(M6),"",M6+1))</f>
        <v>42890</v>
      </c>
      <c r="H7" s="28">
        <f t="shared" ref="H7:M11" si="0">IF(G7="","",IF(MONTH(G7+1)&lt;&gt;MONTH(G7),"",G7+1))</f>
        <v>42891</v>
      </c>
      <c r="I7" s="28">
        <f t="shared" si="0"/>
        <v>42892</v>
      </c>
      <c r="J7" s="28">
        <f t="shared" si="0"/>
        <v>42893</v>
      </c>
      <c r="K7" s="28">
        <f t="shared" si="0"/>
        <v>42894</v>
      </c>
      <c r="L7" s="28">
        <f t="shared" si="0"/>
        <v>42895</v>
      </c>
      <c r="M7" s="28">
        <f t="shared" si="0"/>
        <v>42896</v>
      </c>
      <c r="N7" s="16"/>
      <c r="O7" s="16"/>
    </row>
    <row r="8" ht="20.1" customHeight="1" spans="1:15">
      <c r="A8" s="2"/>
      <c r="B8" s="64"/>
      <c r="C8" s="69"/>
      <c r="D8" s="70"/>
      <c r="E8" s="71"/>
      <c r="F8" s="68"/>
      <c r="G8" s="28">
        <f t="shared" ref="G8:G11" si="1">IF(M7="","",IF(MONTH(M7+1)&lt;&gt;MONTH(M7),"",M7+1))</f>
        <v>42897</v>
      </c>
      <c r="H8" s="28">
        <f t="shared" si="0"/>
        <v>42898</v>
      </c>
      <c r="I8" s="28">
        <f t="shared" si="0"/>
        <v>42899</v>
      </c>
      <c r="J8" s="28">
        <f t="shared" si="0"/>
        <v>42900</v>
      </c>
      <c r="K8" s="28">
        <f t="shared" si="0"/>
        <v>42901</v>
      </c>
      <c r="L8" s="28">
        <f t="shared" si="0"/>
        <v>42902</v>
      </c>
      <c r="M8" s="28">
        <f t="shared" si="0"/>
        <v>42903</v>
      </c>
      <c r="N8" s="16"/>
      <c r="O8" s="16"/>
    </row>
    <row r="9" s="2" customFormat="1" ht="20.1" customHeight="1" spans="2:15">
      <c r="B9" s="72"/>
      <c r="C9" s="73"/>
      <c r="D9" s="74"/>
      <c r="E9" s="75"/>
      <c r="F9" s="68"/>
      <c r="G9" s="28">
        <f t="shared" si="1"/>
        <v>42904</v>
      </c>
      <c r="H9" s="28">
        <f t="shared" si="0"/>
        <v>42905</v>
      </c>
      <c r="I9" s="28">
        <f t="shared" si="0"/>
        <v>42906</v>
      </c>
      <c r="J9" s="28">
        <f t="shared" si="0"/>
        <v>42907</v>
      </c>
      <c r="K9" s="28">
        <f t="shared" si="0"/>
        <v>42908</v>
      </c>
      <c r="L9" s="28">
        <f t="shared" si="0"/>
        <v>42909</v>
      </c>
      <c r="M9" s="28">
        <f t="shared" si="0"/>
        <v>42910</v>
      </c>
      <c r="N9" s="16"/>
      <c r="O9" s="16"/>
    </row>
    <row r="10" s="2" customFormat="1" ht="20.1" customHeight="1" spans="2:15">
      <c r="B10" s="36"/>
      <c r="C10" s="76"/>
      <c r="D10" s="76"/>
      <c r="E10" s="76"/>
      <c r="G10" s="28">
        <f t="shared" si="1"/>
        <v>42911</v>
      </c>
      <c r="H10" s="28">
        <f t="shared" si="0"/>
        <v>42912</v>
      </c>
      <c r="I10" s="28">
        <f t="shared" si="0"/>
        <v>42913</v>
      </c>
      <c r="J10" s="28">
        <f t="shared" si="0"/>
        <v>42914</v>
      </c>
      <c r="K10" s="28">
        <f t="shared" si="0"/>
        <v>42915</v>
      </c>
      <c r="L10" s="28">
        <f t="shared" si="0"/>
        <v>42916</v>
      </c>
      <c r="M10" s="28" t="str">
        <f t="shared" si="0"/>
        <v/>
      </c>
      <c r="N10" s="16"/>
      <c r="O10" s="16"/>
    </row>
    <row r="11" s="2" customFormat="1" ht="20.1" customHeight="1" spans="2:15">
      <c r="B11" s="23">
        <f>B12</f>
        <v>42885</v>
      </c>
      <c r="C11" s="63" t="s">
        <v>26</v>
      </c>
      <c r="D11" s="63" t="s">
        <v>26</v>
      </c>
      <c r="E11" s="63" t="s">
        <v>18</v>
      </c>
      <c r="F11" s="38"/>
      <c r="G11" s="28" t="str">
        <f t="shared" si="1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16"/>
      <c r="O11" s="16"/>
    </row>
    <row r="12" s="2" customFormat="1" ht="20.1" customHeight="1" spans="2:15">
      <c r="B12" s="64">
        <f>B7+1</f>
        <v>42885</v>
      </c>
      <c r="C12" s="77" t="s">
        <v>52</v>
      </c>
      <c r="D12" s="66" t="s">
        <v>52</v>
      </c>
      <c r="E12" s="67"/>
      <c r="F12" s="38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64"/>
      <c r="C13" s="78"/>
      <c r="D13" s="70"/>
      <c r="E13" s="71"/>
      <c r="F13" s="38"/>
      <c r="G13" s="41" t="s">
        <v>21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72"/>
      <c r="C14" s="79"/>
      <c r="D14" s="74"/>
      <c r="E14" s="75"/>
      <c r="F14" s="38"/>
      <c r="G14" s="41" t="s">
        <v>22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6"/>
      <c r="C15" s="76"/>
      <c r="D15" s="76"/>
      <c r="E15" s="76"/>
      <c r="G15" s="41" t="s">
        <v>23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42886</v>
      </c>
      <c r="C16" s="63" t="s">
        <v>17</v>
      </c>
      <c r="D16" s="63" t="s">
        <v>17</v>
      </c>
      <c r="E16" s="63" t="s">
        <v>18</v>
      </c>
      <c r="F16" s="38"/>
      <c r="G16" s="44"/>
      <c r="H16" s="2"/>
      <c r="I16" s="2"/>
    </row>
    <row r="17" ht="20.1" customHeight="1" spans="1:7">
      <c r="A17" s="2"/>
      <c r="B17" s="64">
        <f>B12+1</f>
        <v>42886</v>
      </c>
      <c r="C17" s="77" t="s">
        <v>53</v>
      </c>
      <c r="D17" s="66" t="s">
        <v>53</v>
      </c>
      <c r="E17" s="67"/>
      <c r="F17" s="38"/>
      <c r="G17" s="44"/>
    </row>
    <row r="18" ht="20.1" customHeight="1" spans="1:7">
      <c r="A18" s="2"/>
      <c r="B18" s="64"/>
      <c r="C18" s="78"/>
      <c r="D18" s="70"/>
      <c r="E18" s="71"/>
      <c r="F18" s="38"/>
      <c r="G18" s="44"/>
    </row>
    <row r="19" ht="20.1" customHeight="1" spans="1:6">
      <c r="A19" s="2"/>
      <c r="B19" s="72"/>
      <c r="C19" s="79"/>
      <c r="D19" s="74"/>
      <c r="E19" s="75"/>
      <c r="F19" s="38"/>
    </row>
    <row r="20" ht="20.1" customHeight="1" spans="2:5">
      <c r="B20" s="36"/>
      <c r="C20" s="80"/>
      <c r="D20" s="80"/>
      <c r="E20" s="80"/>
    </row>
    <row r="21" ht="20.1" customHeight="1" spans="2:6">
      <c r="B21" s="23">
        <f>B22</f>
        <v>42887</v>
      </c>
      <c r="C21" s="63" t="s">
        <v>17</v>
      </c>
      <c r="D21" s="63" t="s">
        <v>17</v>
      </c>
      <c r="E21" s="63" t="s">
        <v>18</v>
      </c>
      <c r="F21" s="38"/>
    </row>
    <row r="22" ht="20.1" customHeight="1" spans="1:6">
      <c r="A22" s="2"/>
      <c r="B22" s="64">
        <f>B17+1</f>
        <v>42887</v>
      </c>
      <c r="C22" s="77" t="s">
        <v>53</v>
      </c>
      <c r="D22" s="66" t="s">
        <v>53</v>
      </c>
      <c r="E22" s="67"/>
      <c r="F22" s="38"/>
    </row>
    <row r="23" ht="20.1" customHeight="1" spans="1:6">
      <c r="A23" s="2"/>
      <c r="B23" s="64"/>
      <c r="C23" s="78"/>
      <c r="D23" s="70"/>
      <c r="E23" s="71"/>
      <c r="F23" s="38"/>
    </row>
    <row r="24" ht="20.1" customHeight="1" spans="1:6">
      <c r="A24" s="2"/>
      <c r="B24" s="72"/>
      <c r="C24" s="79"/>
      <c r="D24" s="74"/>
      <c r="E24" s="75"/>
      <c r="F24" s="38"/>
    </row>
    <row r="25" ht="20.1" customHeight="1" spans="2:5">
      <c r="B25" s="36"/>
      <c r="C25" s="80"/>
      <c r="D25" s="80"/>
      <c r="E25" s="80"/>
    </row>
    <row r="26" ht="20.1" customHeight="1" spans="2:6">
      <c r="B26" s="23">
        <f>B27</f>
        <v>42888</v>
      </c>
      <c r="C26" s="63" t="s">
        <v>17</v>
      </c>
      <c r="D26" s="63" t="s">
        <v>17</v>
      </c>
      <c r="E26" s="63" t="s">
        <v>18</v>
      </c>
      <c r="F26" s="38"/>
    </row>
    <row r="27" ht="20.1" customHeight="1" spans="1:6">
      <c r="A27" s="2"/>
      <c r="B27" s="64">
        <f>B22+1</f>
        <v>42888</v>
      </c>
      <c r="C27" s="77" t="s">
        <v>50</v>
      </c>
      <c r="D27" s="66" t="s">
        <v>50</v>
      </c>
      <c r="E27" s="67"/>
      <c r="F27" s="38"/>
    </row>
    <row r="28" ht="20.1" customHeight="1" spans="1:6">
      <c r="A28" s="2"/>
      <c r="B28" s="64"/>
      <c r="C28" s="78"/>
      <c r="D28" s="70"/>
      <c r="E28" s="71"/>
      <c r="F28" s="38"/>
    </row>
    <row r="29" ht="20.1" customHeight="1" spans="1:6">
      <c r="A29" s="2"/>
      <c r="B29" s="72"/>
      <c r="C29" s="79"/>
      <c r="D29" s="74"/>
      <c r="E29" s="75"/>
      <c r="F29" s="38"/>
    </row>
    <row r="30" ht="20.1" customHeight="1" spans="2:5">
      <c r="B30" s="36"/>
      <c r="C30" s="80"/>
      <c r="D30" s="80"/>
      <c r="E30" s="80"/>
    </row>
    <row r="31" ht="20.1" customHeight="1" spans="2:6">
      <c r="B31" s="23">
        <f>B32</f>
        <v>42889</v>
      </c>
      <c r="C31" s="63" t="s">
        <v>26</v>
      </c>
      <c r="D31" s="63" t="s">
        <v>26</v>
      </c>
      <c r="E31" s="63" t="s">
        <v>18</v>
      </c>
      <c r="F31" s="38"/>
    </row>
    <row r="32" ht="20.1" customHeight="1" spans="1:6">
      <c r="A32" s="2"/>
      <c r="B32" s="64">
        <f>B27+1</f>
        <v>42889</v>
      </c>
      <c r="C32" s="77"/>
      <c r="D32" s="66"/>
      <c r="E32" s="67"/>
      <c r="F32" s="38"/>
    </row>
    <row r="33" ht="20.1" customHeight="1" spans="1:6">
      <c r="A33" s="2"/>
      <c r="B33" s="64"/>
      <c r="C33" s="78"/>
      <c r="D33" s="70"/>
      <c r="E33" s="71"/>
      <c r="F33" s="38"/>
    </row>
    <row r="34" ht="20.1" customHeight="1" spans="1:6">
      <c r="A34" s="2"/>
      <c r="B34" s="72"/>
      <c r="C34" s="79"/>
      <c r="D34" s="74"/>
      <c r="E34" s="75"/>
      <c r="F34" s="38"/>
    </row>
    <row r="35" ht="20.1" customHeight="1" spans="2:5">
      <c r="B35" s="36"/>
      <c r="C35" s="80"/>
      <c r="D35" s="80"/>
      <c r="E35" s="80"/>
    </row>
    <row r="36" ht="20.1" customHeight="1" spans="2:6">
      <c r="B36" s="23">
        <f>B37</f>
        <v>42890</v>
      </c>
      <c r="C36" s="63" t="s">
        <v>26</v>
      </c>
      <c r="D36" s="63" t="s">
        <v>26</v>
      </c>
      <c r="E36" s="63" t="s">
        <v>18</v>
      </c>
      <c r="F36" s="38"/>
    </row>
    <row r="37" ht="20.1" customHeight="1" spans="1:6">
      <c r="A37" s="2"/>
      <c r="B37" s="64">
        <f>B32+1</f>
        <v>42890</v>
      </c>
      <c r="C37" s="77"/>
      <c r="D37" s="66"/>
      <c r="E37" s="67"/>
      <c r="F37" s="38"/>
    </row>
    <row r="38" ht="20.1" customHeight="1" spans="1:6">
      <c r="A38" s="2"/>
      <c r="B38" s="64"/>
      <c r="C38" s="78"/>
      <c r="D38" s="70"/>
      <c r="E38" s="71"/>
      <c r="F38" s="38"/>
    </row>
    <row r="39" ht="20.1" customHeight="1" spans="1:6">
      <c r="A39" s="2"/>
      <c r="B39" s="72"/>
      <c r="C39" s="79"/>
      <c r="D39" s="74"/>
      <c r="E39" s="75"/>
      <c r="F39" s="38"/>
    </row>
    <row r="40" ht="20.1" customHeight="1" spans="2:2">
      <c r="B40" s="36"/>
    </row>
    <row r="41" ht="20.1" customHeight="1" spans="1:5">
      <c r="A41" s="49"/>
      <c r="B41" s="13" t="s">
        <v>5</v>
      </c>
      <c r="C41" s="14">
        <f>C3+7</f>
        <v>42891</v>
      </c>
      <c r="D41" s="14"/>
      <c r="E41" s="14"/>
    </row>
    <row r="42" ht="20.1" customHeight="1"/>
    <row r="43" ht="20.1" customHeight="1" spans="2:6">
      <c r="B43" s="23">
        <f>B44</f>
        <v>42891</v>
      </c>
      <c r="C43" s="63" t="s">
        <v>17</v>
      </c>
      <c r="D43" s="63" t="s">
        <v>17</v>
      </c>
      <c r="E43" s="63" t="s">
        <v>18</v>
      </c>
      <c r="F43" s="38"/>
    </row>
    <row r="44" ht="20.1" customHeight="1" spans="1:6">
      <c r="A44" s="2"/>
      <c r="B44" s="64">
        <f>B37+1</f>
        <v>42891</v>
      </c>
      <c r="C44" s="77" t="s">
        <v>54</v>
      </c>
      <c r="D44" s="66" t="s">
        <v>54</v>
      </c>
      <c r="E44" s="67"/>
      <c r="F44" s="38"/>
    </row>
    <row r="45" ht="20.1" customHeight="1" spans="1:6">
      <c r="A45" s="2"/>
      <c r="B45" s="64"/>
      <c r="C45" s="78"/>
      <c r="D45" s="70"/>
      <c r="E45" s="71"/>
      <c r="F45" s="38"/>
    </row>
    <row r="46" ht="20.1" customHeight="1" spans="1:6">
      <c r="A46" s="2"/>
      <c r="B46" s="72"/>
      <c r="C46" s="79"/>
      <c r="D46" s="74"/>
      <c r="E46" s="75"/>
      <c r="F46" s="38"/>
    </row>
    <row r="47" ht="20.1" customHeight="1" spans="1:5">
      <c r="A47" s="2"/>
      <c r="B47" s="36"/>
      <c r="C47" s="76"/>
      <c r="D47" s="76"/>
      <c r="E47" s="76"/>
    </row>
    <row r="48" ht="20.1" customHeight="1" spans="1:6">
      <c r="A48" s="2"/>
      <c r="B48" s="23">
        <f>B49</f>
        <v>42892</v>
      </c>
      <c r="C48" s="63" t="s">
        <v>17</v>
      </c>
      <c r="D48" s="63" t="s">
        <v>17</v>
      </c>
      <c r="E48" s="63" t="s">
        <v>18</v>
      </c>
      <c r="F48" s="38"/>
    </row>
    <row r="49" ht="20.1" customHeight="1" spans="1:6">
      <c r="A49" s="2"/>
      <c r="B49" s="64">
        <f>B44+1</f>
        <v>42892</v>
      </c>
      <c r="C49" s="77" t="s">
        <v>54</v>
      </c>
      <c r="D49" s="66" t="s">
        <v>54</v>
      </c>
      <c r="E49" s="67"/>
      <c r="F49" s="38"/>
    </row>
    <row r="50" ht="20.1" customHeight="1" spans="1:6">
      <c r="A50" s="2"/>
      <c r="B50" s="64"/>
      <c r="C50" s="78"/>
      <c r="D50" s="70"/>
      <c r="E50" s="71"/>
      <c r="F50" s="38"/>
    </row>
    <row r="51" ht="20.1" customHeight="1" spans="1:6">
      <c r="A51" s="2"/>
      <c r="B51" s="72"/>
      <c r="C51" s="79"/>
      <c r="D51" s="74"/>
      <c r="E51" s="75"/>
      <c r="F51" s="38"/>
    </row>
    <row r="52" ht="20.1" customHeight="1" spans="1:5">
      <c r="A52" s="2"/>
      <c r="B52" s="36"/>
      <c r="C52" s="76"/>
      <c r="D52" s="76"/>
      <c r="E52" s="76"/>
    </row>
    <row r="53" ht="20.1" customHeight="1" spans="1:6">
      <c r="A53" s="2"/>
      <c r="B53" s="23">
        <f>B54</f>
        <v>42893</v>
      </c>
      <c r="C53" s="63" t="s">
        <v>17</v>
      </c>
      <c r="D53" s="63" t="s">
        <v>17</v>
      </c>
      <c r="E53" s="63" t="s">
        <v>18</v>
      </c>
      <c r="F53" s="38"/>
    </row>
    <row r="54" ht="20.1" customHeight="1" spans="1:6">
      <c r="A54" s="2"/>
      <c r="B54" s="64">
        <f>B49+1</f>
        <v>42893</v>
      </c>
      <c r="C54" s="77" t="s">
        <v>55</v>
      </c>
      <c r="D54" s="66" t="s">
        <v>55</v>
      </c>
      <c r="E54" s="67"/>
      <c r="F54" s="38"/>
    </row>
    <row r="55" ht="20.1" customHeight="1" spans="1:6">
      <c r="A55" s="2"/>
      <c r="B55" s="64"/>
      <c r="C55" s="78"/>
      <c r="D55" s="70"/>
      <c r="E55" s="71"/>
      <c r="F55" s="38"/>
    </row>
    <row r="56" ht="20.1" customHeight="1" spans="1:6">
      <c r="A56" s="2"/>
      <c r="B56" s="72"/>
      <c r="C56" s="79"/>
      <c r="D56" s="74"/>
      <c r="E56" s="75"/>
      <c r="F56" s="38"/>
    </row>
    <row r="57" ht="20.1" customHeight="1" spans="2:5">
      <c r="B57" s="36"/>
      <c r="C57" s="80"/>
      <c r="D57" s="80"/>
      <c r="E57" s="80"/>
    </row>
    <row r="58" ht="20.1" customHeight="1" spans="2:6">
      <c r="B58" s="23">
        <f>B59</f>
        <v>42894</v>
      </c>
      <c r="C58" s="63" t="s">
        <v>17</v>
      </c>
      <c r="D58" s="63" t="s">
        <v>17</v>
      </c>
      <c r="E58" s="63" t="s">
        <v>18</v>
      </c>
      <c r="F58" s="38"/>
    </row>
    <row r="59" ht="20.1" customHeight="1" spans="1:6">
      <c r="A59" s="2"/>
      <c r="B59" s="64">
        <f>B54+1</f>
        <v>42894</v>
      </c>
      <c r="C59" s="77" t="s">
        <v>56</v>
      </c>
      <c r="D59" s="66" t="s">
        <v>56</v>
      </c>
      <c r="E59" s="67"/>
      <c r="F59" s="38"/>
    </row>
    <row r="60" ht="20.1" customHeight="1" spans="1:6">
      <c r="A60" s="2"/>
      <c r="B60" s="64"/>
      <c r="C60" s="78"/>
      <c r="D60" s="70"/>
      <c r="E60" s="71"/>
      <c r="F60" s="38"/>
    </row>
    <row r="61" ht="20.1" customHeight="1" spans="1:6">
      <c r="A61" s="2"/>
      <c r="B61" s="72"/>
      <c r="C61" s="79"/>
      <c r="D61" s="74"/>
      <c r="E61" s="75"/>
      <c r="F61" s="38"/>
    </row>
    <row r="62" ht="20.1" customHeight="1" spans="2:5">
      <c r="B62" s="36"/>
      <c r="C62" s="80"/>
      <c r="D62" s="80"/>
      <c r="E62" s="80"/>
    </row>
    <row r="63" ht="20.1" customHeight="1" spans="2:6">
      <c r="B63" s="23">
        <f>B64</f>
        <v>42895</v>
      </c>
      <c r="C63" s="63" t="s">
        <v>17</v>
      </c>
      <c r="D63" s="63" t="s">
        <v>17</v>
      </c>
      <c r="E63" s="63" t="s">
        <v>18</v>
      </c>
      <c r="F63" s="38"/>
    </row>
    <row r="64" ht="20.1" customHeight="1" spans="1:6">
      <c r="A64" s="2"/>
      <c r="B64" s="64">
        <f>B59+1</f>
        <v>42895</v>
      </c>
      <c r="C64" s="77" t="s">
        <v>57</v>
      </c>
      <c r="D64" s="66" t="s">
        <v>58</v>
      </c>
      <c r="E64" s="67"/>
      <c r="F64" s="38"/>
    </row>
    <row r="65" ht="20.1" customHeight="1" spans="1:6">
      <c r="A65" s="2"/>
      <c r="B65" s="64"/>
      <c r="C65" s="78"/>
      <c r="D65" s="70"/>
      <c r="E65" s="71"/>
      <c r="F65" s="38"/>
    </row>
    <row r="66" ht="20.1" customHeight="1" spans="1:6">
      <c r="A66" s="2"/>
      <c r="B66" s="72"/>
      <c r="C66" s="79"/>
      <c r="D66" s="74"/>
      <c r="E66" s="75"/>
      <c r="F66" s="38"/>
    </row>
    <row r="67" ht="20.1" customHeight="1" spans="2:5">
      <c r="B67" s="36"/>
      <c r="C67" s="80"/>
      <c r="D67" s="80"/>
      <c r="E67" s="80"/>
    </row>
    <row r="68" ht="20.1" customHeight="1" spans="2:6">
      <c r="B68" s="23">
        <f>B69</f>
        <v>42896</v>
      </c>
      <c r="C68" s="63" t="s">
        <v>26</v>
      </c>
      <c r="D68" s="63" t="s">
        <v>26</v>
      </c>
      <c r="E68" s="63" t="s">
        <v>18</v>
      </c>
      <c r="F68" s="38"/>
    </row>
    <row r="69" ht="20.1" customHeight="1" spans="1:6">
      <c r="A69" s="2"/>
      <c r="B69" s="64">
        <f>B64+1</f>
        <v>42896</v>
      </c>
      <c r="C69" s="77"/>
      <c r="D69" s="66"/>
      <c r="E69" s="67"/>
      <c r="F69" s="38"/>
    </row>
    <row r="70" ht="20.1" customHeight="1" spans="1:6">
      <c r="A70" s="2"/>
      <c r="B70" s="64"/>
      <c r="C70" s="78"/>
      <c r="D70" s="70"/>
      <c r="E70" s="71"/>
      <c r="F70" s="38"/>
    </row>
    <row r="71" ht="20.1" customHeight="1" spans="1:6">
      <c r="A71" s="2"/>
      <c r="B71" s="72"/>
      <c r="C71" s="79"/>
      <c r="D71" s="74"/>
      <c r="E71" s="75"/>
      <c r="F71" s="38"/>
    </row>
    <row r="72" ht="20.1" customHeight="1" spans="2:5">
      <c r="B72" s="36"/>
      <c r="C72" s="80"/>
      <c r="D72" s="80"/>
      <c r="E72" s="80"/>
    </row>
    <row r="73" ht="20.1" customHeight="1" spans="2:6">
      <c r="B73" s="23">
        <f>B74</f>
        <v>42897</v>
      </c>
      <c r="C73" s="63" t="s">
        <v>26</v>
      </c>
      <c r="D73" s="63" t="s">
        <v>26</v>
      </c>
      <c r="E73" s="63" t="s">
        <v>18</v>
      </c>
      <c r="F73" s="38"/>
    </row>
    <row r="74" ht="20.1" customHeight="1" spans="1:6">
      <c r="A74" s="2"/>
      <c r="B74" s="64">
        <f>B69+1</f>
        <v>42897</v>
      </c>
      <c r="C74" s="77"/>
      <c r="D74" s="66"/>
      <c r="E74" s="67"/>
      <c r="F74" s="38"/>
    </row>
    <row r="75" ht="20.1" customHeight="1" spans="1:6">
      <c r="A75" s="2"/>
      <c r="B75" s="64"/>
      <c r="C75" s="78"/>
      <c r="D75" s="70"/>
      <c r="E75" s="71"/>
      <c r="F75" s="38"/>
    </row>
    <row r="76" ht="20.1" customHeight="1" spans="1:6">
      <c r="A76" s="2"/>
      <c r="B76" s="72"/>
      <c r="C76" s="79"/>
      <c r="D76" s="74"/>
      <c r="E76" s="75"/>
      <c r="F76" s="38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E59:E61"/>
    <mergeCell ref="E64:E66"/>
    <mergeCell ref="E69:E71"/>
    <mergeCell ref="E74:E76"/>
  </mergeCells>
  <dataValidations count="1">
    <dataValidation type="list" allowBlank="1" showInputMessage="1" showErrorMessage="1" sqref="C6:D6 C11:D11 C16:D16 C21:D21 C26:D26 C31:D31 C36:D36 C43:D43 C48:D48 C53:D53 C58:D58 C63:D63 C68:D68 C73:D73">
      <formula1>DataSource!$A$1:$A$3</formula1>
    </dataValidation>
  </dataValidation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D7" sqref="D7"/>
    </sheetView>
  </sheetViews>
  <sheetFormatPr defaultColWidth="9" defaultRowHeight="13.5" outlineLevelRow="2"/>
  <sheetData>
    <row r="1" spans="1:1">
      <c r="A1" s="62" t="s">
        <v>17</v>
      </c>
    </row>
    <row r="2" spans="1:1">
      <c r="A2" s="62" t="s">
        <v>27</v>
      </c>
    </row>
    <row r="3" spans="1:1">
      <c r="A3" s="62" t="s">
        <v>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newest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dcterms:created xsi:type="dcterms:W3CDTF">2013-07-31T21:44:00Z</dcterms:created>
  <cp:lastPrinted>2013-08-30T16:31:00Z</cp:lastPrinted>
  <dcterms:modified xsi:type="dcterms:W3CDTF">2017-08-27T09:08:50Z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