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an_cheng\Desktop\VOCE-PO\PO-A67731 Purchase of Newspaper and Magazine for Clubhouse - July 2022\"/>
    </mc:Choice>
  </mc:AlternateContent>
  <xr:revisionPtr revIDLastSave="0" documentId="13_ncr:1_{36430A72-BB28-4C31-9C54-9D43BF2C0F70}" xr6:coauthVersionLast="47" xr6:coauthVersionMax="47" xr10:uidLastSave="{00000000-0000-0000-0000-000000000000}"/>
  <bookViews>
    <workbookView xWindow="-120" yWindow="-120" windowWidth="29040" windowHeight="15840" tabRatio="700" firstSheet="13" activeTab="27" xr2:uid="{00000000-000D-0000-FFFF-FFFF00000000}"/>
  </bookViews>
  <sheets>
    <sheet name="202007" sheetId="66" r:id="rId1"/>
    <sheet name="202006" sheetId="65" r:id="rId2"/>
    <sheet name="202005" sheetId="64" r:id="rId3"/>
    <sheet name="202002" sheetId="63" r:id="rId4"/>
    <sheet name="202001" sheetId="62" r:id="rId5"/>
    <sheet name="201912" sheetId="60" r:id="rId6"/>
    <sheet name="201911" sheetId="57" r:id="rId7"/>
    <sheet name="201910" sheetId="56" r:id="rId8"/>
    <sheet name="201909" sheetId="54" r:id="rId9"/>
    <sheet name="201908" sheetId="53" r:id="rId10"/>
    <sheet name="201907" sheetId="41" r:id="rId11"/>
    <sheet name="201906" sheetId="40" r:id="rId12"/>
    <sheet name="201905" sheetId="38" r:id="rId13"/>
    <sheet name="201904" sheetId="29" r:id="rId14"/>
    <sheet name="201903" sheetId="28" r:id="rId15"/>
    <sheet name="201902" sheetId="27" r:id="rId16"/>
    <sheet name="201901" sheetId="26" r:id="rId17"/>
    <sheet name="202105 " sheetId="67" r:id="rId18"/>
    <sheet name="202106" sheetId="68" r:id="rId19"/>
    <sheet name="202107" sheetId="69" r:id="rId20"/>
    <sheet name="202108" sheetId="70" r:id="rId21"/>
    <sheet name="202109" sheetId="71" r:id="rId22"/>
    <sheet name="202111" sheetId="72" r:id="rId23"/>
    <sheet name="202112" sheetId="73" r:id="rId24"/>
    <sheet name="202204" sheetId="74" r:id="rId25"/>
    <sheet name="202205" sheetId="75" r:id="rId26"/>
    <sheet name="202206" sheetId="76" r:id="rId27"/>
    <sheet name="202207" sheetId="77" r:id="rId28"/>
    <sheet name="收貨記錄" sheetId="39" r:id="rId29"/>
  </sheets>
  <definedNames>
    <definedName name="_xlnm.Print_Area" localSheetId="17">'202105 '!$A$1:$H$32</definedName>
    <definedName name="_xlnm.Print_Area" localSheetId="18">'202106'!$A$40:$H$73</definedName>
    <definedName name="_xlnm.Print_Area" localSheetId="19">'202107'!$A$40:$H$74</definedName>
    <definedName name="_xlnm.Print_Area" localSheetId="20">'202108'!$A$1:$H$32</definedName>
    <definedName name="_xlnm.Print_Area" localSheetId="21">'202109'!$A$1:$H$30</definedName>
    <definedName name="_xlnm.Print_Area" localSheetId="22">'202111'!$A$39:$H$74</definedName>
    <definedName name="_xlnm.Print_Area" localSheetId="23">'202112'!$A$39:$H$74</definedName>
    <definedName name="_xlnm.Print_Area" localSheetId="24">'202204'!$A$32:$H$61</definedName>
    <definedName name="_xlnm.Print_Area" localSheetId="25">'202205'!$A$36:$H$66</definedName>
    <definedName name="_xlnm.Print_Area" localSheetId="26">'202206'!$A$36:$H$68</definedName>
    <definedName name="_xlnm.Print_Area" localSheetId="27">'202207'!$A$41:$H$78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77" l="1"/>
  <c r="H65" i="77"/>
  <c r="H64" i="77"/>
  <c r="H63" i="77"/>
  <c r="H62" i="77"/>
  <c r="H26" i="77"/>
  <c r="H24" i="77"/>
  <c r="H23" i="77"/>
  <c r="H22" i="77"/>
  <c r="H61" i="77"/>
  <c r="H60" i="77"/>
  <c r="H59" i="77"/>
  <c r="H58" i="77"/>
  <c r="H57" i="77"/>
  <c r="H56" i="77"/>
  <c r="H55" i="77"/>
  <c r="H54" i="77"/>
  <c r="H53" i="77"/>
  <c r="H52" i="77"/>
  <c r="H51" i="77"/>
  <c r="H19" i="77"/>
  <c r="H18" i="77"/>
  <c r="H17" i="77"/>
  <c r="H16" i="77"/>
  <c r="H15" i="77"/>
  <c r="H14" i="77"/>
  <c r="H13" i="77"/>
  <c r="H12" i="77"/>
  <c r="H11" i="77"/>
  <c r="H10" i="77"/>
  <c r="H57" i="76"/>
  <c r="H56" i="76"/>
  <c r="H55" i="76"/>
  <c r="H54" i="76"/>
  <c r="H53" i="76"/>
  <c r="H52" i="76"/>
  <c r="H51" i="76"/>
  <c r="H50" i="76"/>
  <c r="H49" i="76"/>
  <c r="H48" i="76"/>
  <c r="H47" i="76"/>
  <c r="H46" i="76"/>
  <c r="H19" i="76"/>
  <c r="H18" i="76"/>
  <c r="H17" i="76"/>
  <c r="H16" i="76"/>
  <c r="H15" i="76"/>
  <c r="H14" i="76"/>
  <c r="H13" i="76"/>
  <c r="H12" i="76"/>
  <c r="H11" i="76"/>
  <c r="H10" i="76"/>
  <c r="H57" i="75"/>
  <c r="H56" i="75"/>
  <c r="H55" i="75"/>
  <c r="H54" i="75"/>
  <c r="H53" i="75"/>
  <c r="H52" i="75"/>
  <c r="H51" i="75"/>
  <c r="H50" i="75"/>
  <c r="H49" i="75"/>
  <c r="H48" i="75"/>
  <c r="H47" i="75"/>
  <c r="H46" i="75"/>
  <c r="H19" i="75"/>
  <c r="H18" i="75"/>
  <c r="H17" i="75"/>
  <c r="H16" i="75"/>
  <c r="H15" i="75"/>
  <c r="H14" i="75"/>
  <c r="H13" i="75"/>
  <c r="H12" i="75"/>
  <c r="H11" i="75"/>
  <c r="H10" i="75"/>
  <c r="H27" i="77" l="1"/>
  <c r="H68" i="77"/>
  <c r="H58" i="76"/>
  <c r="H22" i="76"/>
  <c r="H58" i="75"/>
  <c r="H22" i="75"/>
  <c r="H47" i="74"/>
  <c r="H46" i="74"/>
  <c r="H45" i="74"/>
  <c r="H44" i="74"/>
  <c r="H43" i="74"/>
  <c r="H42" i="74"/>
  <c r="H15" i="74"/>
  <c r="H14" i="74"/>
  <c r="H13" i="74"/>
  <c r="H12" i="74"/>
  <c r="H11" i="74"/>
  <c r="H10" i="74"/>
  <c r="H61" i="73"/>
  <c r="H60" i="73"/>
  <c r="H59" i="73"/>
  <c r="H58" i="73"/>
  <c r="H57" i="73"/>
  <c r="H56" i="73"/>
  <c r="H55" i="73"/>
  <c r="H54" i="73"/>
  <c r="H53" i="73"/>
  <c r="H52" i="73"/>
  <c r="H51" i="73"/>
  <c r="H50" i="73"/>
  <c r="H49" i="73"/>
  <c r="H20" i="73"/>
  <c r="H19" i="73"/>
  <c r="H18" i="73"/>
  <c r="H17" i="73"/>
  <c r="H16" i="73"/>
  <c r="H15" i="73"/>
  <c r="H14" i="73"/>
  <c r="H13" i="73"/>
  <c r="H12" i="73"/>
  <c r="H11" i="73"/>
  <c r="H10" i="73"/>
  <c r="H25" i="73" l="1"/>
  <c r="H64" i="73"/>
  <c r="H50" i="74"/>
  <c r="H18" i="74"/>
  <c r="H61" i="72" l="1"/>
  <c r="H60" i="72"/>
  <c r="H59" i="72"/>
  <c r="H58" i="72"/>
  <c r="H57" i="72"/>
  <c r="H56" i="72"/>
  <c r="H55" i="72"/>
  <c r="H54" i="72"/>
  <c r="H53" i="72"/>
  <c r="H52" i="72"/>
  <c r="H51" i="72"/>
  <c r="H50" i="72"/>
  <c r="H49" i="72"/>
  <c r="H20" i="72"/>
  <c r="H19" i="72"/>
  <c r="H18" i="72"/>
  <c r="H17" i="72"/>
  <c r="H16" i="72"/>
  <c r="H15" i="72"/>
  <c r="H14" i="72"/>
  <c r="H13" i="72"/>
  <c r="H12" i="72"/>
  <c r="H11" i="72"/>
  <c r="H10" i="72"/>
  <c r="H25" i="72" l="1"/>
  <c r="H64" i="72"/>
  <c r="H59" i="71"/>
  <c r="H58" i="71"/>
  <c r="H57" i="71"/>
  <c r="H56" i="71"/>
  <c r="H55" i="71"/>
  <c r="H54" i="71"/>
  <c r="H53" i="71"/>
  <c r="H52" i="71"/>
  <c r="H51" i="71"/>
  <c r="H50" i="71"/>
  <c r="H49" i="71"/>
  <c r="H48" i="71"/>
  <c r="H47" i="71"/>
  <c r="H20" i="71"/>
  <c r="H19" i="71"/>
  <c r="H18" i="71"/>
  <c r="H17" i="71"/>
  <c r="H16" i="71"/>
  <c r="H15" i="71"/>
  <c r="H14" i="71"/>
  <c r="H13" i="71"/>
  <c r="H12" i="71"/>
  <c r="H11" i="71"/>
  <c r="H10" i="71"/>
  <c r="H60" i="71" l="1"/>
  <c r="H23" i="71"/>
  <c r="H17" i="70"/>
  <c r="H16" i="70"/>
  <c r="H59" i="70" l="1"/>
  <c r="H58" i="70"/>
  <c r="H57" i="70"/>
  <c r="H56" i="70"/>
  <c r="H55" i="70"/>
  <c r="H54" i="70"/>
  <c r="H53" i="70"/>
  <c r="H52" i="70"/>
  <c r="H51" i="70"/>
  <c r="H50" i="70"/>
  <c r="H49" i="70"/>
  <c r="H48" i="70"/>
  <c r="H47" i="70"/>
  <c r="H20" i="70"/>
  <c r="H19" i="70"/>
  <c r="H18" i="70"/>
  <c r="H15" i="70"/>
  <c r="H14" i="70"/>
  <c r="H13" i="70"/>
  <c r="H12" i="70"/>
  <c r="H11" i="70"/>
  <c r="H10" i="70"/>
  <c r="H23" i="70" l="1"/>
  <c r="H60" i="70"/>
  <c r="H16" i="69"/>
  <c r="H21" i="69" l="1"/>
  <c r="H20" i="69"/>
  <c r="H19" i="69"/>
  <c r="H15" i="69"/>
  <c r="H14" i="69"/>
  <c r="H13" i="69"/>
  <c r="H12" i="69"/>
  <c r="H11" i="69"/>
  <c r="H10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66" i="69" l="1"/>
  <c r="H26" i="69"/>
  <c r="H51" i="68"/>
  <c r="H52" i="68"/>
  <c r="H53" i="68"/>
  <c r="H54" i="68"/>
  <c r="H55" i="68"/>
  <c r="H56" i="68"/>
  <c r="H57" i="68"/>
  <c r="H58" i="68"/>
  <c r="H59" i="68"/>
  <c r="H60" i="68"/>
  <c r="H61" i="68"/>
  <c r="H62" i="68"/>
  <c r="H63" i="68"/>
  <c r="H50" i="68"/>
  <c r="H65" i="68" l="1"/>
  <c r="H26" i="68"/>
  <c r="H65" i="67" l="1"/>
  <c r="H26" i="67" l="1"/>
  <c r="H57" i="66" l="1"/>
  <c r="H56" i="66"/>
  <c r="A56" i="66"/>
  <c r="H55" i="66"/>
  <c r="A55" i="66"/>
  <c r="H54" i="66"/>
  <c r="A54" i="66"/>
  <c r="H53" i="66"/>
  <c r="A53" i="66"/>
  <c r="H52" i="66"/>
  <c r="A52" i="66"/>
  <c r="H51" i="66"/>
  <c r="A51" i="66"/>
  <c r="H50" i="66"/>
  <c r="A50" i="66"/>
  <c r="H49" i="66"/>
  <c r="A49" i="66"/>
  <c r="H48" i="66"/>
  <c r="A48" i="66"/>
  <c r="H47" i="66"/>
  <c r="A47" i="66"/>
  <c r="H46" i="66"/>
  <c r="A46" i="66"/>
  <c r="H45" i="66"/>
  <c r="A45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58" i="66" l="1"/>
  <c r="H23" i="66"/>
  <c r="H61" i="65"/>
  <c r="H60" i="65"/>
  <c r="H59" i="65"/>
  <c r="A59" i="65"/>
  <c r="H58" i="65"/>
  <c r="A58" i="65"/>
  <c r="H57" i="65"/>
  <c r="A57" i="65"/>
  <c r="H56" i="65"/>
  <c r="A56" i="65"/>
  <c r="H55" i="65"/>
  <c r="A55" i="65"/>
  <c r="H54" i="65"/>
  <c r="A54" i="65"/>
  <c r="H53" i="65"/>
  <c r="A53" i="65"/>
  <c r="H52" i="65"/>
  <c r="A52" i="65"/>
  <c r="H51" i="65"/>
  <c r="A51" i="65"/>
  <c r="H50" i="65"/>
  <c r="A50" i="65"/>
  <c r="H49" i="65"/>
  <c r="A49" i="65"/>
  <c r="H48" i="65"/>
  <c r="A48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62" i="65" l="1"/>
  <c r="H26" i="65"/>
  <c r="H61" i="64"/>
  <c r="H60" i="64"/>
  <c r="H59" i="64"/>
  <c r="A59" i="64"/>
  <c r="H58" i="64"/>
  <c r="A58" i="64"/>
  <c r="H57" i="64"/>
  <c r="A57" i="64"/>
  <c r="H56" i="64"/>
  <c r="A56" i="64"/>
  <c r="H55" i="64"/>
  <c r="A55" i="64"/>
  <c r="H54" i="64"/>
  <c r="A54" i="64"/>
  <c r="H53" i="64"/>
  <c r="A53" i="64"/>
  <c r="H52" i="64"/>
  <c r="A52" i="64"/>
  <c r="H51" i="64"/>
  <c r="A51" i="64"/>
  <c r="H50" i="64"/>
  <c r="A50" i="64"/>
  <c r="H49" i="64"/>
  <c r="A49" i="64"/>
  <c r="H48" i="64"/>
  <c r="A48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62" i="64" l="1"/>
  <c r="H26" i="64"/>
  <c r="H65" i="63"/>
  <c r="H25" i="63"/>
  <c r="H64" i="63"/>
  <c r="H63" i="63"/>
  <c r="H62" i="63"/>
  <c r="A62" i="63"/>
  <c r="H61" i="63"/>
  <c r="A61" i="63"/>
  <c r="H60" i="63"/>
  <c r="A60" i="63"/>
  <c r="H59" i="63"/>
  <c r="A59" i="63"/>
  <c r="H58" i="63"/>
  <c r="A58" i="63"/>
  <c r="H57" i="63"/>
  <c r="A57" i="63"/>
  <c r="H56" i="63"/>
  <c r="A56" i="63"/>
  <c r="H55" i="63"/>
  <c r="A55" i="63"/>
  <c r="H54" i="63"/>
  <c r="A54" i="63"/>
  <c r="H53" i="63"/>
  <c r="A53" i="63"/>
  <c r="H52" i="63"/>
  <c r="A52" i="63"/>
  <c r="H51" i="63"/>
  <c r="A51" i="63"/>
  <c r="H50" i="63"/>
  <c r="A50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66" i="63" l="1"/>
  <c r="H28" i="63"/>
  <c r="H64" i="62"/>
  <c r="H63" i="62"/>
  <c r="H62" i="62"/>
  <c r="A62" i="62"/>
  <c r="H61" i="62"/>
  <c r="A61" i="62"/>
  <c r="H60" i="62"/>
  <c r="A60" i="62"/>
  <c r="H59" i="62"/>
  <c r="A59" i="62"/>
  <c r="H58" i="62"/>
  <c r="A58" i="62"/>
  <c r="H57" i="62"/>
  <c r="A57" i="62"/>
  <c r="H56" i="62"/>
  <c r="A56" i="62"/>
  <c r="H55" i="62"/>
  <c r="A55" i="62"/>
  <c r="H54" i="62"/>
  <c r="A54" i="62"/>
  <c r="H53" i="62"/>
  <c r="A53" i="62"/>
  <c r="H52" i="62"/>
  <c r="A52" i="62"/>
  <c r="H51" i="62"/>
  <c r="A51" i="62"/>
  <c r="H50" i="62"/>
  <c r="A50" i="62"/>
  <c r="H24" i="62"/>
  <c r="H23" i="62"/>
  <c r="H22" i="62"/>
  <c r="H21" i="62"/>
  <c r="H20" i="62"/>
  <c r="H19" i="62"/>
  <c r="H18" i="62"/>
  <c r="H17" i="62"/>
  <c r="H16" i="62"/>
  <c r="H15" i="62"/>
  <c r="H14" i="62"/>
  <c r="H13" i="62"/>
  <c r="H12" i="62"/>
  <c r="H11" i="62"/>
  <c r="H10" i="62"/>
  <c r="H66" i="62" l="1"/>
  <c r="H28" i="62"/>
  <c r="H65" i="60"/>
  <c r="H64" i="60"/>
  <c r="H63" i="60"/>
  <c r="H62" i="60"/>
  <c r="A62" i="60"/>
  <c r="H61" i="60"/>
  <c r="A61" i="60"/>
  <c r="H60" i="60"/>
  <c r="A60" i="60"/>
  <c r="H59" i="60"/>
  <c r="A59" i="60"/>
  <c r="H58" i="60"/>
  <c r="A58" i="60"/>
  <c r="H57" i="60"/>
  <c r="A57" i="60"/>
  <c r="H56" i="60"/>
  <c r="A56" i="60"/>
  <c r="H55" i="60"/>
  <c r="A55" i="60"/>
  <c r="H54" i="60"/>
  <c r="A54" i="60"/>
  <c r="H53" i="60"/>
  <c r="A53" i="60"/>
  <c r="H52" i="60"/>
  <c r="A52" i="60"/>
  <c r="H51" i="60"/>
  <c r="A51" i="60"/>
  <c r="H50" i="60"/>
  <c r="H66" i="60" s="1"/>
  <c r="A50" i="60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28" i="60" s="1"/>
  <c r="H64" i="57" l="1"/>
  <c r="H63" i="57"/>
  <c r="H62" i="57"/>
  <c r="A62" i="57"/>
  <c r="H61" i="57"/>
  <c r="A61" i="57"/>
  <c r="H60" i="57"/>
  <c r="A60" i="57"/>
  <c r="H59" i="57"/>
  <c r="A59" i="57"/>
  <c r="H58" i="57"/>
  <c r="A58" i="57"/>
  <c r="H57" i="57"/>
  <c r="A57" i="57"/>
  <c r="H56" i="57"/>
  <c r="A56" i="57"/>
  <c r="H55" i="57"/>
  <c r="A55" i="57"/>
  <c r="H54" i="57"/>
  <c r="A54" i="57"/>
  <c r="H53" i="57"/>
  <c r="A53" i="57"/>
  <c r="H52" i="57"/>
  <c r="A52" i="57"/>
  <c r="H51" i="57"/>
  <c r="A51" i="57"/>
  <c r="H50" i="57"/>
  <c r="A50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64" i="56"/>
  <c r="H63" i="56"/>
  <c r="H62" i="56"/>
  <c r="H61" i="56"/>
  <c r="H60" i="56"/>
  <c r="H59" i="56"/>
  <c r="H58" i="56"/>
  <c r="H57" i="56"/>
  <c r="H56" i="56"/>
  <c r="H55" i="56"/>
  <c r="H54" i="56"/>
  <c r="H53" i="56"/>
  <c r="H52" i="56"/>
  <c r="H51" i="56"/>
  <c r="H50" i="56"/>
  <c r="H66" i="57" l="1"/>
  <c r="H28" i="57"/>
  <c r="H65" i="56"/>
  <c r="A62" i="56"/>
  <c r="A61" i="56"/>
  <c r="A60" i="56"/>
  <c r="A59" i="56"/>
  <c r="A58" i="56"/>
  <c r="A57" i="56"/>
  <c r="A56" i="56"/>
  <c r="A55" i="56"/>
  <c r="A54" i="56"/>
  <c r="A53" i="56"/>
  <c r="A52" i="56"/>
  <c r="A51" i="56"/>
  <c r="A50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28" i="56" l="1"/>
  <c r="A62" i="54"/>
  <c r="A61" i="54"/>
  <c r="A60" i="54"/>
  <c r="A59" i="54"/>
  <c r="A58" i="54"/>
  <c r="A57" i="54"/>
  <c r="A56" i="54"/>
  <c r="A55" i="54"/>
  <c r="A54" i="54"/>
  <c r="A53" i="54"/>
  <c r="A52" i="54"/>
  <c r="A51" i="54"/>
  <c r="A50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28" i="54" l="1"/>
  <c r="H25" i="53"/>
  <c r="A62" i="53"/>
  <c r="A61" i="53"/>
  <c r="A60" i="53"/>
  <c r="A59" i="53"/>
  <c r="A58" i="53"/>
  <c r="A57" i="53"/>
  <c r="A56" i="53"/>
  <c r="A55" i="53"/>
  <c r="A54" i="53"/>
  <c r="A53" i="53"/>
  <c r="A52" i="53"/>
  <c r="A51" i="53"/>
  <c r="A50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24" i="41"/>
  <c r="H23" i="41"/>
  <c r="H28" i="53" l="1"/>
  <c r="A65" i="40" l="1"/>
  <c r="A64" i="40"/>
  <c r="H24" i="40"/>
  <c r="H18" i="38" l="1"/>
  <c r="H24" i="38"/>
  <c r="H23" i="38"/>
  <c r="H22" i="38"/>
  <c r="H10" i="38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H25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26" i="40" l="1"/>
  <c r="H28" i="41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H21" i="38"/>
  <c r="H20" i="38"/>
  <c r="H19" i="38"/>
  <c r="H17" i="38"/>
  <c r="H16" i="38"/>
  <c r="H15" i="38"/>
  <c r="H14" i="38"/>
  <c r="H13" i="38"/>
  <c r="H12" i="38"/>
  <c r="H11" i="38"/>
  <c r="H25" i="38" s="1"/>
  <c r="H70" i="29"/>
  <c r="H67" i="29"/>
  <c r="H66" i="29"/>
  <c r="H68" i="29"/>
  <c r="H69" i="29"/>
  <c r="F66" i="29"/>
  <c r="F67" i="29"/>
  <c r="F68" i="29"/>
  <c r="F69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51" i="29"/>
  <c r="D69" i="29"/>
  <c r="D68" i="29"/>
  <c r="D67" i="29"/>
  <c r="D66" i="29"/>
  <c r="B69" i="29"/>
  <c r="B68" i="29"/>
  <c r="B67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52" i="29"/>
  <c r="A51" i="29"/>
  <c r="B66" i="29"/>
  <c r="H26" i="28" l="1"/>
  <c r="H25" i="28"/>
  <c r="H22" i="27" l="1"/>
  <c r="H26" i="27" l="1"/>
  <c r="H25" i="27"/>
  <c r="C71" i="29" l="1"/>
  <c r="F65" i="29"/>
  <c r="D65" i="29"/>
  <c r="B65" i="29"/>
  <c r="F64" i="29"/>
  <c r="D64" i="29"/>
  <c r="B64" i="29"/>
  <c r="F63" i="29"/>
  <c r="D63" i="29"/>
  <c r="C63" i="29"/>
  <c r="B63" i="29"/>
  <c r="F62" i="29"/>
  <c r="D62" i="29"/>
  <c r="C62" i="29"/>
  <c r="B62" i="29"/>
  <c r="F61" i="29"/>
  <c r="D61" i="29"/>
  <c r="C61" i="29"/>
  <c r="B61" i="29"/>
  <c r="F60" i="29"/>
  <c r="D60" i="29"/>
  <c r="C60" i="29"/>
  <c r="B60" i="29"/>
  <c r="F59" i="29"/>
  <c r="D59" i="29"/>
  <c r="C59" i="29"/>
  <c r="B59" i="29"/>
  <c r="F58" i="29"/>
  <c r="D58" i="29"/>
  <c r="C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24" i="27"/>
  <c r="H23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27" i="27" s="1"/>
  <c r="H27" i="28" l="1"/>
  <c r="H24" i="26" l="1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26" i="26" l="1"/>
</calcChain>
</file>

<file path=xl/sharedStrings.xml><?xml version="1.0" encoding="utf-8"?>
<sst xmlns="http://schemas.openxmlformats.org/spreadsheetml/2006/main" count="4139" uniqueCount="294">
  <si>
    <t>新港城報社</t>
    <phoneticPr fontId="1" type="noConversion"/>
  </si>
  <si>
    <t>SUNSHINE NEW PAPER</t>
    <phoneticPr fontId="1" type="noConversion"/>
  </si>
  <si>
    <t>新界馬鞍山新港城廣場4號鋪</t>
    <phoneticPr fontId="1" type="noConversion"/>
  </si>
  <si>
    <t>Shop 4,Lever 2,Sunshine Bazaar,Ma On Shan,N.T.</t>
    <phoneticPr fontId="1" type="noConversion"/>
  </si>
  <si>
    <t>項目</t>
    <phoneticPr fontId="1" type="noConversion"/>
  </si>
  <si>
    <t>Items</t>
    <phoneticPr fontId="1" type="noConversion"/>
  </si>
  <si>
    <t>摘要</t>
    <phoneticPr fontId="1" type="noConversion"/>
  </si>
  <si>
    <t>數量</t>
    <phoneticPr fontId="1" type="noConversion"/>
  </si>
  <si>
    <t>單價</t>
    <phoneticPr fontId="1" type="noConversion"/>
  </si>
  <si>
    <t>金額</t>
    <phoneticPr fontId="1" type="noConversion"/>
  </si>
  <si>
    <t>Particular</t>
    <phoneticPr fontId="1" type="noConversion"/>
  </si>
  <si>
    <t>Quantity</t>
    <phoneticPr fontId="1" type="noConversion"/>
  </si>
  <si>
    <t>Unit Price</t>
    <phoneticPr fontId="1" type="noConversion"/>
  </si>
  <si>
    <t>Amount</t>
    <phoneticPr fontId="1" type="noConversion"/>
  </si>
  <si>
    <t>東方日報</t>
    <phoneticPr fontId="1" type="noConversion"/>
  </si>
  <si>
    <t>蘋果日報</t>
    <phoneticPr fontId="1" type="noConversion"/>
  </si>
  <si>
    <t>星島日報</t>
    <phoneticPr fontId="1" type="noConversion"/>
  </si>
  <si>
    <t>明報</t>
    <phoneticPr fontId="1" type="noConversion"/>
  </si>
  <si>
    <t>南華早報</t>
    <phoneticPr fontId="1" type="noConversion"/>
  </si>
  <si>
    <t>電腦廣場</t>
    <phoneticPr fontId="1" type="noConversion"/>
  </si>
  <si>
    <t>E-ZONE</t>
    <phoneticPr fontId="1" type="noConversion"/>
  </si>
  <si>
    <t>兒童快報</t>
    <phoneticPr fontId="1" type="noConversion"/>
  </si>
  <si>
    <t>明報週刊</t>
    <phoneticPr fontId="1" type="noConversion"/>
  </si>
  <si>
    <t>合計</t>
    <phoneticPr fontId="1" type="noConversion"/>
  </si>
  <si>
    <t>Total</t>
    <phoneticPr fontId="1" type="noConversion"/>
  </si>
  <si>
    <t>經手人</t>
    <phoneticPr fontId="1" type="noConversion"/>
  </si>
  <si>
    <t>Issued by</t>
    <phoneticPr fontId="1" type="noConversion"/>
  </si>
  <si>
    <t>經濟日報</t>
    <phoneticPr fontId="1" type="noConversion"/>
  </si>
  <si>
    <t>5</t>
    <phoneticPr fontId="1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</si>
  <si>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</si>
  <si>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</si>
  <si>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</si>
  <si>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</si>
  <si>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</si>
  <si>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</si>
  <si>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</si>
  <si>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</si>
  <si>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</si>
  <si>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</si>
  <si>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信報</t>
    <phoneticPr fontId="1" type="noConversion"/>
  </si>
  <si>
    <t>新地</t>
    <phoneticPr fontId="1" type="noConversion"/>
  </si>
  <si>
    <t>G/F., 8 On Chun Street, Villa Oceania, Ma On Shan, Shatin, N.T.</t>
    <phoneticPr fontId="1" type="noConversion"/>
  </si>
  <si>
    <t>Tel: 2630 0881      Fax: 2633 1246</t>
    <phoneticPr fontId="1" type="noConversion"/>
  </si>
  <si>
    <t>SINO ESTATES MANAGEMENT LIMITED</t>
    <phoneticPr fontId="1" type="noConversion"/>
  </si>
  <si>
    <t>購買報紙雜誌事宜</t>
    <phoneticPr fontId="1" type="noConversion"/>
  </si>
  <si>
    <t xml:space="preserve">公司印及簽署: </t>
    <phoneticPr fontId="1" type="noConversion"/>
  </si>
  <si>
    <t>日期:</t>
    <phoneticPr fontId="1" type="noConversion"/>
  </si>
  <si>
    <t>車主</t>
    <phoneticPr fontId="1" type="noConversion"/>
  </si>
  <si>
    <t>選擇</t>
    <phoneticPr fontId="1" type="noConversion"/>
  </si>
  <si>
    <t>送貨日期:</t>
    <phoneticPr fontId="1" type="noConversion"/>
  </si>
  <si>
    <t>HK$</t>
    <phoneticPr fontId="6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</si>
  <si>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逢星期一</t>
    </r>
    <r>
      <rPr>
        <sz val="14"/>
        <color indexed="8"/>
        <rFont val="Calibri"/>
        <family val="2"/>
      </rPr>
      <t>)</t>
    </r>
    <phoneticPr fontId="1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</si>
  <si>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逢星期四</t>
    </r>
    <r>
      <rPr>
        <sz val="14"/>
        <color indexed="8"/>
        <rFont val="Calibri"/>
        <family val="2"/>
      </rPr>
      <t>)</t>
    </r>
    <phoneticPr fontId="1" type="noConversion"/>
  </si>
  <si>
    <t>U-Magazine</t>
    <phoneticPr fontId="1" type="noConversion"/>
  </si>
  <si>
    <r>
      <rPr>
        <b/>
        <sz val="16"/>
        <color indexed="8"/>
        <rFont val="Calibri"/>
        <family val="2"/>
      </rPr>
      <t>Villa Oceania</t>
    </r>
    <r>
      <rPr>
        <b/>
        <sz val="16"/>
        <color indexed="8"/>
        <rFont val="新細明體"/>
        <family val="1"/>
        <charset val="136"/>
      </rPr>
      <t xml:space="preserve"> (</t>
    </r>
    <r>
      <rPr>
        <b/>
        <sz val="16"/>
        <color indexed="8"/>
        <rFont val="標楷體"/>
        <family val="4"/>
        <charset val="136"/>
      </rPr>
      <t>海典居</t>
    </r>
    <r>
      <rPr>
        <b/>
        <sz val="16"/>
        <color indexed="8"/>
        <rFont val="新細明體"/>
        <family val="1"/>
        <charset val="136"/>
      </rPr>
      <t>)</t>
    </r>
    <phoneticPr fontId="1" type="noConversion"/>
  </si>
  <si>
    <t>INVOICE</t>
    <phoneticPr fontId="6" type="noConversion"/>
  </si>
  <si>
    <r>
      <rPr>
        <sz val="16"/>
        <color indexed="8"/>
        <rFont val="標楷體"/>
        <family val="4"/>
        <charset val="136"/>
      </rPr>
      <t>致海典居會所</t>
    </r>
    <r>
      <rPr>
        <sz val="16"/>
        <color indexed="8"/>
        <rFont val="Calibri"/>
        <family val="2"/>
      </rPr>
      <t>:</t>
    </r>
    <phoneticPr fontId="6" type="noConversion"/>
  </si>
  <si>
    <r>
      <rPr>
        <sz val="12"/>
        <color indexed="8"/>
        <rFont val="標楷體"/>
        <family val="4"/>
        <charset val="136"/>
      </rPr>
      <t>電話</t>
    </r>
    <r>
      <rPr>
        <sz val="12"/>
        <color indexed="8"/>
        <rFont val="Calibri"/>
        <family val="2"/>
      </rPr>
      <t>: 2631 9066</t>
    </r>
    <phoneticPr fontId="1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</si>
  <si>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雙週逢星期五</t>
    </r>
    <r>
      <rPr>
        <sz val="14"/>
        <color indexed="8"/>
        <rFont val="Calibri"/>
        <family val="2"/>
      </rPr>
      <t>)</t>
    </r>
    <phoneticPr fontId="1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</si>
  <si>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逢星期六</t>
    </r>
    <r>
      <rPr>
        <sz val="14"/>
        <color indexed="8"/>
        <rFont val="Calibri"/>
        <family val="2"/>
      </rPr>
      <t>)</t>
    </r>
    <phoneticPr fontId="1" type="noConversion"/>
  </si>
  <si>
    <t>01/01/2019 - 31/01/2019</t>
    <phoneticPr fontId="6" type="noConversion"/>
  </si>
  <si>
    <t>01/02/2019 - 28/02/2019</t>
    <phoneticPr fontId="6" type="noConversion"/>
  </si>
  <si>
    <t>01/03/2019 - 31/03/2019</t>
    <phoneticPr fontId="6" type="noConversion"/>
  </si>
  <si>
    <t>01/04/2019 - 30/04/2019</t>
    <phoneticPr fontId="6" type="noConversion"/>
  </si>
  <si>
    <t>(Single Quote Ref.: VOCE-SQ054-12-18)</t>
    <phoneticPr fontId="1" type="noConversion"/>
  </si>
  <si>
    <t>蘋果日報</t>
    <phoneticPr fontId="1" type="noConversion"/>
  </si>
  <si>
    <t>(Single Quote Ref.: VOCE-SQ003-01-19)</t>
    <phoneticPr fontId="1" type="noConversion"/>
  </si>
  <si>
    <r>
      <t>補信報</t>
    </r>
    <r>
      <rPr>
        <sz val="16"/>
        <color indexed="8"/>
        <rFont val="Calibri"/>
        <family val="2"/>
      </rPr>
      <t>1</t>
    </r>
    <r>
      <rPr>
        <sz val="16"/>
        <color indexed="8"/>
        <rFont val="標楷體"/>
        <family val="4"/>
        <charset val="136"/>
      </rPr>
      <t>月</t>
    </r>
    <phoneticPr fontId="26" type="noConversion"/>
  </si>
  <si>
    <t>補蘋果日報加價</t>
    <phoneticPr fontId="26" type="noConversion"/>
  </si>
  <si>
    <t>東方日報</t>
    <phoneticPr fontId="1" type="noConversion"/>
  </si>
  <si>
    <t>16</t>
  </si>
  <si>
    <t>17</t>
  </si>
  <si>
    <t>(Single Quote Ref.: VOCE-SQ006-02-19)</t>
    <phoneticPr fontId="1" type="noConversion"/>
  </si>
  <si>
    <t>補東方日報加價</t>
    <phoneticPr fontId="26" type="noConversion"/>
  </si>
  <si>
    <t>補經濟日報加價</t>
    <phoneticPr fontId="26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</si>
  <si>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逢星期五</t>
    </r>
    <r>
      <rPr>
        <sz val="14"/>
        <color indexed="8"/>
        <rFont val="Calibri"/>
        <family val="2"/>
      </rPr>
      <t>)</t>
    </r>
    <phoneticPr fontId="1" type="noConversion"/>
  </si>
  <si>
    <t>明報</t>
    <phoneticPr fontId="1" type="noConversion"/>
  </si>
  <si>
    <t>補明報加價</t>
    <phoneticPr fontId="26" type="noConversion"/>
  </si>
  <si>
    <t>信報</t>
    <phoneticPr fontId="1" type="noConversion"/>
  </si>
  <si>
    <t>南華早報</t>
    <phoneticPr fontId="1" type="noConversion"/>
  </si>
  <si>
    <t>補南華早報加價</t>
    <phoneticPr fontId="26" type="noConversion"/>
  </si>
  <si>
    <t>明報週刊</t>
    <phoneticPr fontId="1" type="noConversion"/>
  </si>
  <si>
    <t>補明報週刊加價</t>
    <phoneticPr fontId="26" type="noConversion"/>
  </si>
  <si>
    <t>(Single Quote Ref.: VOCE-SQ008-03-19)</t>
    <phoneticPr fontId="1" type="noConversion"/>
  </si>
  <si>
    <t>01/05/2019 - 31/05/2019</t>
    <phoneticPr fontId="6" type="noConversion"/>
  </si>
  <si>
    <t>海典居會所</t>
    <phoneticPr fontId="1" type="noConversion"/>
  </si>
  <si>
    <t>報章雜誌收貨記錄</t>
    <phoneticPr fontId="1" type="noConversion"/>
  </si>
  <si>
    <t>報章雜誌名稱及數量</t>
    <phoneticPr fontId="1" type="noConversion"/>
  </si>
  <si>
    <r>
      <rPr>
        <sz val="14"/>
        <color indexed="8"/>
        <rFont val="Calibri"/>
        <family val="2"/>
      </rPr>
      <t>(</t>
    </r>
    <r>
      <rPr>
        <sz val="14"/>
        <color indexed="8"/>
        <rFont val="標楷體"/>
        <family val="4"/>
        <charset val="136"/>
      </rPr>
      <t>逢星期一</t>
    </r>
    <r>
      <rPr>
        <sz val="14"/>
        <color indexed="8"/>
        <rFont val="Calibri"/>
        <family val="2"/>
      </rPr>
      <t>)</t>
    </r>
    <phoneticPr fontId="1" type="noConversion"/>
  </si>
  <si>
    <t>(逢星期一)</t>
    <phoneticPr fontId="1" type="noConversion"/>
  </si>
  <si>
    <t>總數量</t>
    <phoneticPr fontId="26" type="noConversion"/>
  </si>
  <si>
    <t>核實職員:</t>
    <phoneticPr fontId="26" type="noConversion"/>
  </si>
  <si>
    <t>簽署:</t>
    <phoneticPr fontId="26" type="noConversion"/>
  </si>
  <si>
    <t>日期:</t>
    <phoneticPr fontId="26" type="noConversion"/>
  </si>
  <si>
    <t>覆核職員:</t>
    <phoneticPr fontId="26" type="noConversion"/>
  </si>
  <si>
    <t>簽署:</t>
    <phoneticPr fontId="26" type="noConversion"/>
  </si>
  <si>
    <t xml:space="preserve">(1份) </t>
    <phoneticPr fontId="1" type="noConversion"/>
  </si>
  <si>
    <t>(逢星期一)</t>
    <phoneticPr fontId="1" type="noConversion"/>
  </si>
  <si>
    <t>(1份)</t>
    <phoneticPr fontId="1" type="noConversion"/>
  </si>
  <si>
    <t>(1份)</t>
    <phoneticPr fontId="1" type="noConversion"/>
  </si>
  <si>
    <t>東方日報</t>
    <phoneticPr fontId="1" type="noConversion"/>
  </si>
  <si>
    <t>明報</t>
    <phoneticPr fontId="1" type="noConversion"/>
  </si>
  <si>
    <t>星島日報</t>
    <phoneticPr fontId="1" type="noConversion"/>
  </si>
  <si>
    <t>經濟日報</t>
    <phoneticPr fontId="1" type="noConversion"/>
  </si>
  <si>
    <t>信報</t>
    <phoneticPr fontId="1" type="noConversion"/>
  </si>
  <si>
    <t>南華早報</t>
    <phoneticPr fontId="1" type="noConversion"/>
  </si>
  <si>
    <t>電腦廣場</t>
    <phoneticPr fontId="1" type="noConversion"/>
  </si>
  <si>
    <t>E-ZONE</t>
    <phoneticPr fontId="1" type="noConversion"/>
  </si>
  <si>
    <t>U-Magazine</t>
    <phoneticPr fontId="1" type="noConversion"/>
  </si>
  <si>
    <t>明報週刊</t>
    <phoneticPr fontId="1" type="noConversion"/>
  </si>
  <si>
    <t>車主</t>
    <phoneticPr fontId="1" type="noConversion"/>
  </si>
  <si>
    <t>選擇</t>
    <phoneticPr fontId="1" type="noConversion"/>
  </si>
  <si>
    <t xml:space="preserve">(1份) </t>
    <phoneticPr fontId="1" type="noConversion"/>
  </si>
  <si>
    <t xml:space="preserve">(月刊) </t>
    <phoneticPr fontId="1" type="noConversion"/>
  </si>
  <si>
    <t>補信報加價</t>
    <phoneticPr fontId="26" type="noConversion"/>
  </si>
  <si>
    <t>01/06/2019 - 30/06/2019</t>
    <phoneticPr fontId="6" type="noConversion"/>
  </si>
  <si>
    <t>01/07/2019 - 31/07/2019</t>
    <phoneticPr fontId="6" type="noConversion"/>
  </si>
  <si>
    <t>(Single Quote Ref.: VOCE-SQ010-04-19)</t>
    <phoneticPr fontId="1" type="noConversion"/>
  </si>
  <si>
    <t>(Single Quote Ref.: VOCE-SQ019-05-19)</t>
    <phoneticPr fontId="1" type="noConversion"/>
  </si>
  <si>
    <r>
      <t>補</t>
    </r>
    <r>
      <rPr>
        <sz val="16"/>
        <color indexed="8"/>
        <rFont val="Calibri"/>
        <family val="2"/>
      </rPr>
      <t>E-ZONE</t>
    </r>
    <r>
      <rPr>
        <sz val="16"/>
        <color indexed="8"/>
        <rFont val="標楷體"/>
        <family val="4"/>
        <charset val="136"/>
      </rPr>
      <t>加價</t>
    </r>
    <phoneticPr fontId="26" type="noConversion"/>
  </si>
  <si>
    <t>項目</t>
    <phoneticPr fontId="1" type="noConversion"/>
  </si>
  <si>
    <t>摘要</t>
    <phoneticPr fontId="1" type="noConversion"/>
  </si>
  <si>
    <t>數量</t>
    <phoneticPr fontId="1" type="noConversion"/>
  </si>
  <si>
    <t>單價</t>
    <phoneticPr fontId="1" type="noConversion"/>
  </si>
  <si>
    <t>金額</t>
    <phoneticPr fontId="1" type="noConversion"/>
  </si>
  <si>
    <t>東方日報</t>
    <phoneticPr fontId="1" type="noConversion"/>
  </si>
  <si>
    <t>蘋果日報</t>
    <phoneticPr fontId="1" type="noConversion"/>
  </si>
  <si>
    <t>明報</t>
    <phoneticPr fontId="1" type="noConversion"/>
  </si>
  <si>
    <t>星島日報</t>
    <phoneticPr fontId="1" type="noConversion"/>
  </si>
  <si>
    <t>經濟日報</t>
    <phoneticPr fontId="1" type="noConversion"/>
  </si>
  <si>
    <t>信報</t>
    <phoneticPr fontId="1" type="noConversion"/>
  </si>
  <si>
    <t>南華早報</t>
    <phoneticPr fontId="1" type="noConversion"/>
  </si>
  <si>
    <t>電腦廣場</t>
    <phoneticPr fontId="1" type="noConversion"/>
  </si>
  <si>
    <t>新地</t>
    <phoneticPr fontId="1" type="noConversion"/>
  </si>
  <si>
    <t>兒童快報</t>
    <phoneticPr fontId="1" type="noConversion"/>
  </si>
  <si>
    <t>明報週刊</t>
    <phoneticPr fontId="1" type="noConversion"/>
  </si>
  <si>
    <t>車主</t>
    <phoneticPr fontId="1" type="noConversion"/>
  </si>
  <si>
    <t>選擇</t>
    <phoneticPr fontId="1" type="noConversion"/>
  </si>
  <si>
    <t>購買報紙雜誌事宜</t>
    <phoneticPr fontId="1" type="noConversion"/>
  </si>
  <si>
    <t>合計</t>
    <phoneticPr fontId="1" type="noConversion"/>
  </si>
  <si>
    <t>送貨日期:</t>
    <phoneticPr fontId="1" type="noConversion"/>
  </si>
  <si>
    <t>送貨日期:</t>
    <phoneticPr fontId="1" type="noConversion"/>
  </si>
  <si>
    <r>
      <t>Villa Oceania (</t>
    </r>
    <r>
      <rPr>
        <b/>
        <sz val="14"/>
        <color indexed="8"/>
        <rFont val="Noto Sans CJK TC Regular"/>
        <family val="2"/>
        <charset val="136"/>
      </rPr>
      <t>海典居</t>
    </r>
    <r>
      <rPr>
        <b/>
        <sz val="14"/>
        <color indexed="8"/>
        <rFont val="Nunito Sans"/>
      </rPr>
      <t>)</t>
    </r>
    <phoneticPr fontId="1" type="noConversion"/>
  </si>
  <si>
    <t>新港城報社</t>
    <phoneticPr fontId="1" type="noConversion"/>
  </si>
  <si>
    <t>新界馬鞍山新港城廣場4號鋪</t>
    <phoneticPr fontId="1" type="noConversion"/>
  </si>
  <si>
    <t>致海典居會所:</t>
    <phoneticPr fontId="6" type="noConversion"/>
  </si>
  <si>
    <t>項目</t>
    <phoneticPr fontId="1" type="noConversion"/>
  </si>
  <si>
    <t>摘要</t>
    <phoneticPr fontId="1" type="noConversion"/>
  </si>
  <si>
    <t>數量</t>
    <phoneticPr fontId="1" type="noConversion"/>
  </si>
  <si>
    <t>單價</t>
    <phoneticPr fontId="1" type="noConversion"/>
  </si>
  <si>
    <t>金額</t>
    <phoneticPr fontId="1" type="noConversion"/>
  </si>
  <si>
    <t>日期:</t>
    <phoneticPr fontId="1" type="noConversion"/>
  </si>
  <si>
    <t>經手人</t>
    <phoneticPr fontId="1" type="noConversion"/>
  </si>
  <si>
    <t>合計</t>
    <phoneticPr fontId="1" type="noConversion"/>
  </si>
  <si>
    <t xml:space="preserve">公司印及簽署: </t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</si>
  <si>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逢星期一</t>
    </r>
    <r>
      <rPr>
        <sz val="12"/>
        <color indexed="8"/>
        <rFont val="Nunito Sans"/>
      </rPr>
      <t>)</t>
    </r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</si>
  <si>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逢星期四</t>
    </r>
    <r>
      <rPr>
        <sz val="12"/>
        <color indexed="8"/>
        <rFont val="Nunito Sans"/>
      </rPr>
      <t>)</t>
    </r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</si>
  <si>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逢星期五</t>
    </r>
    <r>
      <rPr>
        <sz val="12"/>
        <color indexed="8"/>
        <rFont val="Nunito Sans"/>
      </rPr>
      <t>)</t>
    </r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</si>
  <si>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雙週逢星期五</t>
    </r>
    <r>
      <rPr>
        <sz val="12"/>
        <color indexed="8"/>
        <rFont val="Nunito Sans"/>
      </rPr>
      <t>)</t>
    </r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</si>
  <si>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逢星期六</t>
    </r>
    <r>
      <rPr>
        <sz val="12"/>
        <color indexed="8"/>
        <rFont val="Nunito Sans"/>
      </rPr>
      <t>)</t>
    </r>
    <phoneticPr fontId="1" type="noConversion"/>
  </si>
  <si>
    <r>
      <rPr>
        <sz val="11"/>
        <color indexed="8"/>
        <rFont val="Noto Sans CJK TC Regular"/>
        <family val="2"/>
        <charset val="136"/>
      </rPr>
      <t>電話</t>
    </r>
    <r>
      <rPr>
        <sz val="11"/>
        <color indexed="8"/>
        <rFont val="Nunito Sans"/>
      </rPr>
      <t>: 2631 9066</t>
    </r>
    <phoneticPr fontId="1" type="noConversion"/>
  </si>
  <si>
    <t>G/F., 8 On Chun Street, Villa Oceania, Ma On Shan, Shatin, New Territories</t>
    <phoneticPr fontId="1" type="noConversion"/>
  </si>
  <si>
    <t>Shop 4, Lever 2, Sunshine Bazaar, Ma On Shan, New Territories</t>
    <phoneticPr fontId="1" type="noConversion"/>
  </si>
  <si>
    <t>Quotation Reference: VOCE-SQ025-06-19</t>
    <phoneticPr fontId="1" type="noConversion"/>
  </si>
  <si>
    <t>01/08/2019 - 31/08/2019</t>
    <phoneticPr fontId="6" type="noConversion"/>
  </si>
  <si>
    <t>信報</t>
    <phoneticPr fontId="1" type="noConversion"/>
  </si>
  <si>
    <t>補信報七月</t>
    <phoneticPr fontId="26" type="noConversion"/>
  </si>
  <si>
    <t>Quotation Reference: VOCE-SQ028-07-19</t>
    <phoneticPr fontId="1" type="noConversion"/>
  </si>
  <si>
    <t>01/09/2019 - 30/09/2019</t>
    <phoneticPr fontId="6" type="noConversion"/>
  </si>
  <si>
    <t>星島日報</t>
    <phoneticPr fontId="1" type="noConversion"/>
  </si>
  <si>
    <t>明報</t>
    <phoneticPr fontId="1" type="noConversion"/>
  </si>
  <si>
    <t>新地</t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</si>
  <si>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逢星期四</t>
    </r>
    <r>
      <rPr>
        <sz val="12"/>
        <color indexed="8"/>
        <rFont val="Nunito Sans"/>
      </rPr>
      <t>)</t>
    </r>
    <phoneticPr fontId="1" type="noConversion"/>
  </si>
  <si>
    <r>
      <t>(</t>
    </r>
    <r>
      <rPr>
        <sz val="12"/>
        <color indexed="8"/>
        <rFont val="Noto Sans CJK TC Regular"/>
        <family val="2"/>
        <charset val="136"/>
      </rPr>
      <t>逢星期一</t>
    </r>
    <r>
      <rPr>
        <sz val="12"/>
        <color indexed="8"/>
        <rFont val="Nunito Sans"/>
      </rPr>
      <t>)</t>
    </r>
    <phoneticPr fontId="1" type="noConversion"/>
  </si>
  <si>
    <t>Quotation Reference: VOCE-SQ029-08-19</t>
    <phoneticPr fontId="1" type="noConversion"/>
  </si>
  <si>
    <t>東方日報</t>
  </si>
  <si>
    <t>蘋果日報</t>
  </si>
  <si>
    <t>明報</t>
  </si>
  <si>
    <t>星島日報</t>
  </si>
  <si>
    <t>經濟日報</t>
  </si>
  <si>
    <t>信報</t>
  </si>
  <si>
    <t>南華早報</t>
  </si>
  <si>
    <t>電腦廣場</t>
  </si>
  <si>
    <t>(逢星期一)</t>
  </si>
  <si>
    <t>E-ZONE</t>
  </si>
  <si>
    <t>新地</t>
  </si>
  <si>
    <t>(逢星期四)</t>
  </si>
  <si>
    <t>U-Magazine</t>
  </si>
  <si>
    <t>兒童快報</t>
  </si>
  <si>
    <t>(雙週逢星期五)</t>
  </si>
  <si>
    <t>明報週刊</t>
  </si>
  <si>
    <t>(逢星期六)</t>
  </si>
  <si>
    <t>車主</t>
  </si>
  <si>
    <t>選擇</t>
  </si>
  <si>
    <t>01/01/2019 - 31/01/2019</t>
  </si>
  <si>
    <t>補信報1月</t>
  </si>
  <si>
    <t>補蘋果日報加價</t>
  </si>
  <si>
    <t>01/02/2019 - 28/02/2019</t>
  </si>
  <si>
    <t>補東方日報加價</t>
  </si>
  <si>
    <t>補經濟日報加價</t>
  </si>
  <si>
    <t>01/03/2019 - 31/03/2019</t>
  </si>
  <si>
    <t>HK$</t>
  </si>
  <si>
    <t>(逢星期五)</t>
  </si>
  <si>
    <t>01/05/2019 - 31/05/2019</t>
  </si>
  <si>
    <t>補E-ZONE加價</t>
  </si>
  <si>
    <t>01/06/2019 - 30/06/2019</t>
  </si>
  <si>
    <t>東方日報</t>
    <phoneticPr fontId="26" type="noConversion"/>
  </si>
  <si>
    <t>01/07/2019 - 31/07/2019</t>
  </si>
  <si>
    <t>補信報七月</t>
  </si>
  <si>
    <t>01/08/2019 - 31/08/2019</t>
  </si>
  <si>
    <t>01/09/2019 - 30/09/2019</t>
  </si>
  <si>
    <t>01/10/2019 - 31/10/2019</t>
    <phoneticPr fontId="26" type="noConversion"/>
  </si>
  <si>
    <t>01/10/2019 - 31/10/2019</t>
    <phoneticPr fontId="6" type="noConversion"/>
  </si>
  <si>
    <t>Quotation Reference: VOCE-SQ058-11-19</t>
    <phoneticPr fontId="1" type="noConversion"/>
  </si>
  <si>
    <t>補 10月7號信報</t>
    <phoneticPr fontId="26" type="noConversion"/>
  </si>
  <si>
    <t>HK$</t>
    <phoneticPr fontId="6" type="noConversion"/>
  </si>
  <si>
    <t>01/12/2019 - 31/12/2019</t>
    <phoneticPr fontId="6" type="noConversion"/>
  </si>
  <si>
    <t>01/12/2019 - 31/12/2019</t>
    <phoneticPr fontId="26" type="noConversion"/>
  </si>
  <si>
    <r>
      <rPr>
        <sz val="12"/>
        <color indexed="8"/>
        <rFont val="Noto Sans CJK TC Regular"/>
        <family val="2"/>
        <charset val="128"/>
      </rPr>
      <t>補10月7日信報</t>
    </r>
    <phoneticPr fontId="26" type="noConversion"/>
  </si>
  <si>
    <t>HK$</t>
    <phoneticPr fontId="26" type="noConversion"/>
  </si>
  <si>
    <t>01/11/2019 - 30/11/2019</t>
    <phoneticPr fontId="6" type="noConversion"/>
  </si>
  <si>
    <t>01/11/2019 - 30/11/2019</t>
    <phoneticPr fontId="26" type="noConversion"/>
  </si>
  <si>
    <t>Quotation Reference: VOCE-SQ063-12-19</t>
    <phoneticPr fontId="1" type="noConversion"/>
  </si>
  <si>
    <t>01/01/2020 - 31/01/2020</t>
    <phoneticPr fontId="6" type="noConversion"/>
  </si>
  <si>
    <t>01/01/2020 - 31/01/2020</t>
    <phoneticPr fontId="26" type="noConversion"/>
  </si>
  <si>
    <t>Quotation Reference: VOCE-SQ042-10-19</t>
    <phoneticPr fontId="1" type="noConversion"/>
  </si>
  <si>
    <t>Quotation Reference: VOCE-SQ035-09-19</t>
    <phoneticPr fontId="1" type="noConversion"/>
  </si>
  <si>
    <t>01/02/2020 - 29/02/2020</t>
    <phoneticPr fontId="6" type="noConversion"/>
  </si>
  <si>
    <t>南華早報減12月25,26日</t>
    <phoneticPr fontId="26" type="noConversion"/>
  </si>
  <si>
    <t>Quotation Reference: VOCE-SQ001-01-20</t>
    <phoneticPr fontId="1" type="noConversion"/>
  </si>
  <si>
    <t>南華早報減12月25,26日</t>
    <phoneticPr fontId="1" type="noConversion"/>
  </si>
  <si>
    <t>HK$</t>
    <phoneticPr fontId="26" type="noConversion"/>
  </si>
  <si>
    <r>
      <t>(</t>
    </r>
    <r>
      <rPr>
        <sz val="12"/>
        <color indexed="8"/>
        <rFont val="Noto Sans CJK TC Regular"/>
        <family val="2"/>
        <charset val="136"/>
      </rPr>
      <t>逢星期五</t>
    </r>
    <r>
      <rPr>
        <sz val="12"/>
        <color indexed="8"/>
        <rFont val="Nunito Sans"/>
      </rPr>
      <t>)</t>
    </r>
    <phoneticPr fontId="1" type="noConversion"/>
  </si>
  <si>
    <t>(逢星期四)</t>
    <phoneticPr fontId="26" type="noConversion"/>
  </si>
  <si>
    <t>(逢星期五)</t>
    <phoneticPr fontId="26" type="noConversion"/>
  </si>
  <si>
    <t>Quotation Reference: VOCE-SQ024-05-20</t>
    <phoneticPr fontId="1" type="noConversion"/>
  </si>
  <si>
    <t>Quotation Reference: VOCE-SQ031-05-20</t>
    <phoneticPr fontId="1" type="noConversion"/>
  </si>
  <si>
    <t>01/06/2020 - 30/06/2020</t>
    <phoneticPr fontId="6" type="noConversion"/>
  </si>
  <si>
    <t>01/06/2020 - 30/06/2020</t>
    <phoneticPr fontId="26" type="noConversion"/>
  </si>
  <si>
    <t>(逢星期五)</t>
    <phoneticPr fontId="1" type="noConversion"/>
  </si>
  <si>
    <t>28/05/2020 - 31/05/2020</t>
    <phoneticPr fontId="6" type="noConversion"/>
  </si>
  <si>
    <t>28/05/2020 - 31/05/2020</t>
    <phoneticPr fontId="26" type="noConversion"/>
  </si>
  <si>
    <t>Quotation Reference: VOCE-SQ044-07-20</t>
    <phoneticPr fontId="1" type="noConversion"/>
  </si>
  <si>
    <t>01/07/2020 - 14/07/2020</t>
    <phoneticPr fontId="26" type="noConversion"/>
  </si>
  <si>
    <t>01/07/2020 - 14/07/2020</t>
    <phoneticPr fontId="6" type="noConversion"/>
  </si>
  <si>
    <t>22/05/2021 - 31/05/2021</t>
    <phoneticPr fontId="26" type="noConversion"/>
  </si>
  <si>
    <t>12</t>
    <phoneticPr fontId="26" type="noConversion"/>
  </si>
  <si>
    <t>(逢星期五)</t>
    <phoneticPr fontId="26" type="noConversion"/>
  </si>
  <si>
    <t>日期:</t>
    <phoneticPr fontId="26" type="noConversion"/>
  </si>
  <si>
    <t>(Single Quote Ref.: VOCE-2021-S022)</t>
    <phoneticPr fontId="1" type="noConversion"/>
  </si>
  <si>
    <t>22/05/2021 - 31/05/2021</t>
    <phoneticPr fontId="6" type="noConversion"/>
  </si>
  <si>
    <t>東周</t>
    <phoneticPr fontId="26" type="noConversion"/>
  </si>
  <si>
    <t>(逢星期三)</t>
    <phoneticPr fontId="26" type="noConversion"/>
  </si>
  <si>
    <t>(逢星期五)</t>
    <phoneticPr fontId="26" type="noConversion"/>
  </si>
  <si>
    <t>U-Magazine</t>
    <phoneticPr fontId="26" type="noConversion"/>
  </si>
  <si>
    <t>(Single Quote Ref.: VOCE-2021-S023)</t>
    <phoneticPr fontId="1" type="noConversion"/>
  </si>
  <si>
    <t>01/06/2021 - 30/06/2021</t>
    <phoneticPr fontId="26" type="noConversion"/>
  </si>
  <si>
    <t>東周</t>
    <phoneticPr fontId="1" type="noConversion"/>
  </si>
  <si>
    <t xml:space="preserve">(逢星期三) </t>
    <phoneticPr fontId="1" type="noConversion"/>
  </si>
  <si>
    <t xml:space="preserve">(逢星期五) </t>
    <phoneticPr fontId="1" type="noConversion"/>
  </si>
  <si>
    <t>減5月23及30</t>
    <phoneticPr fontId="26" type="noConversion"/>
  </si>
  <si>
    <t>減5月23及30</t>
    <phoneticPr fontId="26" type="noConversion"/>
  </si>
  <si>
    <t>01/07/2021 - 31/07/2021</t>
    <phoneticPr fontId="26" type="noConversion"/>
  </si>
  <si>
    <t>01/07/2021 - 31/07/2021</t>
    <phoneticPr fontId="26" type="noConversion"/>
  </si>
  <si>
    <t>(Single Quote Ref.: VOCE-2021-S029)</t>
    <phoneticPr fontId="1" type="noConversion"/>
  </si>
  <si>
    <t>01/09/2021 - 30/09/2021</t>
    <phoneticPr fontId="26" type="noConversion"/>
  </si>
  <si>
    <t>(Single Quote Ref.: VOCE-2021-S048)</t>
    <phoneticPr fontId="1" type="noConversion"/>
  </si>
  <si>
    <t>(Single Quote Ref.: VOCE-2021-S056)</t>
    <phoneticPr fontId="1" type="noConversion"/>
  </si>
  <si>
    <t>01/10/2021 - 31/10/2021</t>
    <phoneticPr fontId="26" type="noConversion"/>
  </si>
  <si>
    <t>經濟日報</t>
    <phoneticPr fontId="26" type="noConversion"/>
  </si>
  <si>
    <t>信報</t>
    <phoneticPr fontId="26" type="noConversion"/>
  </si>
  <si>
    <t>01/12/2021 - 31/12/2021</t>
    <phoneticPr fontId="26" type="noConversion"/>
  </si>
  <si>
    <t>加: 14/10 經濟日報</t>
    <phoneticPr fontId="26" type="noConversion"/>
  </si>
  <si>
    <t>加: 14/10 信報</t>
    <phoneticPr fontId="26" type="noConversion"/>
  </si>
  <si>
    <t>(Single Quote Ref.: VOCE-2021-S071)</t>
    <phoneticPr fontId="1" type="noConversion"/>
  </si>
  <si>
    <t>月份:2022年 月</t>
    <phoneticPr fontId="26" type="noConversion"/>
  </si>
  <si>
    <t>(Single Quote Ref.: VOCE-2022-S028)</t>
    <phoneticPr fontId="1" type="noConversion"/>
  </si>
  <si>
    <t>21/04/2022 - 30/04/2022</t>
    <phoneticPr fontId="26" type="noConversion"/>
  </si>
  <si>
    <t>(Single Quote Ref.: VOCE-2022-S030)</t>
    <phoneticPr fontId="1" type="noConversion"/>
  </si>
  <si>
    <t>01/05/2022 - 31/05/2022</t>
    <phoneticPr fontId="26" type="noConversion"/>
  </si>
  <si>
    <t>01/05/2022 - 31/05/2022</t>
    <phoneticPr fontId="26" type="noConversion"/>
  </si>
  <si>
    <r>
      <rPr>
        <sz val="16"/>
        <color indexed="8"/>
        <rFont val="標楷體"/>
        <family val="4"/>
        <charset val="136"/>
      </rPr>
      <t>致海典居會所</t>
    </r>
    <r>
      <rPr>
        <sz val="16"/>
        <color indexed="8"/>
        <rFont val="Calibri"/>
        <family val="2"/>
      </rPr>
      <t xml:space="preserve">:                                                                                  </t>
    </r>
    <phoneticPr fontId="6" type="noConversion"/>
  </si>
  <si>
    <r>
      <rPr>
        <b/>
        <sz val="16"/>
        <color rgb="FF000000"/>
        <rFont val="Calibri"/>
        <family val="2"/>
      </rPr>
      <t xml:space="preserve">                                                            </t>
    </r>
    <r>
      <rPr>
        <b/>
        <u/>
        <sz val="16"/>
        <color indexed="8"/>
        <rFont val="Calibri"/>
        <family val="2"/>
      </rPr>
      <t xml:space="preserve"> INVOICE </t>
    </r>
    <r>
      <rPr>
        <b/>
        <sz val="16"/>
        <color rgb="FF000000"/>
        <rFont val="Calibri"/>
        <family val="2"/>
      </rPr>
      <t xml:space="preserve">                                  No:31052022</t>
    </r>
    <phoneticPr fontId="6" type="noConversion"/>
  </si>
  <si>
    <t>01/06/2022 - 30/06/2022</t>
    <phoneticPr fontId="26" type="noConversion"/>
  </si>
  <si>
    <t>(Single Quote Ref.: VOCE-2022-S036)</t>
    <phoneticPr fontId="1" type="noConversion"/>
  </si>
  <si>
    <r>
      <rPr>
        <b/>
        <sz val="16"/>
        <color rgb="FF000000"/>
        <rFont val="Calibri"/>
        <family val="2"/>
      </rPr>
      <t xml:space="preserve">                                                            </t>
    </r>
    <r>
      <rPr>
        <b/>
        <u/>
        <sz val="16"/>
        <color indexed="8"/>
        <rFont val="Calibri"/>
        <family val="2"/>
      </rPr>
      <t xml:space="preserve"> INVOICE </t>
    </r>
    <r>
      <rPr>
        <b/>
        <sz val="16"/>
        <color rgb="FF000000"/>
        <rFont val="Calibri"/>
        <family val="2"/>
      </rPr>
      <t xml:space="preserve">                                  No:30062022</t>
    </r>
    <phoneticPr fontId="6" type="noConversion"/>
  </si>
  <si>
    <t>(Single Quote Ref.: VOCE-2022-S043)</t>
    <phoneticPr fontId="1" type="noConversion"/>
  </si>
  <si>
    <r>
      <rPr>
        <b/>
        <sz val="16"/>
        <color rgb="FF000000"/>
        <rFont val="Calibri"/>
        <family val="2"/>
      </rPr>
      <t xml:space="preserve">                                                            </t>
    </r>
    <r>
      <rPr>
        <b/>
        <u/>
        <sz val="16"/>
        <color indexed="8"/>
        <rFont val="Calibri"/>
        <family val="2"/>
      </rPr>
      <t xml:space="preserve"> INVOICE </t>
    </r>
    <r>
      <rPr>
        <b/>
        <sz val="16"/>
        <color rgb="FF000000"/>
        <rFont val="Calibri"/>
        <family val="2"/>
      </rPr>
      <t xml:space="preserve">                                  No:31072022</t>
    </r>
    <phoneticPr fontId="6" type="noConversion"/>
  </si>
  <si>
    <t xml:space="preserve">加:9/5 經濟日報 </t>
    <phoneticPr fontId="26" type="noConversion"/>
  </si>
  <si>
    <t>加:2/5、9/5信報</t>
    <phoneticPr fontId="26" type="noConversion"/>
  </si>
  <si>
    <t>明報週刊</t>
    <phoneticPr fontId="26" type="noConversion"/>
  </si>
  <si>
    <t>01/07/2022 - 31/07/2022</t>
    <phoneticPr fontId="26" type="noConversion"/>
  </si>
  <si>
    <t>加:5月份明報週刊加價(每本$28)</t>
    <phoneticPr fontId="26" type="noConversion"/>
  </si>
  <si>
    <t>加:5月份及6月份電腦廣場加價$5 (每本$20)-5月(5本)、6月(4本)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</si>
</sst>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16"/>
      <color indexed="8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4"/>
      <color indexed="8"/>
      <name val="Calibri"/>
      <family val="2"/>
    </font>
    <font>
      <b/>
      <sz val="16"/>
      <color indexed="8"/>
      <name val="標楷體"/>
      <family val="4"/>
      <charset val="136"/>
    </font>
    <font>
      <b/>
      <u/>
      <sz val="18"/>
      <color indexed="8"/>
      <name val="標楷體"/>
      <family val="4"/>
      <charset val="136"/>
    </font>
    <font>
      <b/>
      <u/>
      <sz val="16"/>
      <color indexed="8"/>
      <name val="Calibri"/>
      <family val="2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8"/>
      <color indexed="8"/>
      <name val="標楷體"/>
      <family val="4"/>
      <charset val="136"/>
    </font>
    <font>
      <sz val="12"/>
      <color indexed="8"/>
      <name val="Calibri"/>
      <family val="2"/>
    </font>
    <font>
      <sz val="14"/>
      <color theme="1"/>
      <name val="Calibri"/>
      <family val="2"/>
    </font>
    <font>
      <b/>
      <sz val="14"/>
      <color indexed="8"/>
      <name val="標楷體"/>
      <family val="4"/>
      <charset val="136"/>
    </font>
    <font>
      <b/>
      <sz val="14"/>
      <color indexed="8"/>
      <name val="Calibri"/>
      <family val="2"/>
    </font>
    <font>
      <b/>
      <u val="double"/>
      <sz val="14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標楷體"/>
      <family val="4"/>
      <charset val="136"/>
    </font>
    <font>
      <sz val="11"/>
      <color indexed="8"/>
      <name val="新細明體"/>
      <family val="1"/>
      <charset val="136"/>
    </font>
    <font>
      <b/>
      <sz val="24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b/>
      <sz val="18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b/>
      <sz val="12"/>
      <color indexed="8"/>
      <name val="Calibri"/>
      <family val="2"/>
    </font>
    <font>
      <sz val="10"/>
      <color indexed="8"/>
      <name val="Nunito Sans"/>
    </font>
    <font>
      <sz val="12"/>
      <color indexed="8"/>
      <name val="Nunito Sans"/>
    </font>
    <font>
      <sz val="14"/>
      <color indexed="8"/>
      <name val="Nunito Sans"/>
    </font>
    <font>
      <b/>
      <sz val="14"/>
      <color indexed="8"/>
      <name val="Nunito Sans"/>
    </font>
    <font>
      <sz val="11"/>
      <color indexed="8"/>
      <name val="Nunito Sans"/>
    </font>
    <font>
      <b/>
      <sz val="14"/>
      <color indexed="8"/>
      <name val="Noto Sans CJK TC Regular"/>
      <family val="2"/>
      <charset val="136"/>
    </font>
    <font>
      <b/>
      <u/>
      <sz val="12"/>
      <color indexed="8"/>
      <name val="Nunito Sans"/>
    </font>
    <font>
      <b/>
      <u/>
      <sz val="14"/>
      <color indexed="8"/>
      <name val="Nunito Sans"/>
    </font>
    <font>
      <b/>
      <sz val="24"/>
      <color indexed="8"/>
      <name val="Noto Sans CJK TC Regular"/>
      <family val="2"/>
      <charset val="136"/>
    </font>
    <font>
      <b/>
      <sz val="12"/>
      <color indexed="8"/>
      <name val="Nunito Sans"/>
    </font>
    <font>
      <sz val="12"/>
      <color indexed="8"/>
      <name val="Noto Sans CJK TC Regular"/>
      <family val="2"/>
      <charset val="136"/>
    </font>
    <font>
      <sz val="11"/>
      <color indexed="8"/>
      <name val="Noto Sans CJK TC Regular"/>
      <family val="2"/>
      <charset val="136"/>
    </font>
    <font>
      <sz val="10"/>
      <color indexed="8"/>
      <name val="新細明體"/>
      <family val="1"/>
      <charset val="136"/>
    </font>
    <font>
      <sz val="12"/>
      <color indexed="8"/>
      <name val="Noto Sans CJK SC Regular"/>
      <family val="2"/>
      <charset val="128"/>
    </font>
    <font>
      <sz val="12"/>
      <color theme="1"/>
      <name val="Nunito Sans"/>
    </font>
    <font>
      <b/>
      <sz val="12"/>
      <color indexed="8"/>
      <name val="Noto Sans CJK TC Regular"/>
      <family val="2"/>
      <charset val="136"/>
    </font>
    <font>
      <b/>
      <u val="double"/>
      <sz val="12"/>
      <color indexed="8"/>
      <name val="Nunito Sans"/>
    </font>
    <font>
      <sz val="20"/>
      <color indexed="8"/>
      <name val="Nunito Sans"/>
    </font>
    <font>
      <sz val="20"/>
      <color indexed="8"/>
      <name val="新細明體"/>
      <family val="1"/>
      <charset val="136"/>
    </font>
    <font>
      <sz val="12"/>
      <color indexed="8"/>
      <name val="Noto Sans CJK TC Regular"/>
      <family val="2"/>
      <charset val="128"/>
    </font>
    <font>
      <b/>
      <u/>
      <sz val="16"/>
      <color indexed="8"/>
      <name val="Noto Sans CJK TC Regular"/>
      <family val="2"/>
      <charset val="136"/>
    </font>
    <font>
      <b/>
      <u/>
      <sz val="16"/>
      <color indexed="8"/>
      <name val="Noto Sans CJK TC Regular"/>
      <family val="2"/>
      <charset val="128"/>
    </font>
    <font>
      <sz val="16"/>
      <color indexed="8"/>
      <name val="Calibri"/>
      <family val="4"/>
      <charset val="136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right" vertical="center"/>
    </xf>
    <xf numFmtId="0" fontId="8" fillId="0" borderId="15" xfId="0" applyFont="1" applyBorder="1">
      <alignment vertical="center"/>
    </xf>
    <xf numFmtId="0" fontId="8" fillId="0" borderId="13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40" fontId="8" fillId="0" borderId="19" xfId="0" applyNumberFormat="1" applyFont="1" applyBorder="1" applyAlignment="1">
      <alignment horizontal="left" vertical="center"/>
    </xf>
    <xf numFmtId="40" fontId="8" fillId="0" borderId="16" xfId="0" applyNumberFormat="1" applyFont="1" applyBorder="1" applyAlignment="1">
      <alignment horizontal="left" vertical="center"/>
    </xf>
    <xf numFmtId="40" fontId="8" fillId="0" borderId="6" xfId="0" applyNumberFormat="1" applyFont="1" applyBorder="1" applyAlignment="1">
      <alignment horizontal="left" vertical="center"/>
    </xf>
    <xf numFmtId="0" fontId="13" fillId="0" borderId="11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15" xfId="0" applyFont="1" applyFill="1" applyBorder="1">
      <alignment vertical="center"/>
    </xf>
    <xf numFmtId="0" fontId="13" fillId="0" borderId="17" xfId="0" applyFont="1" applyFill="1" applyBorder="1">
      <alignment vertical="center"/>
    </xf>
    <xf numFmtId="0" fontId="13" fillId="0" borderId="17" xfId="0" applyFont="1" applyBorder="1">
      <alignment vertical="center"/>
    </xf>
    <xf numFmtId="0" fontId="13" fillId="0" borderId="15" xfId="0" applyFont="1" applyBorder="1">
      <alignment vertical="center"/>
    </xf>
    <xf numFmtId="0" fontId="1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3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Border="1" applyAlignment="1">
      <alignment horizontal="right" vertical="center"/>
    </xf>
    <xf numFmtId="0" fontId="24" fillId="0" borderId="1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1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right" vertical="center"/>
    </xf>
    <xf numFmtId="40" fontId="8" fillId="0" borderId="24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40" fontId="8" fillId="0" borderId="21" xfId="0" applyNumberFormat="1" applyFont="1" applyBorder="1" applyAlignment="1">
      <alignment horizontal="left"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>
      <alignment vertical="center"/>
    </xf>
    <xf numFmtId="0" fontId="20" fillId="0" borderId="15" xfId="0" applyFont="1" applyBorder="1">
      <alignment vertical="center"/>
    </xf>
    <xf numFmtId="0" fontId="15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2" fillId="0" borderId="11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15" xfId="0" applyFont="1" applyFill="1" applyBorder="1">
      <alignment vertical="center"/>
    </xf>
    <xf numFmtId="0" fontId="12" fillId="0" borderId="17" xfId="0" applyFont="1" applyFill="1" applyBorder="1">
      <alignment vertical="center"/>
    </xf>
    <xf numFmtId="0" fontId="12" fillId="0" borderId="17" xfId="0" applyFont="1" applyBorder="1">
      <alignment vertical="center"/>
    </xf>
    <xf numFmtId="0" fontId="12" fillId="0" borderId="15" xfId="0" applyFont="1" applyBorder="1">
      <alignment vertical="center"/>
    </xf>
    <xf numFmtId="0" fontId="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0" xfId="0" applyFont="1" applyBorder="1">
      <alignment vertical="center"/>
    </xf>
    <xf numFmtId="0" fontId="28" fillId="0" borderId="24" xfId="0" applyFont="1" applyBorder="1">
      <alignment vertical="center"/>
    </xf>
    <xf numFmtId="0" fontId="28" fillId="0" borderId="14" xfId="0" applyFont="1" applyBorder="1">
      <alignment vertical="center"/>
    </xf>
    <xf numFmtId="0" fontId="28" fillId="0" borderId="16" xfId="0" applyFont="1" applyFill="1" applyBorder="1">
      <alignment vertical="center"/>
    </xf>
    <xf numFmtId="0" fontId="28" fillId="0" borderId="18" xfId="0" applyFont="1" applyFill="1" applyBorder="1">
      <alignment vertical="center"/>
    </xf>
    <xf numFmtId="0" fontId="28" fillId="0" borderId="18" xfId="0" applyFont="1" applyBorder="1">
      <alignment vertical="center"/>
    </xf>
    <xf numFmtId="0" fontId="28" fillId="0" borderId="16" xfId="0" applyFont="1" applyBorder="1">
      <alignment vertical="center"/>
    </xf>
    <xf numFmtId="0" fontId="28" fillId="0" borderId="21" xfId="0" applyFont="1" applyBorder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2" fillId="0" borderId="21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41" fillId="0" borderId="11" xfId="0" applyFont="1" applyBorder="1">
      <alignment vertical="center"/>
    </xf>
    <xf numFmtId="0" fontId="32" fillId="0" borderId="12" xfId="0" applyFont="1" applyBorder="1">
      <alignment vertical="center"/>
    </xf>
    <xf numFmtId="0" fontId="32" fillId="0" borderId="22" xfId="0" applyFont="1" applyBorder="1" applyAlignment="1">
      <alignment horizontal="center" vertical="center"/>
    </xf>
    <xf numFmtId="0" fontId="32" fillId="0" borderId="22" xfId="0" applyFont="1" applyBorder="1" applyAlignment="1">
      <alignment horizontal="right" vertical="center"/>
    </xf>
    <xf numFmtId="0" fontId="32" fillId="0" borderId="10" xfId="0" applyFont="1" applyBorder="1" applyAlignment="1">
      <alignment horizontal="center" vertical="center"/>
    </xf>
    <xf numFmtId="0" fontId="41" fillId="0" borderId="13" xfId="0" applyFont="1" applyBorder="1">
      <alignment vertical="center"/>
    </xf>
    <xf numFmtId="0" fontId="32" fillId="0" borderId="14" xfId="0" applyFont="1" applyBorder="1">
      <alignment vertical="center"/>
    </xf>
    <xf numFmtId="0" fontId="32" fillId="0" borderId="15" xfId="0" applyFont="1" applyBorder="1" applyAlignment="1">
      <alignment horizontal="center" vertical="center"/>
    </xf>
    <xf numFmtId="0" fontId="32" fillId="0" borderId="15" xfId="0" applyFont="1" applyBorder="1" applyAlignment="1">
      <alignment horizontal="right" vertical="center"/>
    </xf>
    <xf numFmtId="0" fontId="41" fillId="0" borderId="15" xfId="0" applyFont="1" applyFill="1" applyBorder="1">
      <alignment vertical="center"/>
    </xf>
    <xf numFmtId="0" fontId="32" fillId="0" borderId="16" xfId="0" applyFont="1" applyBorder="1">
      <alignment vertical="center"/>
    </xf>
    <xf numFmtId="0" fontId="32" fillId="0" borderId="0" xfId="0" applyFont="1" applyAlignment="1">
      <alignment horizontal="left" vertical="center"/>
    </xf>
    <xf numFmtId="0" fontId="41" fillId="0" borderId="17" xfId="0" applyFont="1" applyFill="1" applyBorder="1">
      <alignment vertical="center"/>
    </xf>
    <xf numFmtId="0" fontId="32" fillId="0" borderId="18" xfId="0" applyFont="1" applyBorder="1">
      <alignment vertical="center"/>
    </xf>
    <xf numFmtId="0" fontId="41" fillId="0" borderId="17" xfId="0" applyFont="1" applyBorder="1">
      <alignment vertical="center"/>
    </xf>
    <xf numFmtId="0" fontId="32" fillId="0" borderId="18" xfId="0" applyFont="1" applyBorder="1" applyAlignment="1">
      <alignment horizontal="right" vertical="center"/>
    </xf>
    <xf numFmtId="0" fontId="32" fillId="0" borderId="15" xfId="0" applyFont="1" applyBorder="1">
      <alignment vertical="center"/>
    </xf>
    <xf numFmtId="0" fontId="41" fillId="0" borderId="15" xfId="0" applyFont="1" applyBorder="1">
      <alignment vertical="center"/>
    </xf>
    <xf numFmtId="0" fontId="32" fillId="0" borderId="13" xfId="0" applyFont="1" applyBorder="1">
      <alignment vertical="center"/>
    </xf>
    <xf numFmtId="0" fontId="32" fillId="0" borderId="16" xfId="0" applyFont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32" fillId="0" borderId="20" xfId="0" applyFont="1" applyBorder="1">
      <alignment vertical="center"/>
    </xf>
    <xf numFmtId="0" fontId="32" fillId="0" borderId="21" xfId="0" applyFont="1" applyBorder="1" applyAlignment="1">
      <alignment vertical="center"/>
    </xf>
    <xf numFmtId="0" fontId="32" fillId="0" borderId="20" xfId="0" applyFont="1" applyBorder="1" applyAlignment="1">
      <alignment horizontal="right" vertical="center"/>
    </xf>
    <xf numFmtId="0" fontId="32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1" fillId="0" borderId="0" xfId="0" applyFont="1" applyBorder="1" applyAlignment="1">
      <alignment horizontal="right" vertical="center"/>
    </xf>
    <xf numFmtId="0" fontId="32" fillId="0" borderId="1" xfId="0" applyFont="1" applyBorder="1">
      <alignment vertical="center"/>
    </xf>
    <xf numFmtId="0" fontId="32" fillId="0" borderId="0" xfId="0" applyFont="1" applyBorder="1">
      <alignment vertical="center"/>
    </xf>
    <xf numFmtId="0" fontId="41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right" vertical="center"/>
    </xf>
    <xf numFmtId="40" fontId="47" fillId="0" borderId="0" xfId="0" applyNumberFormat="1" applyFont="1" applyBorder="1" applyAlignment="1">
      <alignment horizontal="left" vertical="center"/>
    </xf>
    <xf numFmtId="0" fontId="41" fillId="0" borderId="23" xfId="0" applyFont="1" applyBorder="1">
      <alignment vertical="center"/>
    </xf>
    <xf numFmtId="0" fontId="32" fillId="0" borderId="24" xfId="0" applyFont="1" applyBorder="1">
      <alignment vertical="center"/>
    </xf>
    <xf numFmtId="0" fontId="32" fillId="0" borderId="23" xfId="0" applyFont="1" applyBorder="1" applyAlignment="1">
      <alignment horizontal="center" vertical="center"/>
    </xf>
    <xf numFmtId="0" fontId="32" fillId="0" borderId="23" xfId="0" applyFont="1" applyBorder="1" applyAlignment="1">
      <alignment horizontal="right" vertical="center"/>
    </xf>
    <xf numFmtId="0" fontId="41" fillId="0" borderId="18" xfId="0" applyFont="1" applyBorder="1" applyAlignment="1">
      <alignment horizontal="right" vertical="center"/>
    </xf>
    <xf numFmtId="0" fontId="32" fillId="0" borderId="16" xfId="0" applyFont="1" applyBorder="1" applyAlignment="1">
      <alignment horizontal="right" vertical="center"/>
    </xf>
    <xf numFmtId="0" fontId="41" fillId="0" borderId="3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3" xfId="0" applyFont="1" applyBorder="1" applyAlignment="1">
      <alignment horizontal="right" vertical="center"/>
    </xf>
    <xf numFmtId="0" fontId="32" fillId="0" borderId="0" xfId="0" applyFont="1" applyAlignment="1">
      <alignment vertical="center"/>
    </xf>
    <xf numFmtId="0" fontId="32" fillId="0" borderId="1" xfId="0" applyFont="1" applyBorder="1" applyAlignment="1">
      <alignment vertical="center"/>
    </xf>
    <xf numFmtId="40" fontId="32" fillId="0" borderId="19" xfId="0" applyNumberFormat="1" applyFont="1" applyBorder="1" applyAlignment="1">
      <alignment horizontal="right" vertical="center"/>
    </xf>
    <xf numFmtId="40" fontId="32" fillId="0" borderId="16" xfId="0" applyNumberFormat="1" applyFont="1" applyBorder="1" applyAlignment="1">
      <alignment horizontal="right" vertical="center"/>
    </xf>
    <xf numFmtId="40" fontId="32" fillId="0" borderId="21" xfId="0" applyNumberFormat="1" applyFont="1" applyBorder="1" applyAlignment="1">
      <alignment horizontal="right" vertical="center"/>
    </xf>
    <xf numFmtId="40" fontId="32" fillId="0" borderId="6" xfId="0" applyNumberFormat="1" applyFont="1" applyBorder="1" applyAlignment="1">
      <alignment horizontal="right" vertical="center"/>
    </xf>
    <xf numFmtId="0" fontId="41" fillId="0" borderId="2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40" fontId="32" fillId="0" borderId="24" xfId="0" applyNumberFormat="1" applyFont="1" applyBorder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32" fillId="0" borderId="39" xfId="0" quotePrefix="1" applyFont="1" applyBorder="1" applyAlignment="1">
      <alignment horizontal="center" vertical="center"/>
    </xf>
    <xf numFmtId="0" fontId="41" fillId="0" borderId="20" xfId="0" applyFont="1" applyBorder="1">
      <alignment vertical="center"/>
    </xf>
    <xf numFmtId="0" fontId="32" fillId="0" borderId="21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41" fillId="0" borderId="15" xfId="0" quotePrefix="1" applyFont="1" applyBorder="1">
      <alignment vertical="center"/>
    </xf>
    <xf numFmtId="0" fontId="41" fillId="0" borderId="20" xfId="0" quotePrefix="1" applyFont="1" applyBorder="1">
      <alignment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0" fillId="0" borderId="3" xfId="0" applyFont="1" applyBorder="1" applyAlignment="1">
      <alignment horizontal="right" vertical="center"/>
    </xf>
    <xf numFmtId="40" fontId="47" fillId="0" borderId="12" xfId="0" applyNumberFormat="1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/>
    </xf>
    <xf numFmtId="40" fontId="19" fillId="0" borderId="12" xfId="0" applyNumberFormat="1" applyFont="1" applyBorder="1" applyAlignment="1">
      <alignment horizontal="left" vertical="center"/>
    </xf>
    <xf numFmtId="40" fontId="19" fillId="0" borderId="6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8" fillId="0" borderId="23" xfId="0" applyFont="1" applyBorder="1" applyAlignment="1">
      <alignment horizontal="right" vertical="center"/>
    </xf>
    <xf numFmtId="40" fontId="19" fillId="0" borderId="24" xfId="0" applyNumberFormat="1" applyFont="1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0" fillId="0" borderId="3" xfId="0" applyFont="1" applyBorder="1" applyAlignment="1">
      <alignment horizontal="right" vertical="center"/>
    </xf>
    <xf numFmtId="40" fontId="47" fillId="0" borderId="12" xfId="0" applyNumberFormat="1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5" fillId="0" borderId="41" xfId="0" applyFont="1" applyBorder="1" applyAlignment="1">
      <alignment vertical="center"/>
    </xf>
    <xf numFmtId="0" fontId="32" fillId="0" borderId="41" xfId="0" applyFont="1" applyBorder="1" applyAlignment="1">
      <alignment horizontal="center" vertical="center"/>
    </xf>
    <xf numFmtId="0" fontId="41" fillId="0" borderId="40" xfId="0" applyFont="1" applyBorder="1" applyAlignment="1">
      <alignment vertical="center"/>
    </xf>
    <xf numFmtId="0" fontId="45" fillId="0" borderId="40" xfId="0" applyFont="1" applyBorder="1" applyAlignment="1">
      <alignment horizontal="center" vertical="center"/>
    </xf>
    <xf numFmtId="176" fontId="32" fillId="0" borderId="40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40" fontId="47" fillId="0" borderId="12" xfId="0" applyNumberFormat="1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" xfId="0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28" xfId="0" quotePrefix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17" xfId="0" applyFont="1" applyBorder="1" applyAlignment="1">
      <alignment horizontal="right" vertical="center"/>
    </xf>
    <xf numFmtId="40" fontId="8" fillId="0" borderId="18" xfId="0" applyNumberFormat="1" applyFont="1" applyBorder="1" applyAlignment="1">
      <alignment horizontal="left" vertical="center"/>
    </xf>
    <xf numFmtId="0" fontId="8" fillId="0" borderId="39" xfId="0" quotePrefix="1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40" fontId="8" fillId="0" borderId="14" xfId="0" applyNumberFormat="1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0" fontId="8" fillId="0" borderId="15" xfId="0" applyNumberFormat="1" applyFont="1" applyBorder="1" applyAlignment="1">
      <alignment horizontal="left" vertical="center"/>
    </xf>
    <xf numFmtId="40" fontId="8" fillId="0" borderId="20" xfId="0" applyNumberFormat="1" applyFont="1" applyBorder="1" applyAlignment="1">
      <alignment horizontal="left" vertical="center"/>
    </xf>
    <xf numFmtId="0" fontId="8" fillId="0" borderId="43" xfId="0" quotePrefix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0" fillId="0" borderId="3" xfId="0" applyFont="1" applyBorder="1" applyAlignment="1">
      <alignment horizontal="right" vertical="center"/>
    </xf>
    <xf numFmtId="40" fontId="47" fillId="0" borderId="12" xfId="0" applyNumberFormat="1" applyFont="1" applyBorder="1" applyAlignment="1">
      <alignment horizontal="right" vertical="center"/>
    </xf>
    <xf numFmtId="40" fontId="47" fillId="0" borderId="6" xfId="0" applyNumberFormat="1" applyFont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/>
    </xf>
    <xf numFmtId="40" fontId="19" fillId="0" borderId="12" xfId="0" applyNumberFormat="1" applyFont="1" applyBorder="1" applyAlignment="1">
      <alignment horizontal="left" vertical="center"/>
    </xf>
    <xf numFmtId="40" fontId="19" fillId="0" borderId="6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23" xfId="0" applyFont="1" applyBorder="1" applyAlignment="1">
      <alignment horizontal="right" vertical="center"/>
    </xf>
    <xf numFmtId="40" fontId="19" fillId="0" borderId="24" xfId="0" applyNumberFormat="1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8" fillId="0" borderId="4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0" fontId="8" fillId="0" borderId="14" xfId="0" applyNumberFormat="1" applyFont="1" applyBorder="1" applyAlignment="1">
      <alignment horizontal="left" vertical="center"/>
    </xf>
    <xf numFmtId="40" fontId="8" fillId="0" borderId="18" xfId="0" applyNumberFormat="1" applyFont="1" applyBorder="1" applyAlignment="1">
      <alignment horizontal="left" vertical="center"/>
    </xf>
    <xf numFmtId="40" fontId="8" fillId="0" borderId="13" xfId="0" applyNumberFormat="1" applyFont="1" applyBorder="1" applyAlignment="1">
      <alignment horizontal="center" vertical="center"/>
    </xf>
    <xf numFmtId="40" fontId="8" fillId="0" borderId="1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24</xdr:row>
      <xdr:rowOff>228601</xdr:rowOff>
    </xdr:from>
    <xdr:to>
      <xdr:col>2</xdr:col>
      <xdr:colOff>1647825</xdr:colOff>
      <xdr:row>28</xdr:row>
      <xdr:rowOff>137455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254" t="69268" r="67339" b="20083"/>
        <a:stretch/>
      </xdr:blipFill>
      <xdr:spPr>
        <a:xfrm>
          <a:off x="2581275" y="6553201"/>
          <a:ext cx="962025" cy="899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activeCell="A7" sqref="A7:H7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8.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356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356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353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353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356"/>
    </row>
    <row r="6" spans="1:9" ht="21.75" x14ac:dyDescent="0.25">
      <c r="A6" s="413" t="s">
        <v>242</v>
      </c>
      <c r="B6" s="413"/>
      <c r="C6" s="413"/>
      <c r="D6" s="413"/>
      <c r="E6" s="413"/>
      <c r="F6" s="413"/>
      <c r="G6" s="413"/>
      <c r="H6" s="413"/>
      <c r="I6" s="356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356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357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352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14</v>
      </c>
      <c r="E10" s="136" t="s">
        <v>50</v>
      </c>
      <c r="F10" s="185">
        <v>10</v>
      </c>
      <c r="G10" s="136" t="s">
        <v>50</v>
      </c>
      <c r="H10" s="185">
        <f>D10*F10</f>
        <v>140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14</v>
      </c>
      <c r="E11" s="141" t="s">
        <v>50</v>
      </c>
      <c r="F11" s="186">
        <v>10</v>
      </c>
      <c r="G11" s="141" t="s">
        <v>50</v>
      </c>
      <c r="H11" s="186">
        <f t="shared" ref="H11:H22" si="0">D11*F11</f>
        <v>140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14</v>
      </c>
      <c r="E12" s="141" t="s">
        <v>50</v>
      </c>
      <c r="F12" s="186">
        <v>10</v>
      </c>
      <c r="G12" s="141" t="s">
        <v>50</v>
      </c>
      <c r="H12" s="186">
        <f t="shared" si="0"/>
        <v>140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14</v>
      </c>
      <c r="E13" s="141" t="s">
        <v>50</v>
      </c>
      <c r="F13" s="186">
        <v>8</v>
      </c>
      <c r="G13" s="141" t="s">
        <v>50</v>
      </c>
      <c r="H13" s="186">
        <f t="shared" si="0"/>
        <v>112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12</v>
      </c>
      <c r="E14" s="141" t="s">
        <v>50</v>
      </c>
      <c r="F14" s="186">
        <v>10</v>
      </c>
      <c r="G14" s="141" t="s">
        <v>50</v>
      </c>
      <c r="H14" s="186">
        <f t="shared" si="0"/>
        <v>120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12</v>
      </c>
      <c r="E15" s="141" t="s">
        <v>50</v>
      </c>
      <c r="F15" s="186">
        <v>12</v>
      </c>
      <c r="G15" s="141" t="s">
        <v>50</v>
      </c>
      <c r="H15" s="186">
        <f t="shared" si="0"/>
        <v>144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14</v>
      </c>
      <c r="E16" s="141" t="s">
        <v>50</v>
      </c>
      <c r="F16" s="186">
        <v>14</v>
      </c>
      <c r="G16" s="141" t="s">
        <v>50</v>
      </c>
      <c r="H16" s="186">
        <f t="shared" si="0"/>
        <v>196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2</v>
      </c>
      <c r="E17" s="141" t="s">
        <v>50</v>
      </c>
      <c r="F17" s="186">
        <v>15</v>
      </c>
      <c r="G17" s="141" t="s">
        <v>50</v>
      </c>
      <c r="H17" s="186">
        <f t="shared" si="0"/>
        <v>30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2</v>
      </c>
      <c r="E18" s="141" t="s">
        <v>50</v>
      </c>
      <c r="F18" s="186">
        <v>20</v>
      </c>
      <c r="G18" s="141" t="s">
        <v>50</v>
      </c>
      <c r="H18" s="186">
        <f t="shared" si="0"/>
        <v>40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2</v>
      </c>
      <c r="E19" s="141" t="s">
        <v>50</v>
      </c>
      <c r="F19" s="186">
        <v>18</v>
      </c>
      <c r="G19" s="141" t="s">
        <v>50</v>
      </c>
      <c r="H19" s="186">
        <f t="shared" si="0"/>
        <v>36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156</v>
      </c>
      <c r="D20" s="140">
        <v>2</v>
      </c>
      <c r="E20" s="141" t="s">
        <v>50</v>
      </c>
      <c r="F20" s="186">
        <v>15</v>
      </c>
      <c r="G20" s="141" t="s">
        <v>50</v>
      </c>
      <c r="H20" s="186">
        <f t="shared" si="0"/>
        <v>30</v>
      </c>
      <c r="I20" s="119"/>
    </row>
    <row r="21" spans="1:9" s="1" customFormat="1" ht="21.95" customHeight="1" x14ac:dyDescent="0.25">
      <c r="A21" s="137">
        <v>12</v>
      </c>
      <c r="B21" s="138" t="s">
        <v>22</v>
      </c>
      <c r="C21" s="148" t="s">
        <v>157</v>
      </c>
      <c r="D21" s="140">
        <v>2</v>
      </c>
      <c r="E21" s="141" t="s">
        <v>50</v>
      </c>
      <c r="F21" s="186">
        <v>25</v>
      </c>
      <c r="G21" s="141" t="s">
        <v>50</v>
      </c>
      <c r="H21" s="186">
        <f t="shared" si="0"/>
        <v>50</v>
      </c>
      <c r="I21" s="119"/>
    </row>
    <row r="22" spans="1:9" s="1" customFormat="1" ht="21.95" customHeight="1" x14ac:dyDescent="0.25">
      <c r="A22" s="137">
        <v>13</v>
      </c>
      <c r="B22" s="150" t="s">
        <v>47</v>
      </c>
      <c r="C22" s="152"/>
      <c r="D22" s="140">
        <v>1</v>
      </c>
      <c r="E22" s="141" t="s">
        <v>50</v>
      </c>
      <c r="F22" s="186">
        <v>45</v>
      </c>
      <c r="G22" s="141" t="s">
        <v>50</v>
      </c>
      <c r="H22" s="186">
        <f t="shared" si="0"/>
        <v>45</v>
      </c>
      <c r="I22" s="119"/>
    </row>
    <row r="23" spans="1:9" s="1" customFormat="1" ht="21.95" customHeight="1" x14ac:dyDescent="0.25">
      <c r="A23" s="127"/>
      <c r="B23" s="157"/>
      <c r="C23" s="158"/>
      <c r="D23" s="158"/>
      <c r="E23" s="426" t="s">
        <v>23</v>
      </c>
      <c r="F23" s="427"/>
      <c r="G23" s="428" t="s">
        <v>50</v>
      </c>
      <c r="H23" s="430">
        <f>SUM(H10:H22)</f>
        <v>1223</v>
      </c>
      <c r="I23" s="119"/>
    </row>
    <row r="24" spans="1:9" s="1" customFormat="1" ht="21.95" customHeight="1" thickBot="1" x14ac:dyDescent="0.3">
      <c r="A24" s="119"/>
      <c r="B24" s="159" t="s">
        <v>49</v>
      </c>
      <c r="C24" s="432" t="s">
        <v>244</v>
      </c>
      <c r="D24" s="433"/>
      <c r="E24" s="434" t="s">
        <v>24</v>
      </c>
      <c r="F24" s="435"/>
      <c r="G24" s="429"/>
      <c r="H24" s="431"/>
      <c r="I24" s="119"/>
    </row>
    <row r="25" spans="1:9" s="1" customFormat="1" ht="21.95" customHeight="1" x14ac:dyDescent="0.25">
      <c r="A25" s="119"/>
      <c r="B25" s="159"/>
      <c r="C25" s="363"/>
      <c r="D25" s="364"/>
      <c r="E25" s="360"/>
      <c r="F25" s="360"/>
      <c r="G25" s="172"/>
      <c r="H25" s="173"/>
      <c r="I25" s="119"/>
    </row>
    <row r="26" spans="1:9" s="1" customFormat="1" ht="21.95" customHeight="1" x14ac:dyDescent="0.25">
      <c r="A26" s="119"/>
      <c r="B26" s="159"/>
      <c r="C26" s="363"/>
      <c r="D26" s="364"/>
      <c r="E26" s="360"/>
      <c r="F26" s="360"/>
      <c r="G26" s="172"/>
      <c r="H26" s="173"/>
      <c r="I26" s="119"/>
    </row>
    <row r="27" spans="1:9" s="1" customFormat="1" ht="21.95" customHeight="1" x14ac:dyDescent="0.25">
      <c r="A27" s="119"/>
      <c r="B27" s="159"/>
      <c r="C27" s="363"/>
      <c r="D27" s="364"/>
      <c r="E27" s="360"/>
      <c r="F27" s="360"/>
      <c r="G27" s="172"/>
      <c r="H27" s="173"/>
      <c r="I27" s="119"/>
    </row>
    <row r="28" spans="1:9" s="1" customFormat="1" ht="21.95" customHeight="1" x14ac:dyDescent="0.25">
      <c r="A28" s="418" t="s">
        <v>45</v>
      </c>
      <c r="B28" s="418"/>
      <c r="C28" s="160"/>
      <c r="D28" s="160"/>
      <c r="E28" s="161"/>
      <c r="F28" s="192" t="s">
        <v>46</v>
      </c>
      <c r="G28" s="163"/>
      <c r="H28" s="160"/>
      <c r="I28" s="119"/>
    </row>
    <row r="29" spans="1:9" s="1" customFormat="1" ht="21.95" customHeight="1" x14ac:dyDescent="0.25">
      <c r="A29" s="355"/>
      <c r="B29" s="355"/>
      <c r="C29" s="161"/>
      <c r="D29" s="161"/>
      <c r="E29" s="161"/>
      <c r="F29" s="355"/>
      <c r="G29" s="164"/>
      <c r="H29" s="161"/>
      <c r="I29" s="119"/>
    </row>
    <row r="30" spans="1:9" s="1" customFormat="1" ht="21.95" customHeight="1" x14ac:dyDescent="0.25">
      <c r="A30" s="355"/>
      <c r="B30" s="355"/>
      <c r="C30" s="161"/>
      <c r="D30" s="161"/>
      <c r="E30" s="161"/>
      <c r="F30" s="355"/>
      <c r="G30" s="164"/>
      <c r="H30" s="161"/>
      <c r="I30" s="119"/>
    </row>
    <row r="31" spans="1:9" s="1" customFormat="1" ht="21.95" customHeight="1" x14ac:dyDescent="0.25">
      <c r="A31" s="355"/>
      <c r="B31" s="355"/>
      <c r="C31" s="161"/>
      <c r="D31" s="161"/>
      <c r="E31" s="161"/>
      <c r="F31" s="355"/>
      <c r="G31" s="164"/>
      <c r="H31" s="161"/>
      <c r="I31" s="119"/>
    </row>
    <row r="32" spans="1:9" s="1" customFormat="1" ht="21.95" customHeight="1" x14ac:dyDescent="0.25">
      <c r="A32" s="355"/>
      <c r="B32" s="355"/>
      <c r="C32" s="161"/>
      <c r="D32" s="161"/>
      <c r="E32" s="161"/>
      <c r="F32" s="355"/>
      <c r="G32" s="164"/>
      <c r="H32" s="161"/>
      <c r="I32" s="119"/>
    </row>
    <row r="33" spans="1:9" s="1" customFormat="1" ht="21.95" customHeight="1" x14ac:dyDescent="0.25">
      <c r="A33" s="355"/>
      <c r="B33" s="355"/>
      <c r="C33" s="161"/>
      <c r="D33" s="161"/>
      <c r="E33" s="161"/>
      <c r="F33" s="355"/>
      <c r="G33" s="164"/>
      <c r="H33" s="161"/>
      <c r="I33" s="119"/>
    </row>
    <row r="34" spans="1:9" s="1" customFormat="1" ht="21.95" customHeight="1" x14ac:dyDescent="0.25">
      <c r="A34" s="355"/>
      <c r="B34" s="355"/>
      <c r="C34" s="161"/>
      <c r="D34" s="161"/>
      <c r="E34" s="161"/>
      <c r="F34" s="355"/>
      <c r="G34" s="164"/>
      <c r="H34" s="161"/>
      <c r="I34" s="119"/>
    </row>
    <row r="35" spans="1:9" s="166" customFormat="1" ht="39.75" x14ac:dyDescent="0.25">
      <c r="A35" s="436" t="s">
        <v>0</v>
      </c>
      <c r="B35" s="436"/>
      <c r="C35" s="436"/>
      <c r="D35" s="436"/>
      <c r="E35" s="436"/>
      <c r="F35" s="436"/>
      <c r="G35" s="436"/>
      <c r="H35" s="436"/>
      <c r="I35" s="165"/>
    </row>
    <row r="36" spans="1:9" s="166" customFormat="1" ht="29.25" x14ac:dyDescent="0.25">
      <c r="A36" s="414" t="s">
        <v>1</v>
      </c>
      <c r="B36" s="414"/>
      <c r="C36" s="414"/>
      <c r="D36" s="414"/>
      <c r="E36" s="414"/>
      <c r="F36" s="414"/>
      <c r="G36" s="414"/>
      <c r="H36" s="414"/>
      <c r="I36" s="165"/>
    </row>
    <row r="37" spans="1:9" s="168" customFormat="1" ht="18.75" x14ac:dyDescent="0.25">
      <c r="A37" s="437" t="s">
        <v>2</v>
      </c>
      <c r="B37" s="437"/>
      <c r="C37" s="437"/>
      <c r="D37" s="437"/>
      <c r="E37" s="437"/>
      <c r="F37" s="437"/>
      <c r="G37" s="437"/>
      <c r="H37" s="437"/>
      <c r="I37" s="167"/>
    </row>
    <row r="38" spans="1:9" s="168" customFormat="1" ht="16.5" x14ac:dyDescent="0.25">
      <c r="A38" s="415" t="s">
        <v>162</v>
      </c>
      <c r="B38" s="415"/>
      <c r="C38" s="415"/>
      <c r="D38" s="415"/>
      <c r="E38" s="415"/>
      <c r="F38" s="415"/>
      <c r="G38" s="415"/>
      <c r="H38" s="415"/>
      <c r="I38" s="167"/>
    </row>
    <row r="39" spans="1:9" s="168" customFormat="1" ht="18.75" x14ac:dyDescent="0.4">
      <c r="A39" s="438" t="s">
        <v>160</v>
      </c>
      <c r="B39" s="438"/>
      <c r="C39" s="438"/>
      <c r="D39" s="438"/>
      <c r="E39" s="438"/>
      <c r="F39" s="438"/>
      <c r="G39" s="438"/>
      <c r="H39" s="438"/>
      <c r="I39" s="167"/>
    </row>
    <row r="40" spans="1:9" s="168" customFormat="1" ht="21" x14ac:dyDescent="0.25">
      <c r="A40" s="439" t="s">
        <v>145</v>
      </c>
      <c r="B40" s="439"/>
      <c r="C40" s="439"/>
      <c r="D40" s="439"/>
      <c r="E40" s="439"/>
      <c r="F40" s="439"/>
      <c r="G40" s="439"/>
      <c r="H40" s="439"/>
      <c r="I40" s="167"/>
    </row>
    <row r="41" spans="1:9" ht="21.75" x14ac:dyDescent="0.25">
      <c r="A41" s="440" t="s">
        <v>55</v>
      </c>
      <c r="B41" s="440"/>
      <c r="C41" s="440"/>
      <c r="D41" s="440"/>
      <c r="E41" s="440"/>
      <c r="F41" s="440"/>
      <c r="G41" s="440"/>
      <c r="H41" s="440"/>
      <c r="I41" s="356"/>
    </row>
    <row r="42" spans="1:9" ht="22.5" thickBot="1" x14ac:dyDescent="0.3">
      <c r="A42" s="441"/>
      <c r="B42" s="441"/>
      <c r="C42" s="441"/>
      <c r="D42" s="441"/>
      <c r="E42" s="441"/>
      <c r="F42" s="441"/>
      <c r="G42" s="441"/>
      <c r="H42" s="441"/>
      <c r="I42" s="356"/>
    </row>
    <row r="43" spans="1:9" ht="22.5" thickBot="1" x14ac:dyDescent="0.3">
      <c r="A43" s="189" t="s">
        <v>4</v>
      </c>
      <c r="B43" s="442" t="s">
        <v>6</v>
      </c>
      <c r="C43" s="443"/>
      <c r="D43" s="354" t="s">
        <v>7</v>
      </c>
      <c r="E43" s="442" t="s">
        <v>8</v>
      </c>
      <c r="F43" s="443"/>
      <c r="G43" s="442" t="s">
        <v>9</v>
      </c>
      <c r="H43" s="443"/>
      <c r="I43" s="356"/>
    </row>
    <row r="44" spans="1:9" ht="22.5" thickBot="1" x14ac:dyDescent="0.3">
      <c r="A44" s="121" t="s">
        <v>5</v>
      </c>
      <c r="B44" s="424" t="s">
        <v>10</v>
      </c>
      <c r="C44" s="425"/>
      <c r="D44" s="358" t="s">
        <v>11</v>
      </c>
      <c r="E44" s="424" t="s">
        <v>12</v>
      </c>
      <c r="F44" s="425"/>
      <c r="G44" s="424" t="s">
        <v>13</v>
      </c>
      <c r="H44" s="425"/>
      <c r="I44" s="356"/>
    </row>
    <row r="45" spans="1:9" ht="21.95" customHeight="1" x14ac:dyDescent="0.25">
      <c r="A45" s="132">
        <f t="shared" ref="A45:A56" si="1">A10</f>
        <v>1</v>
      </c>
      <c r="B45" s="174" t="s">
        <v>175</v>
      </c>
      <c r="C45" s="175"/>
      <c r="D45" s="176">
        <v>14</v>
      </c>
      <c r="E45" s="177" t="s">
        <v>201</v>
      </c>
      <c r="F45" s="191">
        <v>10</v>
      </c>
      <c r="G45" s="177" t="s">
        <v>201</v>
      </c>
      <c r="H45" s="191">
        <f t="shared" ref="H45:H57" si="2">D45*F45</f>
        <v>140</v>
      </c>
      <c r="I45" s="356"/>
    </row>
    <row r="46" spans="1:9" ht="21.95" customHeight="1" x14ac:dyDescent="0.25">
      <c r="A46" s="132">
        <f t="shared" si="1"/>
        <v>2</v>
      </c>
      <c r="B46" s="150" t="s">
        <v>176</v>
      </c>
      <c r="C46" s="143"/>
      <c r="D46" s="140">
        <v>14</v>
      </c>
      <c r="E46" s="141" t="s">
        <v>201</v>
      </c>
      <c r="F46" s="186">
        <v>10</v>
      </c>
      <c r="G46" s="141" t="s">
        <v>201</v>
      </c>
      <c r="H46" s="186">
        <f t="shared" si="2"/>
        <v>140</v>
      </c>
      <c r="I46" s="356"/>
    </row>
    <row r="47" spans="1:9" ht="21.95" customHeight="1" x14ac:dyDescent="0.25">
      <c r="A47" s="132">
        <f t="shared" si="1"/>
        <v>3</v>
      </c>
      <c r="B47" s="150" t="s">
        <v>177</v>
      </c>
      <c r="C47" s="143"/>
      <c r="D47" s="140">
        <v>14</v>
      </c>
      <c r="E47" s="141" t="s">
        <v>201</v>
      </c>
      <c r="F47" s="186">
        <v>10</v>
      </c>
      <c r="G47" s="141" t="s">
        <v>201</v>
      </c>
      <c r="H47" s="186">
        <f t="shared" si="2"/>
        <v>140</v>
      </c>
      <c r="I47" s="356"/>
    </row>
    <row r="48" spans="1:9" ht="21.95" customHeight="1" x14ac:dyDescent="0.25">
      <c r="A48" s="132">
        <f t="shared" si="1"/>
        <v>4</v>
      </c>
      <c r="B48" s="150" t="s">
        <v>178</v>
      </c>
      <c r="C48" s="143"/>
      <c r="D48" s="140">
        <v>14</v>
      </c>
      <c r="E48" s="141" t="s">
        <v>201</v>
      </c>
      <c r="F48" s="186">
        <v>8</v>
      </c>
      <c r="G48" s="141" t="s">
        <v>201</v>
      </c>
      <c r="H48" s="186">
        <f t="shared" si="2"/>
        <v>112</v>
      </c>
      <c r="I48" s="356"/>
    </row>
    <row r="49" spans="1:9" ht="21.95" customHeight="1" x14ac:dyDescent="0.25">
      <c r="A49" s="132">
        <f t="shared" si="1"/>
        <v>5</v>
      </c>
      <c r="B49" s="150" t="s">
        <v>179</v>
      </c>
      <c r="C49" s="143"/>
      <c r="D49" s="140">
        <v>12</v>
      </c>
      <c r="E49" s="141" t="s">
        <v>201</v>
      </c>
      <c r="F49" s="186">
        <v>10</v>
      </c>
      <c r="G49" s="141" t="s">
        <v>201</v>
      </c>
      <c r="H49" s="186">
        <f t="shared" si="2"/>
        <v>120</v>
      </c>
      <c r="I49" s="356"/>
    </row>
    <row r="50" spans="1:9" ht="21.95" customHeight="1" x14ac:dyDescent="0.25">
      <c r="A50" s="132">
        <f t="shared" si="1"/>
        <v>6</v>
      </c>
      <c r="B50" s="150" t="s">
        <v>180</v>
      </c>
      <c r="C50" s="143"/>
      <c r="D50" s="140">
        <v>12</v>
      </c>
      <c r="E50" s="141" t="s">
        <v>201</v>
      </c>
      <c r="F50" s="186">
        <v>12</v>
      </c>
      <c r="G50" s="141" t="s">
        <v>201</v>
      </c>
      <c r="H50" s="186">
        <f t="shared" si="2"/>
        <v>144</v>
      </c>
      <c r="I50" s="356"/>
    </row>
    <row r="51" spans="1:9" ht="21.95" customHeight="1" x14ac:dyDescent="0.25">
      <c r="A51" s="132">
        <f t="shared" si="1"/>
        <v>7</v>
      </c>
      <c r="B51" s="150" t="s">
        <v>181</v>
      </c>
      <c r="C51" s="143"/>
      <c r="D51" s="140">
        <v>14</v>
      </c>
      <c r="E51" s="141" t="s">
        <v>201</v>
      </c>
      <c r="F51" s="186">
        <v>14</v>
      </c>
      <c r="G51" s="141" t="s">
        <v>201</v>
      </c>
      <c r="H51" s="186">
        <f t="shared" si="2"/>
        <v>196</v>
      </c>
      <c r="I51" s="356"/>
    </row>
    <row r="52" spans="1:9" ht="21.95" customHeight="1" x14ac:dyDescent="0.25">
      <c r="A52" s="132">
        <f t="shared" si="1"/>
        <v>8</v>
      </c>
      <c r="B52" s="150" t="s">
        <v>182</v>
      </c>
      <c r="C52" s="178" t="s">
        <v>183</v>
      </c>
      <c r="D52" s="140">
        <v>2</v>
      </c>
      <c r="E52" s="141" t="s">
        <v>201</v>
      </c>
      <c r="F52" s="186">
        <v>15</v>
      </c>
      <c r="G52" s="141" t="s">
        <v>201</v>
      </c>
      <c r="H52" s="186">
        <f t="shared" si="2"/>
        <v>30</v>
      </c>
      <c r="I52" s="356"/>
    </row>
    <row r="53" spans="1:9" ht="21.95" customHeight="1" x14ac:dyDescent="0.25">
      <c r="A53" s="132">
        <f t="shared" si="1"/>
        <v>9</v>
      </c>
      <c r="B53" s="149" t="s">
        <v>184</v>
      </c>
      <c r="C53" s="178" t="s">
        <v>183</v>
      </c>
      <c r="D53" s="140">
        <v>2</v>
      </c>
      <c r="E53" s="141" t="s">
        <v>201</v>
      </c>
      <c r="F53" s="186">
        <v>20</v>
      </c>
      <c r="G53" s="141" t="s">
        <v>201</v>
      </c>
      <c r="H53" s="186">
        <f t="shared" si="2"/>
        <v>40</v>
      </c>
      <c r="I53" s="356"/>
    </row>
    <row r="54" spans="1:9" ht="21.95" customHeight="1" x14ac:dyDescent="0.25">
      <c r="A54" s="132">
        <f t="shared" si="1"/>
        <v>10</v>
      </c>
      <c r="B54" s="150" t="s">
        <v>185</v>
      </c>
      <c r="C54" s="178" t="s">
        <v>186</v>
      </c>
      <c r="D54" s="140">
        <v>2</v>
      </c>
      <c r="E54" s="141" t="s">
        <v>201</v>
      </c>
      <c r="F54" s="186">
        <v>18</v>
      </c>
      <c r="G54" s="141" t="s">
        <v>201</v>
      </c>
      <c r="H54" s="186">
        <f t="shared" si="2"/>
        <v>36</v>
      </c>
      <c r="I54" s="356"/>
    </row>
    <row r="55" spans="1:9" ht="21.95" customHeight="1" x14ac:dyDescent="0.25">
      <c r="A55" s="132">
        <f t="shared" si="1"/>
        <v>11</v>
      </c>
      <c r="B55" s="149" t="s">
        <v>187</v>
      </c>
      <c r="C55" s="178" t="s">
        <v>233</v>
      </c>
      <c r="D55" s="140">
        <v>2</v>
      </c>
      <c r="E55" s="141" t="s">
        <v>201</v>
      </c>
      <c r="F55" s="186">
        <v>15</v>
      </c>
      <c r="G55" s="141" t="s">
        <v>201</v>
      </c>
      <c r="H55" s="186">
        <f t="shared" si="2"/>
        <v>30</v>
      </c>
      <c r="I55" s="356"/>
    </row>
    <row r="56" spans="1:9" ht="21.95" customHeight="1" x14ac:dyDescent="0.25">
      <c r="A56" s="132">
        <f t="shared" si="1"/>
        <v>12</v>
      </c>
      <c r="B56" s="150" t="s">
        <v>190</v>
      </c>
      <c r="C56" s="178" t="s">
        <v>234</v>
      </c>
      <c r="D56" s="140">
        <v>2</v>
      </c>
      <c r="E56" s="141" t="s">
        <v>201</v>
      </c>
      <c r="F56" s="186">
        <v>25</v>
      </c>
      <c r="G56" s="141" t="s">
        <v>201</v>
      </c>
      <c r="H56" s="186">
        <f t="shared" si="2"/>
        <v>50</v>
      </c>
      <c r="I56" s="356"/>
    </row>
    <row r="57" spans="1:9" ht="21.95" customHeight="1" x14ac:dyDescent="0.25">
      <c r="A57" s="137">
        <v>13</v>
      </c>
      <c r="B57" s="150" t="s">
        <v>47</v>
      </c>
      <c r="C57" s="152"/>
      <c r="D57" s="140">
        <v>1</v>
      </c>
      <c r="E57" s="141" t="s">
        <v>50</v>
      </c>
      <c r="F57" s="186">
        <v>45</v>
      </c>
      <c r="G57" s="141" t="s">
        <v>50</v>
      </c>
      <c r="H57" s="186">
        <f t="shared" si="2"/>
        <v>45</v>
      </c>
      <c r="I57" s="356"/>
    </row>
    <row r="58" spans="1:9" ht="21.95" customHeight="1" x14ac:dyDescent="0.25">
      <c r="A58" s="119"/>
      <c r="B58" s="159"/>
      <c r="C58" s="363"/>
      <c r="D58" s="364"/>
      <c r="E58" s="359" t="s">
        <v>23</v>
      </c>
      <c r="F58" s="367"/>
      <c r="G58" s="301" t="s">
        <v>50</v>
      </c>
      <c r="H58" s="302">
        <f>SUM(H45:H57)</f>
        <v>1223</v>
      </c>
      <c r="I58" s="356"/>
    </row>
    <row r="59" spans="1:9" ht="21.95" customHeight="1" thickBot="1" x14ac:dyDescent="0.3">
      <c r="A59" s="127"/>
      <c r="B59" s="159" t="s">
        <v>49</v>
      </c>
      <c r="C59" s="363" t="s">
        <v>243</v>
      </c>
      <c r="D59" s="364"/>
      <c r="E59" s="365" t="s">
        <v>24</v>
      </c>
      <c r="F59" s="366"/>
      <c r="G59" s="361"/>
      <c r="H59" s="362"/>
      <c r="I59" s="356"/>
    </row>
    <row r="60" spans="1:9" ht="21.95" customHeight="1" x14ac:dyDescent="0.25">
      <c r="A60" s="355" t="s">
        <v>25</v>
      </c>
      <c r="B60" s="183"/>
      <c r="C60" s="161"/>
      <c r="D60" s="161"/>
      <c r="E60" s="161"/>
      <c r="F60" s="164"/>
      <c r="G60" s="164"/>
      <c r="H60" s="161"/>
      <c r="I60" s="356"/>
    </row>
    <row r="61" spans="1:9" ht="21.95" customHeight="1" x14ac:dyDescent="0.25">
      <c r="A61" s="119" t="s">
        <v>26</v>
      </c>
      <c r="B61" s="184"/>
      <c r="C61" s="160"/>
      <c r="D61" s="127"/>
      <c r="E61" s="127"/>
      <c r="F61" s="127"/>
      <c r="G61" s="356"/>
      <c r="I61" s="3"/>
    </row>
    <row r="62" spans="1:9" ht="21.95" customHeight="1" x14ac:dyDescent="0.25">
      <c r="D62" s="127"/>
      <c r="E62" s="127"/>
      <c r="F62" s="127"/>
      <c r="G62" s="127"/>
      <c r="H62" s="127"/>
      <c r="I62" s="356"/>
    </row>
    <row r="63" spans="1:9" ht="21.95" customHeight="1" x14ac:dyDescent="0.25">
      <c r="A63" s="119"/>
      <c r="B63" s="157"/>
      <c r="C63" s="161"/>
      <c r="D63" s="127"/>
      <c r="E63" s="127"/>
      <c r="F63" s="127"/>
      <c r="G63" s="127"/>
      <c r="H63" s="127"/>
      <c r="I63" s="356"/>
    </row>
    <row r="64" spans="1:9" ht="21.95" customHeight="1" x14ac:dyDescent="0.25">
      <c r="A64" s="119"/>
      <c r="B64" s="124"/>
      <c r="C64" s="124"/>
      <c r="D64" s="127"/>
      <c r="E64" s="127"/>
      <c r="F64" s="127"/>
      <c r="G64" s="127"/>
      <c r="H64" s="127"/>
      <c r="I64" s="356"/>
    </row>
    <row r="65" spans="1:9" ht="21.95" customHeight="1" x14ac:dyDescent="0.25">
      <c r="A65" s="124"/>
      <c r="B65" s="5"/>
      <c r="C65" s="5"/>
      <c r="D65" s="124"/>
      <c r="E65" s="124"/>
      <c r="F65" s="124"/>
      <c r="G65" s="124"/>
      <c r="H65" s="124"/>
      <c r="I65" s="356"/>
    </row>
    <row r="66" spans="1:9" ht="21.95" customHeight="1" x14ac:dyDescent="0.25">
      <c r="D66" s="5"/>
      <c r="E66" s="5"/>
      <c r="I66" s="356"/>
    </row>
    <row r="67" spans="1:9" ht="21.95" customHeight="1" x14ac:dyDescent="0.25">
      <c r="I67" s="356"/>
    </row>
    <row r="68" spans="1:9" ht="21.95" customHeight="1" x14ac:dyDescent="0.25">
      <c r="I68" s="356"/>
    </row>
    <row r="69" spans="1:9" ht="21.95" customHeight="1" x14ac:dyDescent="0.25"/>
    <row r="70" spans="1:9" ht="21.95" customHeight="1" x14ac:dyDescent="0.25"/>
    <row r="71" spans="1:9" ht="21.95" customHeight="1" x14ac:dyDescent="0.25"/>
  </sheetData>
  <mergeCells count="33">
    <mergeCell ref="B44:C44"/>
    <mergeCell ref="E44:F44"/>
    <mergeCell ref="G44:H44"/>
    <mergeCell ref="A35:H35"/>
    <mergeCell ref="A36:H36"/>
    <mergeCell ref="A37:H37"/>
    <mergeCell ref="A38:H38"/>
    <mergeCell ref="A39:H39"/>
    <mergeCell ref="A40:H40"/>
    <mergeCell ref="A41:H41"/>
    <mergeCell ref="A42:H42"/>
    <mergeCell ref="B43:C43"/>
    <mergeCell ref="E43:F43"/>
    <mergeCell ref="G43:H43"/>
    <mergeCell ref="A28:B28"/>
    <mergeCell ref="A7:H7"/>
    <mergeCell ref="B8:C8"/>
    <mergeCell ref="E8:F8"/>
    <mergeCell ref="G8:H8"/>
    <mergeCell ref="B9:C9"/>
    <mergeCell ref="E9:F9"/>
    <mergeCell ref="G9:H9"/>
    <mergeCell ref="E23:F23"/>
    <mergeCell ref="G23:G24"/>
    <mergeCell ref="H23:H24"/>
    <mergeCell ref="C24:D24"/>
    <mergeCell ref="E24:F24"/>
    <mergeCell ref="A6:H6"/>
    <mergeCell ref="A1:H1"/>
    <mergeCell ref="A2:H2"/>
    <mergeCell ref="A3:H3"/>
    <mergeCell ref="A4:H4"/>
    <mergeCell ref="A5:H5"/>
  </mergeCells>
  <phoneticPr fontId="2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"/>
  <sheetViews>
    <sheetView showGridLines="0" topLeftCell="A7" workbookViewId="0">
      <selection activeCell="B72" sqref="B72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9.62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125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125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128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128"/>
    </row>
    <row r="5" spans="1:9" ht="26.25" x14ac:dyDescent="0.55000000000000004">
      <c r="A5" s="416" t="s">
        <v>138</v>
      </c>
      <c r="B5" s="417"/>
      <c r="C5" s="417"/>
      <c r="D5" s="417"/>
      <c r="E5" s="417"/>
      <c r="F5" s="417"/>
      <c r="G5" s="417"/>
      <c r="H5" s="417"/>
      <c r="I5" s="125"/>
    </row>
    <row r="6" spans="1:9" ht="21.75" x14ac:dyDescent="0.25">
      <c r="A6" s="413" t="s">
        <v>167</v>
      </c>
      <c r="B6" s="413"/>
      <c r="C6" s="413"/>
      <c r="D6" s="413"/>
      <c r="E6" s="413"/>
      <c r="F6" s="413"/>
      <c r="G6" s="413"/>
      <c r="H6" s="413"/>
      <c r="I6" s="125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125"/>
    </row>
    <row r="8" spans="1:9" s="1" customFormat="1" ht="21.95" customHeight="1" thickBot="1" x14ac:dyDescent="0.3">
      <c r="A8" s="130" t="s">
        <v>120</v>
      </c>
      <c r="B8" s="420" t="s">
        <v>121</v>
      </c>
      <c r="C8" s="421"/>
      <c r="D8" s="131" t="s">
        <v>122</v>
      </c>
      <c r="E8" s="420" t="s">
        <v>123</v>
      </c>
      <c r="F8" s="421"/>
      <c r="G8" s="420" t="s">
        <v>124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123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125</v>
      </c>
      <c r="C10" s="134"/>
      <c r="D10" s="135">
        <v>31</v>
      </c>
      <c r="E10" s="136" t="s">
        <v>50</v>
      </c>
      <c r="F10" s="185">
        <v>10</v>
      </c>
      <c r="G10" s="136" t="s">
        <v>50</v>
      </c>
      <c r="H10" s="185">
        <f>D10*F10</f>
        <v>310</v>
      </c>
      <c r="I10" s="119"/>
    </row>
    <row r="11" spans="1:9" s="1" customFormat="1" ht="21.95" customHeight="1" x14ac:dyDescent="0.25">
      <c r="A11" s="137">
        <v>2</v>
      </c>
      <c r="B11" s="138" t="s">
        <v>126</v>
      </c>
      <c r="C11" s="139"/>
      <c r="D11" s="140">
        <v>31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310</v>
      </c>
      <c r="I11" s="119"/>
    </row>
    <row r="12" spans="1:9" s="1" customFormat="1" ht="21.95" customHeight="1" x14ac:dyDescent="0.25">
      <c r="A12" s="137">
        <v>3</v>
      </c>
      <c r="B12" s="138" t="s">
        <v>170</v>
      </c>
      <c r="C12" s="139"/>
      <c r="D12" s="140">
        <v>31</v>
      </c>
      <c r="E12" s="141" t="s">
        <v>50</v>
      </c>
      <c r="F12" s="186">
        <v>10</v>
      </c>
      <c r="G12" s="141" t="s">
        <v>50</v>
      </c>
      <c r="H12" s="186">
        <f t="shared" si="0"/>
        <v>310</v>
      </c>
      <c r="I12" s="119"/>
    </row>
    <row r="13" spans="1:9" s="1" customFormat="1" ht="21.95" customHeight="1" x14ac:dyDescent="0.25">
      <c r="A13" s="137">
        <v>4</v>
      </c>
      <c r="B13" s="138" t="s">
        <v>169</v>
      </c>
      <c r="C13" s="139"/>
      <c r="D13" s="140">
        <v>31</v>
      </c>
      <c r="E13" s="141" t="s">
        <v>50</v>
      </c>
      <c r="F13" s="186">
        <v>8</v>
      </c>
      <c r="G13" s="141" t="s">
        <v>50</v>
      </c>
      <c r="H13" s="186">
        <f t="shared" si="0"/>
        <v>248</v>
      </c>
      <c r="I13" s="119"/>
    </row>
    <row r="14" spans="1:9" s="1" customFormat="1" ht="21.95" customHeight="1" x14ac:dyDescent="0.25">
      <c r="A14" s="137">
        <v>5</v>
      </c>
      <c r="B14" s="142" t="s">
        <v>129</v>
      </c>
      <c r="C14" s="143"/>
      <c r="D14" s="140">
        <v>27</v>
      </c>
      <c r="E14" s="141" t="s">
        <v>50</v>
      </c>
      <c r="F14" s="186">
        <v>10</v>
      </c>
      <c r="G14" s="141" t="s">
        <v>50</v>
      </c>
      <c r="H14" s="186">
        <f t="shared" si="0"/>
        <v>270</v>
      </c>
      <c r="I14" s="144"/>
    </row>
    <row r="15" spans="1:9" s="1" customFormat="1" ht="21.95" customHeight="1" x14ac:dyDescent="0.25">
      <c r="A15" s="137">
        <v>6</v>
      </c>
      <c r="B15" s="145" t="s">
        <v>165</v>
      </c>
      <c r="C15" s="146"/>
      <c r="D15" s="140">
        <v>27</v>
      </c>
      <c r="E15" s="141" t="s">
        <v>50</v>
      </c>
      <c r="F15" s="186">
        <v>12</v>
      </c>
      <c r="G15" s="141" t="s">
        <v>50</v>
      </c>
      <c r="H15" s="186">
        <f t="shared" si="0"/>
        <v>324</v>
      </c>
      <c r="I15" s="144"/>
    </row>
    <row r="16" spans="1:9" s="1" customFormat="1" ht="21.95" customHeight="1" x14ac:dyDescent="0.25">
      <c r="A16" s="137">
        <v>7</v>
      </c>
      <c r="B16" s="147" t="s">
        <v>131</v>
      </c>
      <c r="C16" s="146"/>
      <c r="D16" s="140">
        <v>31</v>
      </c>
      <c r="E16" s="141" t="s">
        <v>50</v>
      </c>
      <c r="F16" s="186">
        <v>12</v>
      </c>
      <c r="G16" s="141" t="s">
        <v>50</v>
      </c>
      <c r="H16" s="186">
        <f t="shared" si="0"/>
        <v>372</v>
      </c>
      <c r="I16" s="119"/>
    </row>
    <row r="17" spans="1:9" s="1" customFormat="1" ht="21.95" customHeight="1" x14ac:dyDescent="0.25">
      <c r="A17" s="137">
        <v>8</v>
      </c>
      <c r="B17" s="147" t="s">
        <v>132</v>
      </c>
      <c r="C17" s="148" t="s">
        <v>155</v>
      </c>
      <c r="D17" s="140">
        <v>4</v>
      </c>
      <c r="E17" s="141" t="s">
        <v>50</v>
      </c>
      <c r="F17" s="186">
        <v>15</v>
      </c>
      <c r="G17" s="141" t="s">
        <v>50</v>
      </c>
      <c r="H17" s="186">
        <f t="shared" si="0"/>
        <v>60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173</v>
      </c>
      <c r="D18" s="140">
        <v>4</v>
      </c>
      <c r="E18" s="141" t="s">
        <v>50</v>
      </c>
      <c r="F18" s="186">
        <v>20</v>
      </c>
      <c r="G18" s="141" t="s">
        <v>50</v>
      </c>
      <c r="H18" s="186">
        <f t="shared" si="0"/>
        <v>80</v>
      </c>
      <c r="I18" s="119"/>
    </row>
    <row r="19" spans="1:9" s="1" customFormat="1" ht="21.95" customHeight="1" x14ac:dyDescent="0.25">
      <c r="A19" s="137">
        <v>10</v>
      </c>
      <c r="B19" s="150" t="s">
        <v>171</v>
      </c>
      <c r="C19" s="148" t="s">
        <v>172</v>
      </c>
      <c r="D19" s="140">
        <v>5</v>
      </c>
      <c r="E19" s="141" t="s">
        <v>50</v>
      </c>
      <c r="F19" s="186">
        <v>18</v>
      </c>
      <c r="G19" s="141" t="s">
        <v>50</v>
      </c>
      <c r="H19" s="186">
        <f t="shared" si="0"/>
        <v>90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5</v>
      </c>
      <c r="E20" s="141" t="s">
        <v>50</v>
      </c>
      <c r="F20" s="186">
        <v>15</v>
      </c>
      <c r="G20" s="141" t="s">
        <v>50</v>
      </c>
      <c r="H20" s="186">
        <f t="shared" si="0"/>
        <v>75</v>
      </c>
      <c r="I20" s="119"/>
    </row>
    <row r="21" spans="1:9" s="1" customFormat="1" ht="21.95" customHeight="1" x14ac:dyDescent="0.25">
      <c r="A21" s="137">
        <v>12</v>
      </c>
      <c r="B21" s="138" t="s">
        <v>134</v>
      </c>
      <c r="C21" s="148" t="s">
        <v>158</v>
      </c>
      <c r="D21" s="140">
        <v>3</v>
      </c>
      <c r="E21" s="141" t="s">
        <v>50</v>
      </c>
      <c r="F21" s="186">
        <v>15</v>
      </c>
      <c r="G21" s="141" t="s">
        <v>50</v>
      </c>
      <c r="H21" s="186">
        <f t="shared" si="0"/>
        <v>45</v>
      </c>
      <c r="I21" s="119"/>
    </row>
    <row r="22" spans="1:9" s="1" customFormat="1" ht="21.95" customHeight="1" x14ac:dyDescent="0.25">
      <c r="A22" s="137">
        <v>13</v>
      </c>
      <c r="B22" s="138" t="s">
        <v>135</v>
      </c>
      <c r="C22" s="148" t="s">
        <v>159</v>
      </c>
      <c r="D22" s="140">
        <v>5</v>
      </c>
      <c r="E22" s="141" t="s">
        <v>50</v>
      </c>
      <c r="F22" s="186">
        <v>25</v>
      </c>
      <c r="G22" s="141" t="s">
        <v>50</v>
      </c>
      <c r="H22" s="186">
        <f t="shared" si="0"/>
        <v>125</v>
      </c>
      <c r="I22" s="119"/>
    </row>
    <row r="23" spans="1:9" s="1" customFormat="1" ht="21.95" customHeight="1" x14ac:dyDescent="0.25">
      <c r="A23" s="137">
        <v>14</v>
      </c>
      <c r="B23" s="150" t="s">
        <v>136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137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>
        <v>16</v>
      </c>
      <c r="B25" s="198" t="s">
        <v>166</v>
      </c>
      <c r="C25" s="152"/>
      <c r="D25" s="140">
        <v>1</v>
      </c>
      <c r="E25" s="141" t="s">
        <v>50</v>
      </c>
      <c r="F25" s="186">
        <v>12</v>
      </c>
      <c r="G25" s="141" t="s">
        <v>50</v>
      </c>
      <c r="H25" s="186">
        <f t="shared" ref="H25" si="1">D25*F25</f>
        <v>12</v>
      </c>
      <c r="I25" s="119"/>
    </row>
    <row r="26" spans="1:9" s="1" customFormat="1" ht="21.95" customHeight="1" x14ac:dyDescent="0.25">
      <c r="A26" s="137"/>
      <c r="B26" s="198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93"/>
      <c r="B27" s="199"/>
      <c r="C27" s="195"/>
      <c r="D27" s="196"/>
      <c r="E27" s="156"/>
      <c r="F27" s="187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139</v>
      </c>
      <c r="F28" s="427"/>
      <c r="G28" s="428" t="s">
        <v>50</v>
      </c>
      <c r="H28" s="430">
        <f>SUM(H10:H27)</f>
        <v>2688</v>
      </c>
      <c r="I28" s="119"/>
    </row>
    <row r="29" spans="1:9" s="1" customFormat="1" ht="21.95" customHeight="1" thickBot="1" x14ac:dyDescent="0.3">
      <c r="A29" s="119"/>
      <c r="B29" s="159" t="s">
        <v>141</v>
      </c>
      <c r="C29" s="432" t="s">
        <v>164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169"/>
      <c r="D30" s="170"/>
      <c r="E30" s="171"/>
      <c r="F30" s="171"/>
      <c r="G30" s="172"/>
      <c r="H30" s="173"/>
      <c r="I30" s="119"/>
    </row>
    <row r="31" spans="1:9" s="1" customFormat="1" ht="21.95" customHeight="1" x14ac:dyDescent="0.25">
      <c r="A31" s="119"/>
      <c r="B31" s="159"/>
      <c r="C31" s="169"/>
      <c r="D31" s="170"/>
      <c r="E31" s="171"/>
      <c r="F31" s="171"/>
      <c r="G31" s="172"/>
      <c r="H31" s="173"/>
      <c r="I31" s="119"/>
    </row>
    <row r="32" spans="1:9" s="1" customFormat="1" ht="21.95" customHeight="1" x14ac:dyDescent="0.25">
      <c r="A32" s="119"/>
      <c r="B32" s="159"/>
      <c r="C32" s="169"/>
      <c r="D32" s="170"/>
      <c r="E32" s="171"/>
      <c r="F32" s="171"/>
      <c r="G32" s="172"/>
      <c r="H32" s="173"/>
      <c r="I32" s="119"/>
    </row>
    <row r="33" spans="1:9" s="1" customFormat="1" ht="21.95" customHeight="1" x14ac:dyDescent="0.25">
      <c r="A33" s="418" t="s">
        <v>154</v>
      </c>
      <c r="B33" s="418"/>
      <c r="C33" s="160"/>
      <c r="D33" s="160"/>
      <c r="E33" s="161"/>
      <c r="F33" s="192" t="s">
        <v>151</v>
      </c>
      <c r="G33" s="163"/>
      <c r="H33" s="160"/>
      <c r="I33" s="119"/>
    </row>
    <row r="34" spans="1:9" s="1" customFormat="1" ht="21.95" customHeight="1" x14ac:dyDescent="0.25">
      <c r="A34" s="162"/>
      <c r="B34" s="162"/>
      <c r="C34" s="161"/>
      <c r="D34" s="161"/>
      <c r="E34" s="161"/>
      <c r="F34" s="162"/>
      <c r="G34" s="164"/>
      <c r="H34" s="161"/>
      <c r="I34" s="119"/>
    </row>
    <row r="35" spans="1:9" s="1" customFormat="1" ht="21.95" customHeight="1" x14ac:dyDescent="0.25">
      <c r="A35" s="162"/>
      <c r="B35" s="162"/>
      <c r="C35" s="161"/>
      <c r="D35" s="161"/>
      <c r="E35" s="161"/>
      <c r="F35" s="162"/>
      <c r="G35" s="164"/>
      <c r="H35" s="161"/>
      <c r="I35" s="119"/>
    </row>
    <row r="36" spans="1:9" s="1" customFormat="1" ht="21.95" customHeight="1" x14ac:dyDescent="0.25">
      <c r="A36" s="162"/>
      <c r="B36" s="162"/>
      <c r="C36" s="161"/>
      <c r="D36" s="161"/>
      <c r="E36" s="161"/>
      <c r="F36" s="162"/>
      <c r="G36" s="164"/>
      <c r="H36" s="161"/>
      <c r="I36" s="119"/>
    </row>
    <row r="37" spans="1:9" s="1" customFormat="1" ht="21.95" customHeight="1" x14ac:dyDescent="0.25">
      <c r="A37" s="162"/>
      <c r="B37" s="162"/>
      <c r="C37" s="161"/>
      <c r="D37" s="161"/>
      <c r="E37" s="161"/>
      <c r="F37" s="162"/>
      <c r="G37" s="164"/>
      <c r="H37" s="161"/>
      <c r="I37" s="119"/>
    </row>
    <row r="38" spans="1:9" s="1" customFormat="1" ht="21.95" customHeight="1" x14ac:dyDescent="0.25">
      <c r="A38" s="162"/>
      <c r="B38" s="162"/>
      <c r="C38" s="161"/>
      <c r="D38" s="161"/>
      <c r="E38" s="161"/>
      <c r="F38" s="162"/>
      <c r="G38" s="164"/>
      <c r="H38" s="161"/>
      <c r="I38" s="119"/>
    </row>
    <row r="39" spans="1:9" s="1" customFormat="1" ht="21.95" customHeight="1" x14ac:dyDescent="0.25">
      <c r="A39" s="162"/>
      <c r="B39" s="162"/>
      <c r="C39" s="161"/>
      <c r="D39" s="161"/>
      <c r="E39" s="161"/>
      <c r="F39" s="162"/>
      <c r="G39" s="164"/>
      <c r="H39" s="161"/>
      <c r="I39" s="119"/>
    </row>
    <row r="40" spans="1:9" s="166" customFormat="1" ht="39.75" x14ac:dyDescent="0.25">
      <c r="A40" s="436" t="s">
        <v>143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144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125"/>
    </row>
    <row r="47" spans="1:9" ht="22.5" thickBot="1" x14ac:dyDescent="0.3">
      <c r="A47" s="419"/>
      <c r="B47" s="419"/>
      <c r="C47" s="419"/>
      <c r="D47" s="419"/>
      <c r="E47" s="419"/>
      <c r="F47" s="419"/>
      <c r="G47" s="419"/>
      <c r="H47" s="419"/>
      <c r="I47" s="125"/>
    </row>
    <row r="48" spans="1:9" ht="22.5" thickBot="1" x14ac:dyDescent="0.3">
      <c r="A48" s="189" t="s">
        <v>146</v>
      </c>
      <c r="B48" s="442" t="s">
        <v>147</v>
      </c>
      <c r="C48" s="443"/>
      <c r="D48" s="190" t="s">
        <v>148</v>
      </c>
      <c r="E48" s="442" t="s">
        <v>149</v>
      </c>
      <c r="F48" s="443"/>
      <c r="G48" s="442" t="s">
        <v>150</v>
      </c>
      <c r="H48" s="443"/>
      <c r="I48" s="125"/>
    </row>
    <row r="49" spans="1:9" ht="22.5" thickBot="1" x14ac:dyDescent="0.3">
      <c r="A49" s="121" t="s">
        <v>5</v>
      </c>
      <c r="B49" s="422" t="s">
        <v>10</v>
      </c>
      <c r="C49" s="423"/>
      <c r="D49" s="126" t="s">
        <v>11</v>
      </c>
      <c r="E49" s="424" t="s">
        <v>12</v>
      </c>
      <c r="F49" s="425"/>
      <c r="G49" s="424" t="s">
        <v>13</v>
      </c>
      <c r="H49" s="425"/>
      <c r="I49" s="125"/>
    </row>
    <row r="50" spans="1:9" ht="21.95" customHeight="1" x14ac:dyDescent="0.25">
      <c r="A50" s="132">
        <f t="shared" ref="A50:A62" si="2">A10</f>
        <v>1</v>
      </c>
      <c r="B50" s="174" t="s">
        <v>175</v>
      </c>
      <c r="C50" s="175"/>
      <c r="D50" s="176">
        <v>31</v>
      </c>
      <c r="E50" s="177" t="s">
        <v>201</v>
      </c>
      <c r="F50" s="191">
        <v>10</v>
      </c>
      <c r="G50" s="177" t="s">
        <v>201</v>
      </c>
      <c r="H50" s="191">
        <v>310</v>
      </c>
      <c r="I50" s="125"/>
    </row>
    <row r="51" spans="1:9" ht="21.95" customHeight="1" x14ac:dyDescent="0.25">
      <c r="A51" s="132">
        <f t="shared" si="2"/>
        <v>2</v>
      </c>
      <c r="B51" s="150" t="s">
        <v>176</v>
      </c>
      <c r="C51" s="143"/>
      <c r="D51" s="140">
        <v>31</v>
      </c>
      <c r="E51" s="141" t="s">
        <v>201</v>
      </c>
      <c r="F51" s="186">
        <v>10</v>
      </c>
      <c r="G51" s="141" t="s">
        <v>201</v>
      </c>
      <c r="H51" s="186">
        <v>310</v>
      </c>
      <c r="I51" s="125"/>
    </row>
    <row r="52" spans="1:9" ht="21.95" customHeight="1" x14ac:dyDescent="0.25">
      <c r="A52" s="132">
        <f t="shared" si="2"/>
        <v>3</v>
      </c>
      <c r="B52" s="150" t="s">
        <v>177</v>
      </c>
      <c r="C52" s="143"/>
      <c r="D52" s="140">
        <v>31</v>
      </c>
      <c r="E52" s="141" t="s">
        <v>201</v>
      </c>
      <c r="F52" s="186">
        <v>10</v>
      </c>
      <c r="G52" s="141" t="s">
        <v>201</v>
      </c>
      <c r="H52" s="186">
        <v>310</v>
      </c>
      <c r="I52" s="125"/>
    </row>
    <row r="53" spans="1:9" ht="21.95" customHeight="1" x14ac:dyDescent="0.25">
      <c r="A53" s="132">
        <f t="shared" si="2"/>
        <v>4</v>
      </c>
      <c r="B53" s="150" t="s">
        <v>178</v>
      </c>
      <c r="C53" s="143"/>
      <c r="D53" s="140">
        <v>31</v>
      </c>
      <c r="E53" s="141" t="s">
        <v>201</v>
      </c>
      <c r="F53" s="186">
        <v>8</v>
      </c>
      <c r="G53" s="141" t="s">
        <v>201</v>
      </c>
      <c r="H53" s="186">
        <v>248</v>
      </c>
      <c r="I53" s="125"/>
    </row>
    <row r="54" spans="1:9" ht="21.95" customHeight="1" x14ac:dyDescent="0.25">
      <c r="A54" s="132">
        <f t="shared" si="2"/>
        <v>5</v>
      </c>
      <c r="B54" s="150" t="s">
        <v>179</v>
      </c>
      <c r="C54" s="143"/>
      <c r="D54" s="140">
        <v>27</v>
      </c>
      <c r="E54" s="141" t="s">
        <v>201</v>
      </c>
      <c r="F54" s="186">
        <v>10</v>
      </c>
      <c r="G54" s="141" t="s">
        <v>201</v>
      </c>
      <c r="H54" s="186">
        <v>270</v>
      </c>
      <c r="I54" s="125"/>
    </row>
    <row r="55" spans="1:9" ht="21.95" customHeight="1" x14ac:dyDescent="0.25">
      <c r="A55" s="132">
        <f t="shared" si="2"/>
        <v>6</v>
      </c>
      <c r="B55" s="150" t="s">
        <v>180</v>
      </c>
      <c r="C55" s="143"/>
      <c r="D55" s="140">
        <v>27</v>
      </c>
      <c r="E55" s="141" t="s">
        <v>201</v>
      </c>
      <c r="F55" s="186">
        <v>12</v>
      </c>
      <c r="G55" s="141" t="s">
        <v>201</v>
      </c>
      <c r="H55" s="186">
        <v>324</v>
      </c>
      <c r="I55" s="125"/>
    </row>
    <row r="56" spans="1:9" ht="21.95" customHeight="1" x14ac:dyDescent="0.25">
      <c r="A56" s="132">
        <f t="shared" si="2"/>
        <v>7</v>
      </c>
      <c r="B56" s="150" t="s">
        <v>181</v>
      </c>
      <c r="C56" s="143"/>
      <c r="D56" s="140">
        <v>31</v>
      </c>
      <c r="E56" s="141" t="s">
        <v>201</v>
      </c>
      <c r="F56" s="186">
        <v>12</v>
      </c>
      <c r="G56" s="141" t="s">
        <v>201</v>
      </c>
      <c r="H56" s="186">
        <v>372</v>
      </c>
      <c r="I56" s="125"/>
    </row>
    <row r="57" spans="1:9" ht="21.95" customHeight="1" x14ac:dyDescent="0.25">
      <c r="A57" s="132">
        <f t="shared" si="2"/>
        <v>8</v>
      </c>
      <c r="B57" s="150" t="s">
        <v>182</v>
      </c>
      <c r="C57" s="178" t="s">
        <v>183</v>
      </c>
      <c r="D57" s="140">
        <v>4</v>
      </c>
      <c r="E57" s="141" t="s">
        <v>201</v>
      </c>
      <c r="F57" s="186">
        <v>15</v>
      </c>
      <c r="G57" s="141" t="s">
        <v>201</v>
      </c>
      <c r="H57" s="186">
        <v>60</v>
      </c>
      <c r="I57" s="125"/>
    </row>
    <row r="58" spans="1:9" ht="21.95" customHeight="1" x14ac:dyDescent="0.25">
      <c r="A58" s="132">
        <f t="shared" si="2"/>
        <v>9</v>
      </c>
      <c r="B58" s="149" t="s">
        <v>184</v>
      </c>
      <c r="C58" s="178" t="s">
        <v>183</v>
      </c>
      <c r="D58" s="140">
        <v>4</v>
      </c>
      <c r="E58" s="141" t="s">
        <v>201</v>
      </c>
      <c r="F58" s="186">
        <v>20</v>
      </c>
      <c r="G58" s="141" t="s">
        <v>201</v>
      </c>
      <c r="H58" s="186">
        <v>80</v>
      </c>
      <c r="I58" s="125"/>
    </row>
    <row r="59" spans="1:9" ht="21.95" customHeight="1" x14ac:dyDescent="0.25">
      <c r="A59" s="132">
        <f t="shared" si="2"/>
        <v>10</v>
      </c>
      <c r="B59" s="150" t="s">
        <v>185</v>
      </c>
      <c r="C59" s="178" t="s">
        <v>186</v>
      </c>
      <c r="D59" s="140">
        <v>5</v>
      </c>
      <c r="E59" s="141" t="s">
        <v>201</v>
      </c>
      <c r="F59" s="186">
        <v>18</v>
      </c>
      <c r="G59" s="141" t="s">
        <v>201</v>
      </c>
      <c r="H59" s="186">
        <v>90</v>
      </c>
      <c r="I59" s="125"/>
    </row>
    <row r="60" spans="1:9" ht="21.95" customHeight="1" x14ac:dyDescent="0.25">
      <c r="A60" s="132">
        <f t="shared" si="2"/>
        <v>11</v>
      </c>
      <c r="B60" s="149" t="s">
        <v>187</v>
      </c>
      <c r="C60" s="178" t="s">
        <v>202</v>
      </c>
      <c r="D60" s="140">
        <v>5</v>
      </c>
      <c r="E60" s="141" t="s">
        <v>201</v>
      </c>
      <c r="F60" s="186">
        <v>15</v>
      </c>
      <c r="G60" s="141" t="s">
        <v>201</v>
      </c>
      <c r="H60" s="186">
        <v>75</v>
      </c>
      <c r="I60" s="125"/>
    </row>
    <row r="61" spans="1:9" ht="21.95" customHeight="1" x14ac:dyDescent="0.25">
      <c r="A61" s="132">
        <f t="shared" si="2"/>
        <v>12</v>
      </c>
      <c r="B61" s="150" t="s">
        <v>188</v>
      </c>
      <c r="C61" s="178" t="s">
        <v>189</v>
      </c>
      <c r="D61" s="140">
        <v>3</v>
      </c>
      <c r="E61" s="141" t="s">
        <v>201</v>
      </c>
      <c r="F61" s="186">
        <v>15</v>
      </c>
      <c r="G61" s="141" t="s">
        <v>201</v>
      </c>
      <c r="H61" s="186">
        <v>45</v>
      </c>
      <c r="I61" s="125"/>
    </row>
    <row r="62" spans="1:9" ht="21.95" customHeight="1" x14ac:dyDescent="0.25">
      <c r="A62" s="132">
        <f t="shared" si="2"/>
        <v>13</v>
      </c>
      <c r="B62" s="150" t="s">
        <v>190</v>
      </c>
      <c r="C62" s="178" t="s">
        <v>191</v>
      </c>
      <c r="D62" s="140">
        <v>5</v>
      </c>
      <c r="E62" s="141" t="s">
        <v>201</v>
      </c>
      <c r="F62" s="186">
        <v>25</v>
      </c>
      <c r="G62" s="141" t="s">
        <v>201</v>
      </c>
      <c r="H62" s="186">
        <v>125</v>
      </c>
      <c r="I62" s="125"/>
    </row>
    <row r="63" spans="1:9" ht="21.95" customHeight="1" x14ac:dyDescent="0.25">
      <c r="A63" s="137">
        <v>14</v>
      </c>
      <c r="B63" s="150" t="s">
        <v>136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v>45</v>
      </c>
      <c r="I63" s="125"/>
    </row>
    <row r="64" spans="1:9" ht="21.95" customHeight="1" x14ac:dyDescent="0.25">
      <c r="A64" s="137">
        <v>15</v>
      </c>
      <c r="B64" s="150" t="s">
        <v>137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v>12</v>
      </c>
      <c r="I64" s="125"/>
    </row>
    <row r="65" spans="1:9" ht="21.95" customHeight="1" x14ac:dyDescent="0.25">
      <c r="A65" s="132">
        <v>16</v>
      </c>
      <c r="B65" s="150" t="s">
        <v>208</v>
      </c>
      <c r="C65" s="152"/>
      <c r="D65" s="140">
        <v>1</v>
      </c>
      <c r="E65" s="141" t="s">
        <v>201</v>
      </c>
      <c r="F65" s="186">
        <v>12</v>
      </c>
      <c r="G65" s="141" t="s">
        <v>201</v>
      </c>
      <c r="H65" s="186">
        <v>12</v>
      </c>
      <c r="I65" s="125"/>
    </row>
    <row r="66" spans="1:9" ht="21.95" customHeight="1" x14ac:dyDescent="0.25">
      <c r="A66" s="132"/>
      <c r="B66" s="150"/>
      <c r="C66" s="152"/>
      <c r="D66" s="140"/>
      <c r="E66" s="141"/>
      <c r="F66" s="186"/>
      <c r="G66" s="141"/>
      <c r="H66" s="186"/>
      <c r="I66" s="125"/>
    </row>
    <row r="67" spans="1:9" ht="21.95" customHeight="1" thickBot="1" x14ac:dyDescent="0.3">
      <c r="A67" s="197"/>
      <c r="B67" s="194"/>
      <c r="C67" s="195"/>
      <c r="D67" s="196"/>
      <c r="E67" s="156"/>
      <c r="F67" s="187"/>
      <c r="G67" s="156"/>
      <c r="H67" s="187"/>
      <c r="I67" s="125"/>
    </row>
    <row r="68" spans="1:9" ht="21.95" customHeight="1" x14ac:dyDescent="0.25">
      <c r="A68" s="127"/>
      <c r="B68" s="157"/>
      <c r="C68" s="158"/>
      <c r="D68" s="158"/>
      <c r="E68" s="426" t="s">
        <v>153</v>
      </c>
      <c r="F68" s="444"/>
      <c r="G68" s="428" t="s">
        <v>50</v>
      </c>
      <c r="H68" s="430">
        <v>2688</v>
      </c>
      <c r="I68" s="125"/>
    </row>
    <row r="69" spans="1:9" ht="21.95" customHeight="1" thickBot="1" x14ac:dyDescent="0.3">
      <c r="A69" s="119"/>
      <c r="B69" s="159" t="s">
        <v>140</v>
      </c>
      <c r="C69" s="432" t="s">
        <v>209</v>
      </c>
      <c r="D69" s="433"/>
      <c r="E69" s="434" t="s">
        <v>24</v>
      </c>
      <c r="F69" s="435"/>
      <c r="G69" s="429"/>
      <c r="H69" s="431"/>
      <c r="I69" s="125"/>
    </row>
    <row r="70" spans="1:9" ht="21.95" customHeight="1" x14ac:dyDescent="0.25">
      <c r="A70" s="127"/>
      <c r="B70" s="127"/>
      <c r="C70" s="127"/>
      <c r="D70" s="127"/>
      <c r="E70" s="127"/>
      <c r="F70" s="127"/>
      <c r="G70" s="127"/>
      <c r="H70" s="127"/>
      <c r="I70" s="125"/>
    </row>
    <row r="71" spans="1:9" ht="21.95" customHeight="1" x14ac:dyDescent="0.25">
      <c r="A71" s="162" t="s">
        <v>152</v>
      </c>
      <c r="B71" s="183"/>
      <c r="C71" s="161"/>
      <c r="D71" s="161"/>
      <c r="E71" s="161"/>
      <c r="F71" s="164"/>
      <c r="G71" s="164"/>
      <c r="H71" s="161"/>
      <c r="I71" s="125"/>
    </row>
    <row r="72" spans="1:9" ht="21.95" customHeight="1" x14ac:dyDescent="0.25">
      <c r="A72" s="119" t="s">
        <v>26</v>
      </c>
      <c r="B72" s="184"/>
      <c r="C72" s="160"/>
      <c r="D72" s="127"/>
      <c r="E72" s="127"/>
      <c r="F72" s="127"/>
      <c r="G72" s="127"/>
      <c r="H72" s="127"/>
      <c r="I72" s="125"/>
    </row>
    <row r="73" spans="1:9" ht="21.95" customHeight="1" x14ac:dyDescent="0.25">
      <c r="A73" s="119"/>
      <c r="B73" s="157"/>
      <c r="C73" s="161"/>
      <c r="D73" s="127"/>
      <c r="E73" s="127"/>
      <c r="F73" s="127"/>
      <c r="G73" s="127"/>
      <c r="H73" s="127"/>
      <c r="I73" s="125"/>
    </row>
    <row r="74" spans="1:9" ht="21.95" customHeight="1" x14ac:dyDescent="0.25">
      <c r="A74" s="119"/>
      <c r="B74" s="157"/>
      <c r="C74" s="161"/>
      <c r="D74" s="127"/>
      <c r="E74" s="127"/>
      <c r="F74" s="127"/>
      <c r="G74" s="127"/>
      <c r="H74" s="127"/>
      <c r="I74" s="125"/>
    </row>
    <row r="75" spans="1:9" ht="21.95" customHeight="1" x14ac:dyDescent="0.25">
      <c r="A75" s="119"/>
      <c r="B75" s="157"/>
      <c r="C75" s="161"/>
      <c r="D75" s="127"/>
      <c r="E75" s="127"/>
      <c r="F75" s="127"/>
      <c r="G75" s="127"/>
      <c r="H75" s="127"/>
      <c r="I75" s="125"/>
    </row>
    <row r="76" spans="1:9" ht="21.95" customHeight="1" x14ac:dyDescent="0.25">
      <c r="A76" s="124"/>
      <c r="B76" s="124"/>
      <c r="C76" s="124"/>
      <c r="D76" s="124"/>
      <c r="E76" s="124"/>
      <c r="F76" s="124"/>
      <c r="G76" s="124"/>
      <c r="H76" s="124"/>
      <c r="I76" s="125"/>
    </row>
    <row r="77" spans="1:9" ht="21.95" customHeight="1" x14ac:dyDescent="0.25">
      <c r="B77" s="5"/>
      <c r="C77" s="5"/>
      <c r="D77" s="5"/>
      <c r="E77" s="5"/>
    </row>
    <row r="78" spans="1:9" ht="21.95" customHeight="1" x14ac:dyDescent="0.25"/>
    <row r="79" spans="1:9" ht="21.95" customHeight="1" x14ac:dyDescent="0.25"/>
  </sheetData>
  <sheetProtection sheet="1" objects="1" scenarios="1"/>
  <mergeCells count="38">
    <mergeCell ref="E68:F68"/>
    <mergeCell ref="G68:G69"/>
    <mergeCell ref="H68:H69"/>
    <mergeCell ref="C69:D69"/>
    <mergeCell ref="E69:F69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19685039370078741" bottom="0.19685039370078741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9"/>
  <sheetViews>
    <sheetView showGridLines="0" workbookViewId="0">
      <selection sqref="A1:XFD104857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7.87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120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120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128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128"/>
    </row>
    <row r="5" spans="1:9" ht="26.25" x14ac:dyDescent="0.55000000000000004">
      <c r="A5" s="416" t="s">
        <v>138</v>
      </c>
      <c r="B5" s="417"/>
      <c r="C5" s="417"/>
      <c r="D5" s="417"/>
      <c r="E5" s="417"/>
      <c r="F5" s="417"/>
      <c r="G5" s="417"/>
      <c r="H5" s="417"/>
      <c r="I5" s="120"/>
    </row>
    <row r="6" spans="1:9" ht="21.75" x14ac:dyDescent="0.25">
      <c r="A6" s="413" t="s">
        <v>163</v>
      </c>
      <c r="B6" s="413"/>
      <c r="C6" s="413"/>
      <c r="D6" s="413"/>
      <c r="E6" s="413"/>
      <c r="F6" s="413"/>
      <c r="G6" s="413"/>
      <c r="H6" s="413"/>
      <c r="I6" s="120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120"/>
    </row>
    <row r="8" spans="1:9" s="1" customFormat="1" ht="21.95" customHeight="1" thickBot="1" x14ac:dyDescent="0.3">
      <c r="A8" s="130" t="s">
        <v>120</v>
      </c>
      <c r="B8" s="420" t="s">
        <v>121</v>
      </c>
      <c r="C8" s="421"/>
      <c r="D8" s="131" t="s">
        <v>122</v>
      </c>
      <c r="E8" s="420" t="s">
        <v>123</v>
      </c>
      <c r="F8" s="421"/>
      <c r="G8" s="420" t="s">
        <v>124</v>
      </c>
      <c r="H8" s="421"/>
      <c r="I8" s="118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122" t="s">
        <v>11</v>
      </c>
      <c r="E9" s="424" t="s">
        <v>12</v>
      </c>
      <c r="F9" s="425"/>
      <c r="G9" s="424" t="s">
        <v>13</v>
      </c>
      <c r="H9" s="425"/>
      <c r="I9" s="118"/>
    </row>
    <row r="10" spans="1:9" s="1" customFormat="1" ht="21.95" customHeight="1" x14ac:dyDescent="0.25">
      <c r="A10" s="132">
        <v>1</v>
      </c>
      <c r="B10" s="133" t="s">
        <v>125</v>
      </c>
      <c r="C10" s="134"/>
      <c r="D10" s="135">
        <v>31</v>
      </c>
      <c r="E10" s="136" t="s">
        <v>50</v>
      </c>
      <c r="F10" s="185">
        <v>10</v>
      </c>
      <c r="G10" s="136" t="s">
        <v>50</v>
      </c>
      <c r="H10" s="185">
        <f>D10*F10</f>
        <v>310</v>
      </c>
      <c r="I10" s="118"/>
    </row>
    <row r="11" spans="1:9" s="1" customFormat="1" ht="21.95" customHeight="1" x14ac:dyDescent="0.25">
      <c r="A11" s="137">
        <v>2</v>
      </c>
      <c r="B11" s="138" t="s">
        <v>126</v>
      </c>
      <c r="C11" s="139"/>
      <c r="D11" s="140">
        <v>31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310</v>
      </c>
      <c r="I11" s="118"/>
    </row>
    <row r="12" spans="1:9" s="1" customFormat="1" ht="21.95" customHeight="1" x14ac:dyDescent="0.25">
      <c r="A12" s="137">
        <v>3</v>
      </c>
      <c r="B12" s="138" t="s">
        <v>127</v>
      </c>
      <c r="C12" s="139"/>
      <c r="D12" s="140">
        <v>31</v>
      </c>
      <c r="E12" s="141" t="s">
        <v>50</v>
      </c>
      <c r="F12" s="186">
        <v>10</v>
      </c>
      <c r="G12" s="141" t="s">
        <v>50</v>
      </c>
      <c r="H12" s="186">
        <f t="shared" si="0"/>
        <v>310</v>
      </c>
      <c r="I12" s="118"/>
    </row>
    <row r="13" spans="1:9" s="1" customFormat="1" ht="21.95" customHeight="1" x14ac:dyDescent="0.25">
      <c r="A13" s="137">
        <v>4</v>
      </c>
      <c r="B13" s="138" t="s">
        <v>128</v>
      </c>
      <c r="C13" s="139"/>
      <c r="D13" s="140">
        <v>31</v>
      </c>
      <c r="E13" s="141" t="s">
        <v>50</v>
      </c>
      <c r="F13" s="186">
        <v>8</v>
      </c>
      <c r="G13" s="141" t="s">
        <v>50</v>
      </c>
      <c r="H13" s="186">
        <f t="shared" si="0"/>
        <v>248</v>
      </c>
      <c r="I13" s="118"/>
    </row>
    <row r="14" spans="1:9" s="1" customFormat="1" ht="21.95" customHeight="1" x14ac:dyDescent="0.25">
      <c r="A14" s="137">
        <v>5</v>
      </c>
      <c r="B14" s="142" t="s">
        <v>129</v>
      </c>
      <c r="C14" s="143"/>
      <c r="D14" s="140">
        <v>26</v>
      </c>
      <c r="E14" s="141" t="s">
        <v>50</v>
      </c>
      <c r="F14" s="186">
        <v>10</v>
      </c>
      <c r="G14" s="141" t="s">
        <v>50</v>
      </c>
      <c r="H14" s="186">
        <f t="shared" si="0"/>
        <v>260</v>
      </c>
      <c r="I14" s="144"/>
    </row>
    <row r="15" spans="1:9" s="1" customFormat="1" ht="21.95" customHeight="1" x14ac:dyDescent="0.25">
      <c r="A15" s="137">
        <v>6</v>
      </c>
      <c r="B15" s="145" t="s">
        <v>130</v>
      </c>
      <c r="C15" s="146"/>
      <c r="D15" s="140">
        <v>26</v>
      </c>
      <c r="E15" s="141" t="s">
        <v>50</v>
      </c>
      <c r="F15" s="186">
        <v>12</v>
      </c>
      <c r="G15" s="141" t="s">
        <v>50</v>
      </c>
      <c r="H15" s="186">
        <f t="shared" si="0"/>
        <v>312</v>
      </c>
      <c r="I15" s="144"/>
    </row>
    <row r="16" spans="1:9" s="1" customFormat="1" ht="21.95" customHeight="1" x14ac:dyDescent="0.25">
      <c r="A16" s="137">
        <v>7</v>
      </c>
      <c r="B16" s="147" t="s">
        <v>131</v>
      </c>
      <c r="C16" s="146"/>
      <c r="D16" s="140">
        <v>31</v>
      </c>
      <c r="E16" s="141" t="s">
        <v>50</v>
      </c>
      <c r="F16" s="186">
        <v>12</v>
      </c>
      <c r="G16" s="141" t="s">
        <v>50</v>
      </c>
      <c r="H16" s="186">
        <f t="shared" si="0"/>
        <v>372</v>
      </c>
      <c r="I16" s="118"/>
    </row>
    <row r="17" spans="1:9" s="1" customFormat="1" ht="21.95" customHeight="1" x14ac:dyDescent="0.25">
      <c r="A17" s="137">
        <v>8</v>
      </c>
      <c r="B17" s="147" t="s">
        <v>132</v>
      </c>
      <c r="C17" s="148" t="s">
        <v>155</v>
      </c>
      <c r="D17" s="140">
        <v>5</v>
      </c>
      <c r="E17" s="141" t="s">
        <v>50</v>
      </c>
      <c r="F17" s="186">
        <v>15</v>
      </c>
      <c r="G17" s="141" t="s">
        <v>50</v>
      </c>
      <c r="H17" s="186">
        <f t="shared" si="0"/>
        <v>75</v>
      </c>
      <c r="I17" s="118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5</v>
      </c>
      <c r="E18" s="141" t="s">
        <v>50</v>
      </c>
      <c r="F18" s="186">
        <v>20</v>
      </c>
      <c r="G18" s="141" t="s">
        <v>50</v>
      </c>
      <c r="H18" s="186">
        <f t="shared" si="0"/>
        <v>100</v>
      </c>
      <c r="I18" s="118"/>
    </row>
    <row r="19" spans="1:9" s="1" customFormat="1" ht="21.95" customHeight="1" x14ac:dyDescent="0.25">
      <c r="A19" s="137">
        <v>10</v>
      </c>
      <c r="B19" s="150" t="s">
        <v>133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8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8"/>
    </row>
    <row r="21" spans="1:9" s="1" customFormat="1" ht="21.95" customHeight="1" x14ac:dyDescent="0.25">
      <c r="A21" s="137">
        <v>12</v>
      </c>
      <c r="B21" s="138" t="s">
        <v>134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8"/>
    </row>
    <row r="22" spans="1:9" s="1" customFormat="1" ht="21.95" customHeight="1" x14ac:dyDescent="0.25">
      <c r="A22" s="137">
        <v>13</v>
      </c>
      <c r="B22" s="138" t="s">
        <v>135</v>
      </c>
      <c r="C22" s="148" t="s">
        <v>159</v>
      </c>
      <c r="D22" s="140">
        <v>4</v>
      </c>
      <c r="E22" s="141" t="s">
        <v>50</v>
      </c>
      <c r="F22" s="186">
        <v>25</v>
      </c>
      <c r="G22" s="141" t="s">
        <v>50</v>
      </c>
      <c r="H22" s="186">
        <f t="shared" si="0"/>
        <v>100</v>
      </c>
      <c r="I22" s="118"/>
    </row>
    <row r="23" spans="1:9" s="1" customFormat="1" ht="21.95" customHeight="1" x14ac:dyDescent="0.25">
      <c r="A23" s="137">
        <v>14</v>
      </c>
      <c r="B23" s="150" t="s">
        <v>136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8"/>
    </row>
    <row r="24" spans="1:9" s="1" customFormat="1" ht="21.95" customHeight="1" x14ac:dyDescent="0.25">
      <c r="A24" s="137">
        <v>15</v>
      </c>
      <c r="B24" s="150" t="s">
        <v>137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8"/>
    </row>
    <row r="25" spans="1:9" s="1" customFormat="1" ht="21.95" customHeight="1" x14ac:dyDescent="0.25">
      <c r="A25" s="137"/>
      <c r="B25" s="150"/>
      <c r="C25" s="152"/>
      <c r="D25" s="140"/>
      <c r="E25" s="141"/>
      <c r="F25" s="186"/>
      <c r="G25" s="141"/>
      <c r="H25" s="186"/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8"/>
    </row>
    <row r="27" spans="1:9" s="1" customFormat="1" ht="21.95" customHeight="1" thickBot="1" x14ac:dyDescent="0.3">
      <c r="A27" s="153"/>
      <c r="B27" s="154"/>
      <c r="C27" s="155"/>
      <c r="D27" s="126"/>
      <c r="E27" s="156"/>
      <c r="F27" s="188"/>
      <c r="G27" s="156"/>
      <c r="H27" s="187"/>
      <c r="I27" s="118"/>
    </row>
    <row r="28" spans="1:9" s="1" customFormat="1" ht="21.95" customHeight="1" x14ac:dyDescent="0.25">
      <c r="A28" s="127"/>
      <c r="B28" s="157"/>
      <c r="C28" s="158"/>
      <c r="D28" s="158"/>
      <c r="E28" s="426" t="s">
        <v>139</v>
      </c>
      <c r="F28" s="427"/>
      <c r="G28" s="428" t="s">
        <v>50</v>
      </c>
      <c r="H28" s="430">
        <f>SUM(H10:H27)</f>
        <v>2616</v>
      </c>
      <c r="I28" s="118"/>
    </row>
    <row r="29" spans="1:9" s="1" customFormat="1" ht="21.95" customHeight="1" thickBot="1" x14ac:dyDescent="0.3">
      <c r="A29" s="118"/>
      <c r="B29" s="159" t="s">
        <v>141</v>
      </c>
      <c r="C29" s="432" t="s">
        <v>116</v>
      </c>
      <c r="D29" s="433"/>
      <c r="E29" s="434" t="s">
        <v>24</v>
      </c>
      <c r="F29" s="435"/>
      <c r="G29" s="429"/>
      <c r="H29" s="431"/>
      <c r="I29" s="118"/>
    </row>
    <row r="30" spans="1:9" s="1" customFormat="1" ht="21.95" customHeight="1" x14ac:dyDescent="0.25">
      <c r="A30" s="118"/>
      <c r="B30" s="159"/>
      <c r="C30" s="169"/>
      <c r="D30" s="170"/>
      <c r="E30" s="171"/>
      <c r="F30" s="171"/>
      <c r="G30" s="172"/>
      <c r="H30" s="173"/>
      <c r="I30" s="118"/>
    </row>
    <row r="31" spans="1:9" s="1" customFormat="1" ht="21.95" customHeight="1" x14ac:dyDescent="0.25">
      <c r="A31" s="119"/>
      <c r="B31" s="159"/>
      <c r="C31" s="169"/>
      <c r="D31" s="170"/>
      <c r="E31" s="171"/>
      <c r="F31" s="171"/>
      <c r="G31" s="172"/>
      <c r="H31" s="173"/>
      <c r="I31" s="119"/>
    </row>
    <row r="32" spans="1:9" s="1" customFormat="1" ht="21.95" customHeight="1" x14ac:dyDescent="0.25">
      <c r="A32" s="118"/>
      <c r="B32" s="159"/>
      <c r="C32" s="169"/>
      <c r="D32" s="170"/>
      <c r="E32" s="171"/>
      <c r="F32" s="171"/>
      <c r="G32" s="172"/>
      <c r="H32" s="173"/>
      <c r="I32" s="118"/>
    </row>
    <row r="33" spans="1:9" s="1" customFormat="1" ht="21.95" customHeight="1" x14ac:dyDescent="0.25">
      <c r="A33" s="418" t="s">
        <v>154</v>
      </c>
      <c r="B33" s="418"/>
      <c r="C33" s="160"/>
      <c r="D33" s="160"/>
      <c r="E33" s="161"/>
      <c r="F33" s="192" t="s">
        <v>151</v>
      </c>
      <c r="G33" s="163"/>
      <c r="H33" s="160"/>
      <c r="I33" s="118"/>
    </row>
    <row r="34" spans="1:9" s="1" customFormat="1" ht="21.95" customHeight="1" x14ac:dyDescent="0.25">
      <c r="A34" s="162"/>
      <c r="B34" s="162"/>
      <c r="C34" s="161"/>
      <c r="D34" s="161"/>
      <c r="E34" s="161"/>
      <c r="F34" s="162"/>
      <c r="G34" s="164"/>
      <c r="H34" s="161"/>
      <c r="I34" s="118"/>
    </row>
    <row r="35" spans="1:9" s="1" customFormat="1" ht="21.95" customHeight="1" x14ac:dyDescent="0.25">
      <c r="A35" s="162"/>
      <c r="B35" s="162"/>
      <c r="C35" s="161"/>
      <c r="D35" s="161"/>
      <c r="E35" s="161"/>
      <c r="F35" s="162"/>
      <c r="G35" s="164"/>
      <c r="H35" s="161"/>
      <c r="I35" s="119"/>
    </row>
    <row r="36" spans="1:9" s="1" customFormat="1" ht="21.95" customHeight="1" x14ac:dyDescent="0.25">
      <c r="A36" s="162"/>
      <c r="B36" s="162"/>
      <c r="C36" s="161"/>
      <c r="D36" s="161"/>
      <c r="E36" s="161"/>
      <c r="F36" s="162"/>
      <c r="G36" s="164"/>
      <c r="H36" s="161"/>
      <c r="I36" s="119"/>
    </row>
    <row r="37" spans="1:9" s="1" customFormat="1" ht="21.95" customHeight="1" x14ac:dyDescent="0.25">
      <c r="A37" s="162"/>
      <c r="B37" s="162"/>
      <c r="C37" s="161"/>
      <c r="D37" s="161"/>
      <c r="E37" s="161"/>
      <c r="F37" s="162"/>
      <c r="G37" s="164"/>
      <c r="H37" s="161"/>
      <c r="I37" s="119"/>
    </row>
    <row r="38" spans="1:9" s="1" customFormat="1" ht="21.95" customHeight="1" x14ac:dyDescent="0.25">
      <c r="A38" s="162"/>
      <c r="B38" s="162"/>
      <c r="C38" s="161"/>
      <c r="D38" s="161"/>
      <c r="E38" s="161"/>
      <c r="F38" s="162"/>
      <c r="G38" s="164"/>
      <c r="H38" s="161"/>
      <c r="I38" s="118"/>
    </row>
    <row r="39" spans="1:9" s="1" customFormat="1" ht="21.95" customHeight="1" x14ac:dyDescent="0.25">
      <c r="A39" s="162"/>
      <c r="B39" s="162"/>
      <c r="C39" s="161"/>
      <c r="D39" s="161"/>
      <c r="E39" s="161"/>
      <c r="F39" s="162"/>
      <c r="G39" s="164"/>
      <c r="H39" s="161"/>
      <c r="I39" s="119"/>
    </row>
    <row r="40" spans="1:9" s="166" customFormat="1" ht="39.75" x14ac:dyDescent="0.25">
      <c r="A40" s="436" t="s">
        <v>143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144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120"/>
    </row>
    <row r="47" spans="1:9" ht="22.5" thickBot="1" x14ac:dyDescent="0.3">
      <c r="A47" s="419"/>
      <c r="B47" s="419"/>
      <c r="C47" s="419"/>
      <c r="D47" s="419"/>
      <c r="E47" s="419"/>
      <c r="F47" s="419"/>
      <c r="G47" s="419"/>
      <c r="H47" s="419"/>
      <c r="I47" s="120"/>
    </row>
    <row r="48" spans="1:9" ht="22.5" thickBot="1" x14ac:dyDescent="0.3">
      <c r="A48" s="189" t="s">
        <v>146</v>
      </c>
      <c r="B48" s="442" t="s">
        <v>147</v>
      </c>
      <c r="C48" s="443"/>
      <c r="D48" s="190" t="s">
        <v>148</v>
      </c>
      <c r="E48" s="442" t="s">
        <v>149</v>
      </c>
      <c r="F48" s="443"/>
      <c r="G48" s="442" t="s">
        <v>150</v>
      </c>
      <c r="H48" s="443"/>
      <c r="I48" s="120"/>
    </row>
    <row r="49" spans="1:9" ht="22.5" thickBot="1" x14ac:dyDescent="0.3">
      <c r="A49" s="121" t="s">
        <v>5</v>
      </c>
      <c r="B49" s="422" t="s">
        <v>10</v>
      </c>
      <c r="C49" s="423"/>
      <c r="D49" s="126" t="s">
        <v>11</v>
      </c>
      <c r="E49" s="424" t="s">
        <v>12</v>
      </c>
      <c r="F49" s="425"/>
      <c r="G49" s="424" t="s">
        <v>13</v>
      </c>
      <c r="H49" s="425"/>
      <c r="I49" s="120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31</v>
      </c>
      <c r="E50" s="177" t="s">
        <v>201</v>
      </c>
      <c r="F50" s="191">
        <v>10</v>
      </c>
      <c r="G50" s="177" t="s">
        <v>201</v>
      </c>
      <c r="H50" s="191">
        <v>310</v>
      </c>
      <c r="I50" s="120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31</v>
      </c>
      <c r="E51" s="141" t="s">
        <v>201</v>
      </c>
      <c r="F51" s="186">
        <v>10</v>
      </c>
      <c r="G51" s="141" t="s">
        <v>201</v>
      </c>
      <c r="H51" s="186">
        <v>310</v>
      </c>
      <c r="I51" s="120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31</v>
      </c>
      <c r="E52" s="141" t="s">
        <v>201</v>
      </c>
      <c r="F52" s="186">
        <v>10</v>
      </c>
      <c r="G52" s="141" t="s">
        <v>201</v>
      </c>
      <c r="H52" s="186">
        <v>310</v>
      </c>
      <c r="I52" s="120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31</v>
      </c>
      <c r="E53" s="141" t="s">
        <v>201</v>
      </c>
      <c r="F53" s="186">
        <v>8</v>
      </c>
      <c r="G53" s="141" t="s">
        <v>201</v>
      </c>
      <c r="H53" s="186">
        <v>248</v>
      </c>
      <c r="I53" s="120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26</v>
      </c>
      <c r="E54" s="141" t="s">
        <v>201</v>
      </c>
      <c r="F54" s="186">
        <v>10</v>
      </c>
      <c r="G54" s="141" t="s">
        <v>201</v>
      </c>
      <c r="H54" s="186">
        <v>260</v>
      </c>
      <c r="I54" s="120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26</v>
      </c>
      <c r="E55" s="141" t="s">
        <v>201</v>
      </c>
      <c r="F55" s="186">
        <v>12</v>
      </c>
      <c r="G55" s="141" t="s">
        <v>201</v>
      </c>
      <c r="H55" s="186">
        <v>312</v>
      </c>
      <c r="I55" s="120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31</v>
      </c>
      <c r="E56" s="141" t="s">
        <v>201</v>
      </c>
      <c r="F56" s="186">
        <v>12</v>
      </c>
      <c r="G56" s="141" t="s">
        <v>201</v>
      </c>
      <c r="H56" s="186">
        <v>372</v>
      </c>
      <c r="I56" s="120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5</v>
      </c>
      <c r="E57" s="141" t="s">
        <v>201</v>
      </c>
      <c r="F57" s="186">
        <v>15</v>
      </c>
      <c r="G57" s="141" t="s">
        <v>201</v>
      </c>
      <c r="H57" s="186">
        <v>75</v>
      </c>
      <c r="I57" s="120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5</v>
      </c>
      <c r="E58" s="141" t="s">
        <v>201</v>
      </c>
      <c r="F58" s="186">
        <v>20</v>
      </c>
      <c r="G58" s="141" t="s">
        <v>201</v>
      </c>
      <c r="H58" s="186">
        <v>100</v>
      </c>
      <c r="I58" s="120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4</v>
      </c>
      <c r="E59" s="141" t="s">
        <v>201</v>
      </c>
      <c r="F59" s="186">
        <v>18</v>
      </c>
      <c r="G59" s="141" t="s">
        <v>201</v>
      </c>
      <c r="H59" s="186">
        <v>72</v>
      </c>
      <c r="I59" s="120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v>60</v>
      </c>
      <c r="I60" s="120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v>30</v>
      </c>
      <c r="I61" s="120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4</v>
      </c>
      <c r="E62" s="141" t="s">
        <v>201</v>
      </c>
      <c r="F62" s="186">
        <v>25</v>
      </c>
      <c r="G62" s="141" t="s">
        <v>201</v>
      </c>
      <c r="H62" s="186">
        <v>100</v>
      </c>
      <c r="I62" s="120"/>
    </row>
    <row r="63" spans="1:9" ht="21.95" customHeight="1" x14ac:dyDescent="0.25">
      <c r="A63" s="137">
        <v>14</v>
      </c>
      <c r="B63" s="150" t="s">
        <v>136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v>45</v>
      </c>
      <c r="I63" s="120"/>
    </row>
    <row r="64" spans="1:9" ht="21.95" customHeight="1" x14ac:dyDescent="0.25">
      <c r="A64" s="137">
        <v>15</v>
      </c>
      <c r="B64" s="150" t="s">
        <v>137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v>12</v>
      </c>
      <c r="I64" s="120"/>
    </row>
    <row r="65" spans="1:9" ht="21.95" customHeight="1" x14ac:dyDescent="0.25">
      <c r="A65" s="132"/>
      <c r="B65" s="150"/>
      <c r="C65" s="152"/>
      <c r="D65" s="140"/>
      <c r="E65" s="141"/>
      <c r="F65" s="186"/>
      <c r="G65" s="141"/>
      <c r="H65" s="186"/>
      <c r="I65" s="125"/>
    </row>
    <row r="66" spans="1:9" ht="21.95" customHeight="1" x14ac:dyDescent="0.25">
      <c r="A66" s="132"/>
      <c r="B66" s="150"/>
      <c r="C66" s="179"/>
      <c r="D66" s="140"/>
      <c r="E66" s="141"/>
      <c r="F66" s="186"/>
      <c r="G66" s="141"/>
      <c r="H66" s="186"/>
      <c r="I66" s="120"/>
    </row>
    <row r="67" spans="1:9" ht="21.95" customHeight="1" thickBot="1" x14ac:dyDescent="0.3">
      <c r="A67" s="121"/>
      <c r="B67" s="180"/>
      <c r="C67" s="181"/>
      <c r="D67" s="210"/>
      <c r="E67" s="182"/>
      <c r="F67" s="187"/>
      <c r="G67" s="182"/>
      <c r="H67" s="187"/>
      <c r="I67" s="120"/>
    </row>
    <row r="68" spans="1:9" ht="21.95" customHeight="1" x14ac:dyDescent="0.25">
      <c r="A68" s="127"/>
      <c r="B68" s="157"/>
      <c r="C68" s="158"/>
      <c r="D68" s="158"/>
      <c r="E68" s="211" t="s">
        <v>153</v>
      </c>
      <c r="F68" s="220"/>
      <c r="G68" s="212" t="s">
        <v>50</v>
      </c>
      <c r="H68" s="214">
        <v>2616</v>
      </c>
      <c r="I68" s="120"/>
    </row>
    <row r="69" spans="1:9" ht="21.95" customHeight="1" thickBot="1" x14ac:dyDescent="0.3">
      <c r="A69" s="119"/>
      <c r="B69" s="159" t="s">
        <v>140</v>
      </c>
      <c r="C69" s="216" t="s">
        <v>207</v>
      </c>
      <c r="D69" s="217"/>
      <c r="E69" s="218" t="s">
        <v>24</v>
      </c>
      <c r="F69" s="219"/>
      <c r="G69" s="213"/>
      <c r="H69" s="215"/>
      <c r="I69" s="120"/>
    </row>
    <row r="70" spans="1:9" ht="21.95" customHeight="1" x14ac:dyDescent="0.25">
      <c r="A70" s="127"/>
      <c r="B70" s="127"/>
      <c r="C70" s="127"/>
      <c r="D70" s="127"/>
      <c r="E70" s="127"/>
      <c r="F70" s="127"/>
      <c r="G70" s="127"/>
      <c r="H70" s="127"/>
      <c r="I70" s="120"/>
    </row>
    <row r="71" spans="1:9" ht="21.95" customHeight="1" x14ac:dyDescent="0.25">
      <c r="A71" s="162" t="s">
        <v>152</v>
      </c>
      <c r="B71" s="183"/>
      <c r="C71" s="161"/>
      <c r="D71" s="161"/>
      <c r="E71" s="161"/>
      <c r="F71" s="164"/>
      <c r="G71" s="164"/>
      <c r="H71" s="161"/>
      <c r="I71" s="120"/>
    </row>
    <row r="72" spans="1:9" ht="21.95" customHeight="1" x14ac:dyDescent="0.25">
      <c r="A72" s="119" t="s">
        <v>26</v>
      </c>
      <c r="B72" s="184"/>
      <c r="C72" s="160"/>
      <c r="D72" s="127"/>
      <c r="E72" s="127"/>
      <c r="F72" s="127"/>
      <c r="G72" s="127"/>
      <c r="H72" s="127"/>
      <c r="I72" s="120"/>
    </row>
    <row r="73" spans="1:9" ht="21.95" customHeight="1" x14ac:dyDescent="0.25">
      <c r="A73" s="119"/>
      <c r="B73" s="157"/>
      <c r="C73" s="161"/>
      <c r="D73" s="127"/>
      <c r="E73" s="127"/>
      <c r="F73" s="127"/>
      <c r="G73" s="127"/>
      <c r="H73" s="127"/>
      <c r="I73" s="125"/>
    </row>
    <row r="74" spans="1:9" ht="21.95" customHeight="1" x14ac:dyDescent="0.25">
      <c r="A74" s="119"/>
      <c r="B74" s="157"/>
      <c r="C74" s="161"/>
      <c r="D74" s="127"/>
      <c r="E74" s="127"/>
      <c r="F74" s="127"/>
      <c r="G74" s="127"/>
      <c r="H74" s="127"/>
      <c r="I74" s="125"/>
    </row>
    <row r="75" spans="1:9" ht="21.95" customHeight="1" x14ac:dyDescent="0.25">
      <c r="A75" s="119"/>
      <c r="B75" s="157"/>
      <c r="C75" s="161"/>
      <c r="D75" s="127"/>
      <c r="E75" s="127"/>
      <c r="F75" s="127"/>
      <c r="G75" s="127"/>
      <c r="H75" s="127"/>
      <c r="I75" s="125"/>
    </row>
    <row r="76" spans="1:9" ht="21.95" customHeight="1" x14ac:dyDescent="0.25">
      <c r="A76" s="124"/>
      <c r="B76" s="124"/>
      <c r="C76" s="124"/>
      <c r="D76" s="124"/>
      <c r="E76" s="124"/>
      <c r="F76" s="124"/>
      <c r="G76" s="124"/>
      <c r="H76" s="124"/>
      <c r="I76" s="120"/>
    </row>
    <row r="77" spans="1:9" ht="21.95" customHeight="1" x14ac:dyDescent="0.25">
      <c r="B77" s="5"/>
      <c r="C77" s="5"/>
      <c r="D77" s="5"/>
      <c r="E77" s="5"/>
    </row>
    <row r="78" spans="1:9" ht="21.95" customHeight="1" x14ac:dyDescent="0.25"/>
    <row r="79" spans="1:9" ht="21.95" customHeight="1" x14ac:dyDescent="0.25"/>
  </sheetData>
  <sheetProtection sheet="1" objects="1" scenarios="1"/>
  <mergeCells count="33">
    <mergeCell ref="A6:H6"/>
    <mergeCell ref="A1:H1"/>
    <mergeCell ref="A2:H2"/>
    <mergeCell ref="A3:H3"/>
    <mergeCell ref="A4:H4"/>
    <mergeCell ref="A5:H5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</mergeCells>
  <phoneticPr fontId="1" type="noConversion"/>
  <printOptions horizontalCentered="1"/>
  <pageMargins left="0.11811023622047245" right="0.11811023622047245" top="0.19685039370078741" bottom="0.19685039370078741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1"/>
  <sheetViews>
    <sheetView showGridLines="0" workbookViewId="0">
      <selection activeCell="F53" sqref="F53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9" width="9" style="103"/>
    <col min="10" max="16384" width="9" style="1"/>
  </cols>
  <sheetData>
    <row r="1" spans="1:9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  <c r="I1" s="70"/>
    </row>
    <row r="2" spans="1:9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  <c r="I2" s="70"/>
    </row>
    <row r="3" spans="1:9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9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9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9" ht="21" x14ac:dyDescent="0.25">
      <c r="A6" s="466" t="s">
        <v>118</v>
      </c>
      <c r="B6" s="466"/>
      <c r="C6" s="466"/>
      <c r="D6" s="466"/>
      <c r="E6" s="466"/>
      <c r="F6" s="466"/>
      <c r="G6" s="466"/>
      <c r="H6" s="466"/>
    </row>
    <row r="7" spans="1:9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9" s="3" customFormat="1" ht="24.75" customHeight="1" thickBot="1" x14ac:dyDescent="0.3">
      <c r="A8" s="7" t="s">
        <v>4</v>
      </c>
      <c r="B8" s="468" t="s">
        <v>6</v>
      </c>
      <c r="C8" s="469"/>
      <c r="D8" s="104" t="s">
        <v>7</v>
      </c>
      <c r="E8" s="468" t="s">
        <v>8</v>
      </c>
      <c r="F8" s="469"/>
      <c r="G8" s="468" t="s">
        <v>9</v>
      </c>
      <c r="H8" s="469"/>
      <c r="I8" s="71"/>
    </row>
    <row r="9" spans="1:9" s="3" customFormat="1" ht="21.75" customHeight="1" thickBot="1" x14ac:dyDescent="0.3">
      <c r="A9" s="8" t="s">
        <v>5</v>
      </c>
      <c r="B9" s="455" t="s">
        <v>10</v>
      </c>
      <c r="C9" s="456"/>
      <c r="D9" s="102" t="s">
        <v>11</v>
      </c>
      <c r="E9" s="457" t="s">
        <v>12</v>
      </c>
      <c r="F9" s="458"/>
      <c r="G9" s="457" t="s">
        <v>13</v>
      </c>
      <c r="H9" s="458"/>
      <c r="I9" s="71"/>
    </row>
    <row r="10" spans="1:9" s="3" customFormat="1" ht="21" x14ac:dyDescent="0.25">
      <c r="A10" s="9">
        <v>1</v>
      </c>
      <c r="B10" s="27" t="s">
        <v>14</v>
      </c>
      <c r="C10" s="12"/>
      <c r="D10" s="41">
        <v>30</v>
      </c>
      <c r="E10" s="42" t="s">
        <v>50</v>
      </c>
      <c r="F10" s="24">
        <v>10</v>
      </c>
      <c r="G10" s="42" t="s">
        <v>50</v>
      </c>
      <c r="H10" s="24">
        <f>D10*F10</f>
        <v>300</v>
      </c>
      <c r="I10" s="71"/>
    </row>
    <row r="11" spans="1:9" s="3" customFormat="1" ht="21" x14ac:dyDescent="0.25">
      <c r="A11" s="10">
        <v>2</v>
      </c>
      <c r="B11" s="28" t="s">
        <v>15</v>
      </c>
      <c r="C11" s="13"/>
      <c r="D11" s="22">
        <v>30</v>
      </c>
      <c r="E11" s="43" t="s">
        <v>50</v>
      </c>
      <c r="F11" s="25">
        <v>10</v>
      </c>
      <c r="G11" s="43" t="s">
        <v>50</v>
      </c>
      <c r="H11" s="25">
        <f t="shared" ref="H11:H25" si="0">D11*F11</f>
        <v>300</v>
      </c>
      <c r="I11" s="71"/>
    </row>
    <row r="12" spans="1:9" s="3" customFormat="1" ht="21" x14ac:dyDescent="0.25">
      <c r="A12" s="10">
        <v>3</v>
      </c>
      <c r="B12" s="28" t="s">
        <v>17</v>
      </c>
      <c r="C12" s="13"/>
      <c r="D12" s="22">
        <v>30</v>
      </c>
      <c r="E12" s="43" t="s">
        <v>50</v>
      </c>
      <c r="F12" s="25">
        <v>10</v>
      </c>
      <c r="G12" s="43" t="s">
        <v>50</v>
      </c>
      <c r="H12" s="25">
        <f t="shared" si="0"/>
        <v>300</v>
      </c>
      <c r="I12" s="71"/>
    </row>
    <row r="13" spans="1:9" s="3" customFormat="1" ht="21" x14ac:dyDescent="0.25">
      <c r="A13" s="10">
        <v>4</v>
      </c>
      <c r="B13" s="28" t="s">
        <v>16</v>
      </c>
      <c r="C13" s="13"/>
      <c r="D13" s="22">
        <v>30</v>
      </c>
      <c r="E13" s="43" t="s">
        <v>50</v>
      </c>
      <c r="F13" s="25">
        <v>8</v>
      </c>
      <c r="G13" s="43" t="s">
        <v>50</v>
      </c>
      <c r="H13" s="25">
        <f t="shared" si="0"/>
        <v>240</v>
      </c>
      <c r="I13" s="71"/>
    </row>
    <row r="14" spans="1:9" s="3" customFormat="1" ht="21" x14ac:dyDescent="0.25">
      <c r="A14" s="10">
        <v>5</v>
      </c>
      <c r="B14" s="29" t="s">
        <v>27</v>
      </c>
      <c r="C14" s="14"/>
      <c r="D14" s="22">
        <v>25</v>
      </c>
      <c r="E14" s="43" t="s">
        <v>50</v>
      </c>
      <c r="F14" s="25">
        <v>10</v>
      </c>
      <c r="G14" s="43" t="s">
        <v>50</v>
      </c>
      <c r="H14" s="25">
        <f t="shared" si="0"/>
        <v>250</v>
      </c>
      <c r="I14" s="72"/>
    </row>
    <row r="15" spans="1:9" s="3" customFormat="1" ht="21" x14ac:dyDescent="0.25">
      <c r="A15" s="10">
        <v>6</v>
      </c>
      <c r="B15" s="30" t="s">
        <v>39</v>
      </c>
      <c r="C15" s="15"/>
      <c r="D15" s="22">
        <v>25</v>
      </c>
      <c r="E15" s="43" t="s">
        <v>50</v>
      </c>
      <c r="F15" s="25">
        <v>12</v>
      </c>
      <c r="G15" s="43" t="s">
        <v>50</v>
      </c>
      <c r="H15" s="25">
        <f t="shared" si="0"/>
        <v>300</v>
      </c>
      <c r="I15" s="72"/>
    </row>
    <row r="16" spans="1:9" s="3" customFormat="1" ht="21" x14ac:dyDescent="0.25">
      <c r="A16" s="10">
        <v>7</v>
      </c>
      <c r="B16" s="31" t="s">
        <v>18</v>
      </c>
      <c r="C16" s="15"/>
      <c r="D16" s="22">
        <v>30</v>
      </c>
      <c r="E16" s="43" t="s">
        <v>50</v>
      </c>
      <c r="F16" s="25">
        <v>12</v>
      </c>
      <c r="G16" s="43" t="s">
        <v>50</v>
      </c>
      <c r="H16" s="25">
        <f t="shared" si="0"/>
        <v>360</v>
      </c>
      <c r="I16" s="71"/>
    </row>
    <row r="17" spans="1:9" s="3" customFormat="1" ht="21" x14ac:dyDescent="0.25">
      <c r="A17" s="10">
        <v>8</v>
      </c>
      <c r="B17" s="31" t="s">
        <v>19</v>
      </c>
      <c r="C17" s="16" t="s">
        <v>88</v>
      </c>
      <c r="D17" s="22">
        <v>4</v>
      </c>
      <c r="E17" s="43" t="s">
        <v>50</v>
      </c>
      <c r="F17" s="25">
        <v>15</v>
      </c>
      <c r="G17" s="43" t="s">
        <v>50</v>
      </c>
      <c r="H17" s="25">
        <f t="shared" si="0"/>
        <v>60</v>
      </c>
      <c r="I17" s="71"/>
    </row>
    <row r="18" spans="1:9" s="3" customFormat="1" ht="19.5" x14ac:dyDescent="0.25">
      <c r="A18" s="10">
        <v>9</v>
      </c>
      <c r="B18" s="17" t="s">
        <v>20</v>
      </c>
      <c r="C18" s="16" t="s">
        <v>51</v>
      </c>
      <c r="D18" s="22">
        <v>4</v>
      </c>
      <c r="E18" s="43" t="s">
        <v>50</v>
      </c>
      <c r="F18" s="25">
        <v>20</v>
      </c>
      <c r="G18" s="43" t="s">
        <v>50</v>
      </c>
      <c r="H18" s="25">
        <f t="shared" si="0"/>
        <v>80</v>
      </c>
      <c r="I18" s="71"/>
    </row>
    <row r="19" spans="1:9" s="3" customFormat="1" ht="21" x14ac:dyDescent="0.25">
      <c r="A19" s="10">
        <v>10</v>
      </c>
      <c r="B19" s="32" t="s">
        <v>40</v>
      </c>
      <c r="C19" s="16" t="s">
        <v>52</v>
      </c>
      <c r="D19" s="22">
        <v>4</v>
      </c>
      <c r="E19" s="43" t="s">
        <v>50</v>
      </c>
      <c r="F19" s="25">
        <v>18</v>
      </c>
      <c r="G19" s="43" t="s">
        <v>50</v>
      </c>
      <c r="H19" s="25">
        <f t="shared" si="0"/>
        <v>72</v>
      </c>
      <c r="I19" s="71"/>
    </row>
    <row r="20" spans="1:9" s="3" customFormat="1" ht="19.5" x14ac:dyDescent="0.25">
      <c r="A20" s="10">
        <v>11</v>
      </c>
      <c r="B20" s="18" t="s">
        <v>53</v>
      </c>
      <c r="C20" s="16" t="s">
        <v>75</v>
      </c>
      <c r="D20" s="22">
        <v>4</v>
      </c>
      <c r="E20" s="43" t="s">
        <v>50</v>
      </c>
      <c r="F20" s="25">
        <v>15</v>
      </c>
      <c r="G20" s="43" t="s">
        <v>50</v>
      </c>
      <c r="H20" s="25">
        <f t="shared" si="0"/>
        <v>60</v>
      </c>
      <c r="I20" s="71"/>
    </row>
    <row r="21" spans="1:9" s="3" customFormat="1" ht="21" x14ac:dyDescent="0.25">
      <c r="A21" s="10">
        <v>12</v>
      </c>
      <c r="B21" s="28" t="s">
        <v>21</v>
      </c>
      <c r="C21" s="16" t="s">
        <v>58</v>
      </c>
      <c r="D21" s="22">
        <v>2</v>
      </c>
      <c r="E21" s="43" t="s">
        <v>50</v>
      </c>
      <c r="F21" s="25">
        <v>15</v>
      </c>
      <c r="G21" s="43" t="s">
        <v>50</v>
      </c>
      <c r="H21" s="25">
        <f t="shared" si="0"/>
        <v>30</v>
      </c>
      <c r="I21" s="71"/>
    </row>
    <row r="22" spans="1:9" s="3" customFormat="1" ht="21" x14ac:dyDescent="0.25">
      <c r="A22" s="10">
        <v>13</v>
      </c>
      <c r="B22" s="28" t="s">
        <v>22</v>
      </c>
      <c r="C22" s="16" t="s">
        <v>59</v>
      </c>
      <c r="D22" s="22">
        <v>5</v>
      </c>
      <c r="E22" s="43" t="s">
        <v>50</v>
      </c>
      <c r="F22" s="25">
        <v>25</v>
      </c>
      <c r="G22" s="43" t="s">
        <v>50</v>
      </c>
      <c r="H22" s="25">
        <f t="shared" si="0"/>
        <v>125</v>
      </c>
      <c r="I22" s="71"/>
    </row>
    <row r="23" spans="1:9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f t="shared" si="0"/>
        <v>45</v>
      </c>
      <c r="I23" s="71"/>
    </row>
    <row r="24" spans="1:9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f t="shared" ref="H24" si="1">D24*F24</f>
        <v>12</v>
      </c>
      <c r="I24" s="71"/>
    </row>
    <row r="25" spans="1:9" s="3" customFormat="1" ht="21.75" thickBot="1" x14ac:dyDescent="0.3">
      <c r="A25" s="75">
        <v>16</v>
      </c>
      <c r="B25" s="62" t="s">
        <v>119</v>
      </c>
      <c r="C25" s="117"/>
      <c r="D25" s="6">
        <v>6</v>
      </c>
      <c r="E25" s="23" t="s">
        <v>50</v>
      </c>
      <c r="F25" s="26">
        <v>5</v>
      </c>
      <c r="G25" s="23" t="s">
        <v>50</v>
      </c>
      <c r="H25" s="26">
        <f t="shared" si="0"/>
        <v>30</v>
      </c>
      <c r="I25" s="71"/>
    </row>
    <row r="26" spans="1:9" s="3" customFormat="1" ht="19.5" x14ac:dyDescent="0.25">
      <c r="B26" s="19"/>
      <c r="C26" s="20"/>
      <c r="D26" s="20"/>
      <c r="E26" s="445" t="s">
        <v>23</v>
      </c>
      <c r="F26" s="446"/>
      <c r="G26" s="447" t="s">
        <v>50</v>
      </c>
      <c r="H26" s="449">
        <f>SUM(H10:H25)</f>
        <v>2564</v>
      </c>
      <c r="I26" s="71"/>
    </row>
    <row r="27" spans="1:9" s="3" customFormat="1" ht="20.25" thickBot="1" x14ac:dyDescent="0.3">
      <c r="A27" s="45"/>
      <c r="B27" s="21" t="s">
        <v>49</v>
      </c>
      <c r="C27" s="451" t="s">
        <v>115</v>
      </c>
      <c r="D27" s="452"/>
      <c r="E27" s="453" t="s">
        <v>24</v>
      </c>
      <c r="F27" s="454"/>
      <c r="G27" s="448"/>
      <c r="H27" s="450"/>
      <c r="I27" s="71"/>
    </row>
    <row r="28" spans="1:9" s="3" customFormat="1" ht="19.5" x14ac:dyDescent="0.25">
      <c r="I28" s="71"/>
    </row>
    <row r="29" spans="1:9" s="3" customFormat="1" ht="19.5" x14ac:dyDescent="0.25">
      <c r="I29" s="71"/>
    </row>
    <row r="30" spans="1:9" s="3" customFormat="1" ht="19.5" x14ac:dyDescent="0.25">
      <c r="I30" s="71"/>
    </row>
    <row r="31" spans="1:9" s="3" customFormat="1" ht="19.5" x14ac:dyDescent="0.25">
      <c r="I31" s="71"/>
    </row>
    <row r="32" spans="1:9" s="3" customFormat="1" ht="19.5" x14ac:dyDescent="0.25">
      <c r="A32" s="470" t="s">
        <v>45</v>
      </c>
      <c r="B32" s="470"/>
      <c r="C32" s="4"/>
      <c r="D32" s="4"/>
      <c r="E32" s="5"/>
      <c r="F32" s="33" t="s">
        <v>46</v>
      </c>
      <c r="G32" s="34"/>
      <c r="H32" s="4"/>
      <c r="I32" s="71"/>
    </row>
    <row r="33" spans="1:9" s="3" customFormat="1" ht="19.5" x14ac:dyDescent="0.25">
      <c r="I33" s="71"/>
    </row>
    <row r="34" spans="1:9" s="3" customFormat="1" ht="19.5" x14ac:dyDescent="0.25">
      <c r="I34" s="71"/>
    </row>
    <row r="35" spans="1:9" s="3" customFormat="1" ht="19.5" x14ac:dyDescent="0.25">
      <c r="B35" s="5"/>
      <c r="C35" s="5"/>
      <c r="D35" s="5"/>
      <c r="E35" s="5"/>
      <c r="I35" s="71"/>
    </row>
    <row r="36" spans="1:9" s="3" customFormat="1" ht="19.5" x14ac:dyDescent="0.25">
      <c r="I36" s="71"/>
    </row>
    <row r="37" spans="1:9" s="3" customFormat="1" ht="19.5" x14ac:dyDescent="0.25">
      <c r="I37" s="71"/>
    </row>
    <row r="38" spans="1:9" s="3" customFormat="1" ht="19.5" x14ac:dyDescent="0.25">
      <c r="I38" s="71"/>
    </row>
    <row r="39" spans="1:9" s="3" customFormat="1" ht="19.5" x14ac:dyDescent="0.25">
      <c r="I39" s="71"/>
    </row>
    <row r="40" spans="1:9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  <c r="I40" s="70"/>
    </row>
    <row r="41" spans="1:9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  <c r="I41" s="70"/>
    </row>
    <row r="42" spans="1:9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9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9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9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9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9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9" s="3" customFormat="1" ht="24.75" customHeight="1" thickBot="1" x14ac:dyDescent="0.3">
      <c r="A48" s="7" t="s">
        <v>4</v>
      </c>
      <c r="B48" s="468" t="s">
        <v>6</v>
      </c>
      <c r="C48" s="469"/>
      <c r="D48" s="104" t="s">
        <v>7</v>
      </c>
      <c r="E48" s="468" t="s">
        <v>8</v>
      </c>
      <c r="F48" s="469"/>
      <c r="G48" s="468" t="s">
        <v>9</v>
      </c>
      <c r="H48" s="469"/>
      <c r="I48" s="71"/>
    </row>
    <row r="49" spans="1:9" s="3" customFormat="1" ht="21.75" customHeight="1" thickBot="1" x14ac:dyDescent="0.3">
      <c r="A49" s="8" t="s">
        <v>5</v>
      </c>
      <c r="B49" s="455" t="s">
        <v>10</v>
      </c>
      <c r="C49" s="456"/>
      <c r="D49" s="101" t="s">
        <v>11</v>
      </c>
      <c r="E49" s="457" t="s">
        <v>12</v>
      </c>
      <c r="F49" s="458"/>
      <c r="G49" s="457" t="s">
        <v>13</v>
      </c>
      <c r="H49" s="458"/>
      <c r="I49" s="71"/>
    </row>
    <row r="50" spans="1:9" s="3" customFormat="1" ht="21" x14ac:dyDescent="0.25">
      <c r="A50" s="9">
        <f t="shared" ref="A50:A65" si="2">A10</f>
        <v>1</v>
      </c>
      <c r="B50" s="47" t="s">
        <v>206</v>
      </c>
      <c r="C50" s="48"/>
      <c r="D50" s="49">
        <v>30</v>
      </c>
      <c r="E50" s="50" t="s">
        <v>201</v>
      </c>
      <c r="F50" s="51">
        <v>10</v>
      </c>
      <c r="G50" s="50" t="s">
        <v>201</v>
      </c>
      <c r="H50" s="51">
        <v>300</v>
      </c>
      <c r="I50" s="71"/>
    </row>
    <row r="51" spans="1:9" s="3" customFormat="1" ht="21" x14ac:dyDescent="0.25">
      <c r="A51" s="9">
        <f t="shared" si="2"/>
        <v>2</v>
      </c>
      <c r="B51" s="32" t="s">
        <v>176</v>
      </c>
      <c r="C51" s="14"/>
      <c r="D51" s="22">
        <v>30</v>
      </c>
      <c r="E51" s="43" t="s">
        <v>201</v>
      </c>
      <c r="F51" s="25">
        <v>10</v>
      </c>
      <c r="G51" s="43" t="s">
        <v>201</v>
      </c>
      <c r="H51" s="25">
        <v>300</v>
      </c>
      <c r="I51" s="71"/>
    </row>
    <row r="52" spans="1:9" s="3" customFormat="1" ht="21" x14ac:dyDescent="0.25">
      <c r="A52" s="9">
        <f t="shared" si="2"/>
        <v>3</v>
      </c>
      <c r="B52" s="32" t="s">
        <v>177</v>
      </c>
      <c r="C52" s="14"/>
      <c r="D52" s="22">
        <v>30</v>
      </c>
      <c r="E52" s="43" t="s">
        <v>201</v>
      </c>
      <c r="F52" s="25">
        <v>10</v>
      </c>
      <c r="G52" s="43" t="s">
        <v>201</v>
      </c>
      <c r="H52" s="25">
        <v>300</v>
      </c>
      <c r="I52" s="71"/>
    </row>
    <row r="53" spans="1:9" s="3" customFormat="1" ht="21" x14ac:dyDescent="0.25">
      <c r="A53" s="9">
        <f t="shared" si="2"/>
        <v>4</v>
      </c>
      <c r="B53" s="32" t="s">
        <v>178</v>
      </c>
      <c r="C53" s="14"/>
      <c r="D53" s="22">
        <v>30</v>
      </c>
      <c r="E53" s="43" t="s">
        <v>201</v>
      </c>
      <c r="F53" s="25">
        <v>8</v>
      </c>
      <c r="G53" s="43" t="s">
        <v>201</v>
      </c>
      <c r="H53" s="25">
        <v>240</v>
      </c>
      <c r="I53" s="71"/>
    </row>
    <row r="54" spans="1:9" s="3" customFormat="1" ht="21" x14ac:dyDescent="0.25">
      <c r="A54" s="9">
        <f t="shared" si="2"/>
        <v>5</v>
      </c>
      <c r="B54" s="32" t="s">
        <v>179</v>
      </c>
      <c r="C54" s="14"/>
      <c r="D54" s="22">
        <v>25</v>
      </c>
      <c r="E54" s="43" t="s">
        <v>201</v>
      </c>
      <c r="F54" s="25">
        <v>10</v>
      </c>
      <c r="G54" s="43" t="s">
        <v>201</v>
      </c>
      <c r="H54" s="25">
        <v>250</v>
      </c>
      <c r="I54" s="71"/>
    </row>
    <row r="55" spans="1:9" s="3" customFormat="1" ht="21" x14ac:dyDescent="0.25">
      <c r="A55" s="9">
        <f t="shared" si="2"/>
        <v>6</v>
      </c>
      <c r="B55" s="32" t="s">
        <v>180</v>
      </c>
      <c r="C55" s="14"/>
      <c r="D55" s="22">
        <v>25</v>
      </c>
      <c r="E55" s="43" t="s">
        <v>201</v>
      </c>
      <c r="F55" s="25">
        <v>12</v>
      </c>
      <c r="G55" s="43" t="s">
        <v>201</v>
      </c>
      <c r="H55" s="25">
        <v>300</v>
      </c>
      <c r="I55" s="71"/>
    </row>
    <row r="56" spans="1:9" s="3" customFormat="1" ht="21" x14ac:dyDescent="0.25">
      <c r="A56" s="9">
        <f t="shared" si="2"/>
        <v>7</v>
      </c>
      <c r="B56" s="32" t="s">
        <v>181</v>
      </c>
      <c r="C56" s="14"/>
      <c r="D56" s="22">
        <v>30</v>
      </c>
      <c r="E56" s="43" t="s">
        <v>201</v>
      </c>
      <c r="F56" s="25">
        <v>12</v>
      </c>
      <c r="G56" s="43" t="s">
        <v>201</v>
      </c>
      <c r="H56" s="25">
        <v>360</v>
      </c>
      <c r="I56" s="71"/>
    </row>
    <row r="57" spans="1:9" s="3" customFormat="1" ht="21" x14ac:dyDescent="0.25">
      <c r="A57" s="9">
        <f t="shared" si="2"/>
        <v>8</v>
      </c>
      <c r="B57" s="32" t="s">
        <v>182</v>
      </c>
      <c r="C57" s="44" t="s">
        <v>183</v>
      </c>
      <c r="D57" s="22">
        <v>4</v>
      </c>
      <c r="E57" s="43" t="s">
        <v>201</v>
      </c>
      <c r="F57" s="25">
        <v>15</v>
      </c>
      <c r="G57" s="43" t="s">
        <v>201</v>
      </c>
      <c r="H57" s="25">
        <v>60</v>
      </c>
      <c r="I57" s="71"/>
    </row>
    <row r="58" spans="1:9" s="3" customFormat="1" ht="21" x14ac:dyDescent="0.25">
      <c r="A58" s="9">
        <f t="shared" si="2"/>
        <v>9</v>
      </c>
      <c r="B58" s="63" t="s">
        <v>184</v>
      </c>
      <c r="C58" s="44" t="s">
        <v>183</v>
      </c>
      <c r="D58" s="22">
        <v>4</v>
      </c>
      <c r="E58" s="43" t="s">
        <v>201</v>
      </c>
      <c r="F58" s="25">
        <v>20</v>
      </c>
      <c r="G58" s="43" t="s">
        <v>201</v>
      </c>
      <c r="H58" s="25">
        <v>80</v>
      </c>
      <c r="I58" s="71"/>
    </row>
    <row r="59" spans="1:9" s="3" customFormat="1" ht="21" x14ac:dyDescent="0.25">
      <c r="A59" s="9">
        <f t="shared" si="2"/>
        <v>10</v>
      </c>
      <c r="B59" s="32" t="s">
        <v>185</v>
      </c>
      <c r="C59" s="44" t="s">
        <v>186</v>
      </c>
      <c r="D59" s="22">
        <v>4</v>
      </c>
      <c r="E59" s="43" t="s">
        <v>201</v>
      </c>
      <c r="F59" s="25">
        <v>18</v>
      </c>
      <c r="G59" s="43" t="s">
        <v>201</v>
      </c>
      <c r="H59" s="25">
        <v>72</v>
      </c>
      <c r="I59" s="71"/>
    </row>
    <row r="60" spans="1:9" s="3" customFormat="1" ht="21" x14ac:dyDescent="0.25">
      <c r="A60" s="9">
        <f t="shared" si="2"/>
        <v>11</v>
      </c>
      <c r="B60" s="63" t="s">
        <v>187</v>
      </c>
      <c r="C60" s="44" t="s">
        <v>202</v>
      </c>
      <c r="D60" s="22">
        <v>4</v>
      </c>
      <c r="E60" s="43" t="s">
        <v>201</v>
      </c>
      <c r="F60" s="25">
        <v>15</v>
      </c>
      <c r="G60" s="43" t="s">
        <v>201</v>
      </c>
      <c r="H60" s="25">
        <v>60</v>
      </c>
      <c r="I60" s="71"/>
    </row>
    <row r="61" spans="1:9" s="3" customFormat="1" ht="21" x14ac:dyDescent="0.25">
      <c r="A61" s="9">
        <f t="shared" si="2"/>
        <v>12</v>
      </c>
      <c r="B61" s="32" t="s">
        <v>188</v>
      </c>
      <c r="C61" s="44" t="s">
        <v>189</v>
      </c>
      <c r="D61" s="22">
        <v>2</v>
      </c>
      <c r="E61" s="43" t="s">
        <v>201</v>
      </c>
      <c r="F61" s="25">
        <v>15</v>
      </c>
      <c r="G61" s="43" t="s">
        <v>201</v>
      </c>
      <c r="H61" s="25">
        <v>30</v>
      </c>
      <c r="I61" s="71"/>
    </row>
    <row r="62" spans="1:9" s="3" customFormat="1" ht="21" x14ac:dyDescent="0.25">
      <c r="A62" s="9">
        <f t="shared" si="2"/>
        <v>13</v>
      </c>
      <c r="B62" s="32" t="s">
        <v>190</v>
      </c>
      <c r="C62" s="44" t="s">
        <v>191</v>
      </c>
      <c r="D62" s="22">
        <v>5</v>
      </c>
      <c r="E62" s="43" t="s">
        <v>201</v>
      </c>
      <c r="F62" s="25">
        <v>25</v>
      </c>
      <c r="G62" s="43" t="s">
        <v>201</v>
      </c>
      <c r="H62" s="25">
        <v>125</v>
      </c>
      <c r="I62" s="71"/>
    </row>
    <row r="63" spans="1:9" s="3" customFormat="1" ht="21" x14ac:dyDescent="0.25">
      <c r="A63" s="9">
        <f t="shared" si="2"/>
        <v>14</v>
      </c>
      <c r="B63" s="32" t="s">
        <v>192</v>
      </c>
      <c r="C63" s="44"/>
      <c r="D63" s="22">
        <v>1</v>
      </c>
      <c r="E63" s="43" t="s">
        <v>201</v>
      </c>
      <c r="F63" s="25">
        <v>45</v>
      </c>
      <c r="G63" s="43" t="s">
        <v>201</v>
      </c>
      <c r="H63" s="25">
        <v>45</v>
      </c>
      <c r="I63" s="71"/>
    </row>
    <row r="64" spans="1:9" s="3" customFormat="1" ht="21" x14ac:dyDescent="0.25">
      <c r="A64" s="9">
        <f t="shared" si="2"/>
        <v>15</v>
      </c>
      <c r="B64" s="32" t="s">
        <v>193</v>
      </c>
      <c r="C64" s="44"/>
      <c r="D64" s="22">
        <v>1</v>
      </c>
      <c r="E64" s="43" t="s">
        <v>201</v>
      </c>
      <c r="F64" s="25">
        <v>12</v>
      </c>
      <c r="G64" s="43" t="s">
        <v>201</v>
      </c>
      <c r="H64" s="25">
        <v>12</v>
      </c>
      <c r="I64" s="71"/>
    </row>
    <row r="65" spans="1:9" s="3" customFormat="1" ht="21.75" thickBot="1" x14ac:dyDescent="0.3">
      <c r="A65" s="75">
        <f t="shared" si="2"/>
        <v>16</v>
      </c>
      <c r="B65" s="62" t="s">
        <v>204</v>
      </c>
      <c r="C65" s="116"/>
      <c r="D65" s="58">
        <v>6</v>
      </c>
      <c r="E65" s="59" t="s">
        <v>201</v>
      </c>
      <c r="F65" s="60">
        <v>5</v>
      </c>
      <c r="G65" s="59" t="s">
        <v>201</v>
      </c>
      <c r="H65" s="60">
        <v>30</v>
      </c>
      <c r="I65" s="71"/>
    </row>
    <row r="66" spans="1:9" s="3" customFormat="1" ht="19.5" x14ac:dyDescent="0.25">
      <c r="B66" s="19"/>
      <c r="C66" s="20"/>
      <c r="D66" s="20"/>
      <c r="E66" s="445" t="s">
        <v>23</v>
      </c>
      <c r="F66" s="446"/>
      <c r="G66" s="447" t="s">
        <v>50</v>
      </c>
      <c r="H66" s="449">
        <v>2564</v>
      </c>
      <c r="I66" s="71"/>
    </row>
    <row r="67" spans="1:9" s="3" customFormat="1" ht="20.25" thickBot="1" x14ac:dyDescent="0.3">
      <c r="A67" s="45"/>
      <c r="B67" s="21" t="s">
        <v>49</v>
      </c>
      <c r="C67" s="451" t="s">
        <v>205</v>
      </c>
      <c r="D67" s="452"/>
      <c r="E67" s="453" t="s">
        <v>24</v>
      </c>
      <c r="F67" s="454"/>
      <c r="G67" s="448"/>
      <c r="H67" s="450"/>
      <c r="I67" s="71"/>
    </row>
    <row r="68" spans="1:9" s="3" customFormat="1" ht="19.5" x14ac:dyDescent="0.25">
      <c r="I68" s="71"/>
    </row>
    <row r="69" spans="1:9" s="3" customFormat="1" ht="19.5" x14ac:dyDescent="0.25">
      <c r="I69" s="71"/>
    </row>
    <row r="70" spans="1:9" s="3" customFormat="1" ht="19.5" x14ac:dyDescent="0.25">
      <c r="I70" s="71"/>
    </row>
    <row r="71" spans="1:9" s="3" customFormat="1" ht="19.5" x14ac:dyDescent="0.25">
      <c r="I71" s="71"/>
    </row>
    <row r="72" spans="1:9" s="3" customFormat="1" ht="19.5" x14ac:dyDescent="0.25">
      <c r="A72" s="37" t="s">
        <v>25</v>
      </c>
      <c r="B72" s="36"/>
      <c r="C72" s="5"/>
      <c r="D72" s="5"/>
      <c r="E72" s="5"/>
      <c r="F72" s="21"/>
      <c r="G72" s="39"/>
      <c r="H72" s="5"/>
      <c r="I72" s="71"/>
    </row>
    <row r="73" spans="1:9" s="3" customFormat="1" ht="19.5" x14ac:dyDescent="0.25">
      <c r="A73" s="38" t="s">
        <v>26</v>
      </c>
      <c r="B73" s="40"/>
      <c r="C73" s="4"/>
      <c r="I73" s="71"/>
    </row>
    <row r="74" spans="1:9" s="3" customFormat="1" ht="19.5" x14ac:dyDescent="0.25">
      <c r="I74" s="71"/>
    </row>
    <row r="75" spans="1:9" s="3" customFormat="1" ht="19.5" x14ac:dyDescent="0.25">
      <c r="B75" s="5"/>
      <c r="C75" s="5"/>
      <c r="D75" s="5"/>
      <c r="E75" s="5"/>
      <c r="I75" s="71"/>
    </row>
    <row r="76" spans="1:9" s="3" customFormat="1" ht="19.5" x14ac:dyDescent="0.25">
      <c r="I76" s="71"/>
    </row>
    <row r="77" spans="1:9" s="3" customFormat="1" ht="19.5" x14ac:dyDescent="0.25">
      <c r="I77" s="71"/>
    </row>
    <row r="78" spans="1:9" s="3" customFormat="1" ht="19.5" x14ac:dyDescent="0.25">
      <c r="I78" s="71"/>
    </row>
    <row r="79" spans="1:9" s="3" customFormat="1" ht="19.5" x14ac:dyDescent="0.25">
      <c r="I79" s="71"/>
    </row>
    <row r="80" spans="1:9" s="3" customFormat="1" ht="19.5" x14ac:dyDescent="0.25">
      <c r="I80" s="71"/>
    </row>
    <row r="81" spans="9:9" s="3" customFormat="1" ht="19.5" x14ac:dyDescent="0.25">
      <c r="I81" s="71"/>
    </row>
  </sheetData>
  <sheetProtection sheet="1" objects="1" scenarios="1"/>
  <mergeCells count="38">
    <mergeCell ref="A6:H6"/>
    <mergeCell ref="A1:H1"/>
    <mergeCell ref="A2:H2"/>
    <mergeCell ref="A3:H3"/>
    <mergeCell ref="A4:H4"/>
    <mergeCell ref="A5:H5"/>
    <mergeCell ref="A32:B32"/>
    <mergeCell ref="A7:H7"/>
    <mergeCell ref="B8:C8"/>
    <mergeCell ref="E8:F8"/>
    <mergeCell ref="G8:H8"/>
    <mergeCell ref="B9:C9"/>
    <mergeCell ref="E9:F9"/>
    <mergeCell ref="G9:H9"/>
    <mergeCell ref="E26:F26"/>
    <mergeCell ref="G26:G27"/>
    <mergeCell ref="H26:H27"/>
    <mergeCell ref="C27:D27"/>
    <mergeCell ref="E27:F27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E66:F66"/>
    <mergeCell ref="G66:G67"/>
    <mergeCell ref="H66:H67"/>
    <mergeCell ref="C67:D67"/>
    <mergeCell ref="E67:F67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0"/>
  <sheetViews>
    <sheetView showGridLines="0" topLeftCell="A54" workbookViewId="0">
      <selection activeCell="J42" sqref="I41:J42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9" width="9" style="69"/>
    <col min="10" max="16384" width="9" style="1"/>
  </cols>
  <sheetData>
    <row r="1" spans="1:9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  <c r="I1" s="70"/>
    </row>
    <row r="2" spans="1:9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  <c r="I2" s="70"/>
    </row>
    <row r="3" spans="1:9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9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9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9" ht="21" x14ac:dyDescent="0.25">
      <c r="A6" s="466" t="s">
        <v>117</v>
      </c>
      <c r="B6" s="466"/>
      <c r="C6" s="466"/>
      <c r="D6" s="466"/>
      <c r="E6" s="466"/>
      <c r="F6" s="466"/>
      <c r="G6" s="466"/>
      <c r="H6" s="466"/>
    </row>
    <row r="7" spans="1:9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9" s="3" customFormat="1" ht="24.75" customHeight="1" thickBot="1" x14ac:dyDescent="0.3">
      <c r="A8" s="7" t="s">
        <v>4</v>
      </c>
      <c r="B8" s="468" t="s">
        <v>6</v>
      </c>
      <c r="C8" s="469"/>
      <c r="D8" s="66" t="s">
        <v>7</v>
      </c>
      <c r="E8" s="468" t="s">
        <v>8</v>
      </c>
      <c r="F8" s="469"/>
      <c r="G8" s="468" t="s">
        <v>9</v>
      </c>
      <c r="H8" s="469"/>
      <c r="I8" s="71"/>
    </row>
    <row r="9" spans="1:9" s="3" customFormat="1" ht="21.75" customHeight="1" thickBot="1" x14ac:dyDescent="0.3">
      <c r="A9" s="8" t="s">
        <v>5</v>
      </c>
      <c r="B9" s="455" t="s">
        <v>10</v>
      </c>
      <c r="C9" s="456"/>
      <c r="D9" s="68" t="s">
        <v>11</v>
      </c>
      <c r="E9" s="457" t="s">
        <v>12</v>
      </c>
      <c r="F9" s="458"/>
      <c r="G9" s="457" t="s">
        <v>13</v>
      </c>
      <c r="H9" s="458"/>
      <c r="I9" s="71"/>
    </row>
    <row r="10" spans="1:9" s="3" customFormat="1" ht="21" x14ac:dyDescent="0.25">
      <c r="A10" s="9">
        <v>1</v>
      </c>
      <c r="B10" s="27" t="s">
        <v>14</v>
      </c>
      <c r="C10" s="12"/>
      <c r="D10" s="41">
        <v>31</v>
      </c>
      <c r="E10" s="42" t="s">
        <v>50</v>
      </c>
      <c r="F10" s="24">
        <v>10</v>
      </c>
      <c r="G10" s="42" t="s">
        <v>50</v>
      </c>
      <c r="H10" s="24">
        <f>D10*F10</f>
        <v>310</v>
      </c>
      <c r="I10" s="71"/>
    </row>
    <row r="11" spans="1:9" s="3" customFormat="1" ht="21" x14ac:dyDescent="0.25">
      <c r="A11" s="10">
        <v>2</v>
      </c>
      <c r="B11" s="28" t="s">
        <v>15</v>
      </c>
      <c r="C11" s="13"/>
      <c r="D11" s="22">
        <v>31</v>
      </c>
      <c r="E11" s="43" t="s">
        <v>50</v>
      </c>
      <c r="F11" s="25">
        <v>10</v>
      </c>
      <c r="G11" s="43" t="s">
        <v>50</v>
      </c>
      <c r="H11" s="25">
        <f t="shared" ref="H11:H21" si="0">D11*F11</f>
        <v>310</v>
      </c>
      <c r="I11" s="71"/>
    </row>
    <row r="12" spans="1:9" s="3" customFormat="1" ht="21" x14ac:dyDescent="0.25">
      <c r="A12" s="10">
        <v>3</v>
      </c>
      <c r="B12" s="28" t="s">
        <v>76</v>
      </c>
      <c r="C12" s="13"/>
      <c r="D12" s="22">
        <v>31</v>
      </c>
      <c r="E12" s="43" t="s">
        <v>50</v>
      </c>
      <c r="F12" s="25">
        <v>10</v>
      </c>
      <c r="G12" s="43" t="s">
        <v>50</v>
      </c>
      <c r="H12" s="25">
        <f t="shared" si="0"/>
        <v>310</v>
      </c>
      <c r="I12" s="71"/>
    </row>
    <row r="13" spans="1:9" s="3" customFormat="1" ht="21" x14ac:dyDescent="0.25">
      <c r="A13" s="10">
        <v>4</v>
      </c>
      <c r="B13" s="28" t="s">
        <v>16</v>
      </c>
      <c r="C13" s="13"/>
      <c r="D13" s="22">
        <v>31</v>
      </c>
      <c r="E13" s="43" t="s">
        <v>50</v>
      </c>
      <c r="F13" s="25">
        <v>8</v>
      </c>
      <c r="G13" s="43" t="s">
        <v>50</v>
      </c>
      <c r="H13" s="25">
        <f t="shared" si="0"/>
        <v>248</v>
      </c>
      <c r="I13" s="71"/>
    </row>
    <row r="14" spans="1:9" s="3" customFormat="1" ht="21" x14ac:dyDescent="0.25">
      <c r="A14" s="10">
        <v>5</v>
      </c>
      <c r="B14" s="29" t="s">
        <v>27</v>
      </c>
      <c r="C14" s="14"/>
      <c r="D14" s="22">
        <v>26</v>
      </c>
      <c r="E14" s="43" t="s">
        <v>50</v>
      </c>
      <c r="F14" s="25">
        <v>10</v>
      </c>
      <c r="G14" s="43" t="s">
        <v>50</v>
      </c>
      <c r="H14" s="25">
        <f t="shared" si="0"/>
        <v>260</v>
      </c>
      <c r="I14" s="72"/>
    </row>
    <row r="15" spans="1:9" s="3" customFormat="1" ht="21" x14ac:dyDescent="0.25">
      <c r="A15" s="10">
        <v>6</v>
      </c>
      <c r="B15" s="30" t="s">
        <v>78</v>
      </c>
      <c r="C15" s="15"/>
      <c r="D15" s="22">
        <v>26</v>
      </c>
      <c r="E15" s="43" t="s">
        <v>50</v>
      </c>
      <c r="F15" s="25">
        <v>12</v>
      </c>
      <c r="G15" s="43" t="s">
        <v>50</v>
      </c>
      <c r="H15" s="25">
        <f t="shared" si="0"/>
        <v>312</v>
      </c>
      <c r="I15" s="72"/>
    </row>
    <row r="16" spans="1:9" s="3" customFormat="1" ht="21" x14ac:dyDescent="0.25">
      <c r="A16" s="10">
        <v>7</v>
      </c>
      <c r="B16" s="31" t="s">
        <v>79</v>
      </c>
      <c r="C16" s="15"/>
      <c r="D16" s="22">
        <v>31</v>
      </c>
      <c r="E16" s="43" t="s">
        <v>50</v>
      </c>
      <c r="F16" s="25">
        <v>12</v>
      </c>
      <c r="G16" s="43" t="s">
        <v>50</v>
      </c>
      <c r="H16" s="25">
        <f t="shared" si="0"/>
        <v>372</v>
      </c>
      <c r="I16" s="71"/>
    </row>
    <row r="17" spans="1:9" s="3" customFormat="1" ht="21" x14ac:dyDescent="0.25">
      <c r="A17" s="10">
        <v>8</v>
      </c>
      <c r="B17" s="31" t="s">
        <v>19</v>
      </c>
      <c r="C17" s="16" t="s">
        <v>88</v>
      </c>
      <c r="D17" s="22">
        <v>4</v>
      </c>
      <c r="E17" s="43" t="s">
        <v>50</v>
      </c>
      <c r="F17" s="25">
        <v>15</v>
      </c>
      <c r="G17" s="43" t="s">
        <v>50</v>
      </c>
      <c r="H17" s="25">
        <f t="shared" si="0"/>
        <v>60</v>
      </c>
      <c r="I17" s="71"/>
    </row>
    <row r="18" spans="1:9" s="3" customFormat="1" ht="19.5" x14ac:dyDescent="0.25">
      <c r="A18" s="10">
        <v>9</v>
      </c>
      <c r="B18" s="17" t="s">
        <v>20</v>
      </c>
      <c r="C18" s="16" t="s">
        <v>51</v>
      </c>
      <c r="D18" s="22">
        <v>4</v>
      </c>
      <c r="E18" s="43" t="s">
        <v>50</v>
      </c>
      <c r="F18" s="25">
        <v>15</v>
      </c>
      <c r="G18" s="43" t="s">
        <v>50</v>
      </c>
      <c r="H18" s="25">
        <f>D18*F18</f>
        <v>60</v>
      </c>
      <c r="I18" s="71"/>
    </row>
    <row r="19" spans="1:9" s="3" customFormat="1" ht="21" x14ac:dyDescent="0.25">
      <c r="A19" s="10">
        <v>10</v>
      </c>
      <c r="B19" s="32" t="s">
        <v>40</v>
      </c>
      <c r="C19" s="16" t="s">
        <v>52</v>
      </c>
      <c r="D19" s="22">
        <v>5</v>
      </c>
      <c r="E19" s="43" t="s">
        <v>50</v>
      </c>
      <c r="F19" s="25">
        <v>18</v>
      </c>
      <c r="G19" s="43" t="s">
        <v>50</v>
      </c>
      <c r="H19" s="25">
        <f t="shared" si="0"/>
        <v>90</v>
      </c>
      <c r="I19" s="71"/>
    </row>
    <row r="20" spans="1:9" s="3" customFormat="1" ht="19.5" x14ac:dyDescent="0.25">
      <c r="A20" s="10">
        <v>11</v>
      </c>
      <c r="B20" s="18" t="s">
        <v>53</v>
      </c>
      <c r="C20" s="16" t="s">
        <v>75</v>
      </c>
      <c r="D20" s="22">
        <v>5</v>
      </c>
      <c r="E20" s="43" t="s">
        <v>50</v>
      </c>
      <c r="F20" s="25">
        <v>15</v>
      </c>
      <c r="G20" s="43" t="s">
        <v>50</v>
      </c>
      <c r="H20" s="25">
        <f t="shared" si="0"/>
        <v>75</v>
      </c>
      <c r="I20" s="71"/>
    </row>
    <row r="21" spans="1:9" s="3" customFormat="1" ht="21" x14ac:dyDescent="0.25">
      <c r="A21" s="10">
        <v>12</v>
      </c>
      <c r="B21" s="28" t="s">
        <v>21</v>
      </c>
      <c r="C21" s="16" t="s">
        <v>58</v>
      </c>
      <c r="D21" s="22">
        <v>3</v>
      </c>
      <c r="E21" s="43" t="s">
        <v>50</v>
      </c>
      <c r="F21" s="25">
        <v>15</v>
      </c>
      <c r="G21" s="43" t="s">
        <v>50</v>
      </c>
      <c r="H21" s="25">
        <f t="shared" si="0"/>
        <v>45</v>
      </c>
      <c r="I21" s="71"/>
    </row>
    <row r="22" spans="1:9" s="3" customFormat="1" ht="21" x14ac:dyDescent="0.25">
      <c r="A22" s="10">
        <v>13</v>
      </c>
      <c r="B22" s="28" t="s">
        <v>81</v>
      </c>
      <c r="C22" s="16" t="s">
        <v>59</v>
      </c>
      <c r="D22" s="22">
        <v>4</v>
      </c>
      <c r="E22" s="43" t="s">
        <v>50</v>
      </c>
      <c r="F22" s="25">
        <v>25</v>
      </c>
      <c r="G22" s="43" t="s">
        <v>50</v>
      </c>
      <c r="H22" s="25">
        <f>D22*F22</f>
        <v>100</v>
      </c>
      <c r="I22" s="71"/>
    </row>
    <row r="23" spans="1:9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f>D23*F23</f>
        <v>45</v>
      </c>
      <c r="I23" s="71"/>
    </row>
    <row r="24" spans="1:9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f>D24*F24</f>
        <v>12</v>
      </c>
      <c r="I24" s="71"/>
    </row>
    <row r="25" spans="1:9" s="3" customFormat="1" ht="19.5" x14ac:dyDescent="0.25">
      <c r="B25" s="19"/>
      <c r="C25" s="20"/>
      <c r="D25" s="20"/>
      <c r="E25" s="445" t="s">
        <v>23</v>
      </c>
      <c r="F25" s="446"/>
      <c r="G25" s="447" t="s">
        <v>50</v>
      </c>
      <c r="H25" s="449">
        <f>SUM(H10:H24)</f>
        <v>2609</v>
      </c>
      <c r="I25" s="71"/>
    </row>
    <row r="26" spans="1:9" s="3" customFormat="1" ht="20.25" thickBot="1" x14ac:dyDescent="0.3">
      <c r="A26" s="45"/>
      <c r="B26" s="21" t="s">
        <v>49</v>
      </c>
      <c r="C26" s="451" t="s">
        <v>84</v>
      </c>
      <c r="D26" s="452"/>
      <c r="E26" s="453" t="s">
        <v>24</v>
      </c>
      <c r="F26" s="454"/>
      <c r="G26" s="448"/>
      <c r="H26" s="450"/>
      <c r="I26" s="71"/>
    </row>
    <row r="27" spans="1:9" s="3" customFormat="1" ht="19.5" x14ac:dyDescent="0.25">
      <c r="I27" s="71"/>
    </row>
    <row r="28" spans="1:9" s="3" customFormat="1" ht="19.5" x14ac:dyDescent="0.25">
      <c r="I28" s="71"/>
    </row>
    <row r="29" spans="1:9" s="3" customFormat="1" ht="19.5" x14ac:dyDescent="0.25">
      <c r="I29" s="71"/>
    </row>
    <row r="30" spans="1:9" s="3" customFormat="1" ht="19.5" x14ac:dyDescent="0.25">
      <c r="I30" s="71"/>
    </row>
    <row r="31" spans="1:9" s="3" customFormat="1" ht="19.5" x14ac:dyDescent="0.25">
      <c r="A31" s="470" t="s">
        <v>45</v>
      </c>
      <c r="B31" s="470"/>
      <c r="C31" s="4"/>
      <c r="D31" s="4"/>
      <c r="E31" s="5"/>
      <c r="F31" s="33" t="s">
        <v>46</v>
      </c>
      <c r="G31" s="34"/>
      <c r="H31" s="4"/>
      <c r="I31" s="71"/>
    </row>
    <row r="32" spans="1:9" s="3" customFormat="1" ht="19.5" x14ac:dyDescent="0.25">
      <c r="I32" s="71"/>
    </row>
    <row r="33" spans="1:9" s="3" customFormat="1" ht="19.5" x14ac:dyDescent="0.25">
      <c r="I33" s="71"/>
    </row>
    <row r="34" spans="1:9" s="3" customFormat="1" ht="19.5" x14ac:dyDescent="0.25">
      <c r="I34" s="71"/>
    </row>
    <row r="35" spans="1:9" s="3" customFormat="1" ht="19.5" x14ac:dyDescent="0.25">
      <c r="I35" s="71"/>
    </row>
    <row r="36" spans="1:9" s="3" customFormat="1" ht="19.5" x14ac:dyDescent="0.25">
      <c r="I36" s="71"/>
    </row>
    <row r="37" spans="1:9" s="3" customFormat="1" ht="19.5" x14ac:dyDescent="0.25">
      <c r="B37" s="5"/>
      <c r="C37" s="5"/>
      <c r="D37" s="5"/>
      <c r="E37" s="5"/>
      <c r="I37" s="71"/>
    </row>
    <row r="38" spans="1:9" s="3" customFormat="1" ht="19.5" x14ac:dyDescent="0.25">
      <c r="I38" s="71"/>
    </row>
    <row r="39" spans="1:9" s="3" customFormat="1" ht="19.5" x14ac:dyDescent="0.25">
      <c r="I39" s="71"/>
    </row>
    <row r="40" spans="1:9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  <c r="I40" s="70"/>
    </row>
    <row r="41" spans="1:9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  <c r="I41" s="70"/>
    </row>
    <row r="42" spans="1:9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9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9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9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9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9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9" s="3" customFormat="1" ht="24.75" customHeight="1" thickBot="1" x14ac:dyDescent="0.3">
      <c r="A48" s="7" t="s">
        <v>4</v>
      </c>
      <c r="B48" s="468" t="s">
        <v>6</v>
      </c>
      <c r="C48" s="469"/>
      <c r="D48" s="66" t="s">
        <v>7</v>
      </c>
      <c r="E48" s="468" t="s">
        <v>8</v>
      </c>
      <c r="F48" s="469"/>
      <c r="G48" s="468" t="s">
        <v>9</v>
      </c>
      <c r="H48" s="469"/>
      <c r="I48" s="71"/>
    </row>
    <row r="49" spans="1:9" s="3" customFormat="1" ht="21.75" customHeight="1" thickBot="1" x14ac:dyDescent="0.3">
      <c r="A49" s="8" t="s">
        <v>5</v>
      </c>
      <c r="B49" s="455" t="s">
        <v>10</v>
      </c>
      <c r="C49" s="456"/>
      <c r="D49" s="67" t="s">
        <v>11</v>
      </c>
      <c r="E49" s="457" t="s">
        <v>12</v>
      </c>
      <c r="F49" s="458"/>
      <c r="G49" s="457" t="s">
        <v>13</v>
      </c>
      <c r="H49" s="458"/>
      <c r="I49" s="71"/>
    </row>
    <row r="50" spans="1:9" s="3" customFormat="1" ht="21" x14ac:dyDescent="0.25">
      <c r="A50" s="9">
        <f t="shared" ref="A50:A64" si="1">A10</f>
        <v>1</v>
      </c>
      <c r="B50" s="47" t="s">
        <v>175</v>
      </c>
      <c r="C50" s="48"/>
      <c r="D50" s="49">
        <v>31</v>
      </c>
      <c r="E50" s="50" t="s">
        <v>201</v>
      </c>
      <c r="F50" s="51">
        <v>10</v>
      </c>
      <c r="G50" s="50" t="s">
        <v>201</v>
      </c>
      <c r="H50" s="51">
        <v>310</v>
      </c>
      <c r="I50" s="71"/>
    </row>
    <row r="51" spans="1:9" s="3" customFormat="1" ht="21" x14ac:dyDescent="0.25">
      <c r="A51" s="9">
        <f t="shared" si="1"/>
        <v>2</v>
      </c>
      <c r="B51" s="32" t="s">
        <v>176</v>
      </c>
      <c r="C51" s="14"/>
      <c r="D51" s="22">
        <v>31</v>
      </c>
      <c r="E51" s="43" t="s">
        <v>201</v>
      </c>
      <c r="F51" s="25">
        <v>10</v>
      </c>
      <c r="G51" s="43" t="s">
        <v>201</v>
      </c>
      <c r="H51" s="25">
        <v>310</v>
      </c>
      <c r="I51" s="71"/>
    </row>
    <row r="52" spans="1:9" s="3" customFormat="1" ht="21" x14ac:dyDescent="0.25">
      <c r="A52" s="9">
        <f t="shared" si="1"/>
        <v>3</v>
      </c>
      <c r="B52" s="32" t="s">
        <v>177</v>
      </c>
      <c r="C52" s="14"/>
      <c r="D52" s="22">
        <v>31</v>
      </c>
      <c r="E52" s="43" t="s">
        <v>201</v>
      </c>
      <c r="F52" s="25">
        <v>10</v>
      </c>
      <c r="G52" s="43" t="s">
        <v>201</v>
      </c>
      <c r="H52" s="25">
        <v>310</v>
      </c>
      <c r="I52" s="71"/>
    </row>
    <row r="53" spans="1:9" s="3" customFormat="1" ht="21" x14ac:dyDescent="0.25">
      <c r="A53" s="9">
        <f t="shared" si="1"/>
        <v>4</v>
      </c>
      <c r="B53" s="32" t="s">
        <v>178</v>
      </c>
      <c r="C53" s="14"/>
      <c r="D53" s="22">
        <v>31</v>
      </c>
      <c r="E53" s="43" t="s">
        <v>201</v>
      </c>
      <c r="F53" s="25">
        <v>8</v>
      </c>
      <c r="G53" s="43" t="s">
        <v>201</v>
      </c>
      <c r="H53" s="25">
        <v>248</v>
      </c>
      <c r="I53" s="71"/>
    </row>
    <row r="54" spans="1:9" s="3" customFormat="1" ht="21" x14ac:dyDescent="0.25">
      <c r="A54" s="9">
        <f t="shared" si="1"/>
        <v>5</v>
      </c>
      <c r="B54" s="32" t="s">
        <v>179</v>
      </c>
      <c r="C54" s="14"/>
      <c r="D54" s="22">
        <v>26</v>
      </c>
      <c r="E54" s="43" t="s">
        <v>201</v>
      </c>
      <c r="F54" s="25">
        <v>10</v>
      </c>
      <c r="G54" s="43" t="s">
        <v>201</v>
      </c>
      <c r="H54" s="25">
        <v>260</v>
      </c>
      <c r="I54" s="71"/>
    </row>
    <row r="55" spans="1:9" s="3" customFormat="1" ht="21" x14ac:dyDescent="0.25">
      <c r="A55" s="9">
        <f t="shared" si="1"/>
        <v>6</v>
      </c>
      <c r="B55" s="32" t="s">
        <v>180</v>
      </c>
      <c r="C55" s="14"/>
      <c r="D55" s="22">
        <v>26</v>
      </c>
      <c r="E55" s="43" t="s">
        <v>201</v>
      </c>
      <c r="F55" s="25">
        <v>12</v>
      </c>
      <c r="G55" s="43" t="s">
        <v>201</v>
      </c>
      <c r="H55" s="25">
        <v>312</v>
      </c>
      <c r="I55" s="71"/>
    </row>
    <row r="56" spans="1:9" s="3" customFormat="1" ht="21" x14ac:dyDescent="0.25">
      <c r="A56" s="9">
        <f t="shared" si="1"/>
        <v>7</v>
      </c>
      <c r="B56" s="32" t="s">
        <v>181</v>
      </c>
      <c r="C56" s="14"/>
      <c r="D56" s="22">
        <v>31</v>
      </c>
      <c r="E56" s="43" t="s">
        <v>201</v>
      </c>
      <c r="F56" s="25">
        <v>12</v>
      </c>
      <c r="G56" s="43" t="s">
        <v>201</v>
      </c>
      <c r="H56" s="25">
        <v>372</v>
      </c>
      <c r="I56" s="71"/>
    </row>
    <row r="57" spans="1:9" s="3" customFormat="1" ht="21" x14ac:dyDescent="0.25">
      <c r="A57" s="9">
        <f t="shared" si="1"/>
        <v>8</v>
      </c>
      <c r="B57" s="32" t="s">
        <v>182</v>
      </c>
      <c r="C57" s="44" t="s">
        <v>183</v>
      </c>
      <c r="D57" s="22">
        <v>4</v>
      </c>
      <c r="E57" s="43" t="s">
        <v>201</v>
      </c>
      <c r="F57" s="25">
        <v>15</v>
      </c>
      <c r="G57" s="43" t="s">
        <v>201</v>
      </c>
      <c r="H57" s="25">
        <v>60</v>
      </c>
      <c r="I57" s="71"/>
    </row>
    <row r="58" spans="1:9" s="3" customFormat="1" ht="21" x14ac:dyDescent="0.25">
      <c r="A58" s="9">
        <f t="shared" si="1"/>
        <v>9</v>
      </c>
      <c r="B58" s="63" t="s">
        <v>184</v>
      </c>
      <c r="C58" s="44" t="s">
        <v>183</v>
      </c>
      <c r="D58" s="22">
        <v>4</v>
      </c>
      <c r="E58" s="43" t="s">
        <v>201</v>
      </c>
      <c r="F58" s="25">
        <v>15</v>
      </c>
      <c r="G58" s="43" t="s">
        <v>201</v>
      </c>
      <c r="H58" s="25">
        <v>60</v>
      </c>
      <c r="I58" s="71"/>
    </row>
    <row r="59" spans="1:9" s="3" customFormat="1" ht="21" x14ac:dyDescent="0.25">
      <c r="A59" s="9">
        <f t="shared" si="1"/>
        <v>10</v>
      </c>
      <c r="B59" s="32" t="s">
        <v>185</v>
      </c>
      <c r="C59" s="44" t="s">
        <v>186</v>
      </c>
      <c r="D59" s="22">
        <v>5</v>
      </c>
      <c r="E59" s="43" t="s">
        <v>201</v>
      </c>
      <c r="F59" s="25">
        <v>18</v>
      </c>
      <c r="G59" s="43" t="s">
        <v>201</v>
      </c>
      <c r="H59" s="25">
        <v>90</v>
      </c>
      <c r="I59" s="71"/>
    </row>
    <row r="60" spans="1:9" s="3" customFormat="1" ht="21" x14ac:dyDescent="0.25">
      <c r="A60" s="9">
        <f t="shared" si="1"/>
        <v>11</v>
      </c>
      <c r="B60" s="63" t="s">
        <v>187</v>
      </c>
      <c r="C60" s="44" t="s">
        <v>202</v>
      </c>
      <c r="D60" s="22">
        <v>5</v>
      </c>
      <c r="E60" s="43" t="s">
        <v>201</v>
      </c>
      <c r="F60" s="25">
        <v>15</v>
      </c>
      <c r="G60" s="43" t="s">
        <v>201</v>
      </c>
      <c r="H60" s="25">
        <v>75</v>
      </c>
      <c r="I60" s="71"/>
    </row>
    <row r="61" spans="1:9" s="3" customFormat="1" ht="21" x14ac:dyDescent="0.25">
      <c r="A61" s="9">
        <f t="shared" si="1"/>
        <v>12</v>
      </c>
      <c r="B61" s="32" t="s">
        <v>188</v>
      </c>
      <c r="C61" s="44" t="s">
        <v>189</v>
      </c>
      <c r="D61" s="22">
        <v>3</v>
      </c>
      <c r="E61" s="43" t="s">
        <v>201</v>
      </c>
      <c r="F61" s="25">
        <v>15</v>
      </c>
      <c r="G61" s="43" t="s">
        <v>201</v>
      </c>
      <c r="H61" s="25">
        <v>45</v>
      </c>
      <c r="I61" s="71"/>
    </row>
    <row r="62" spans="1:9" s="3" customFormat="1" ht="21" x14ac:dyDescent="0.25">
      <c r="A62" s="9">
        <f t="shared" si="1"/>
        <v>13</v>
      </c>
      <c r="B62" s="32" t="s">
        <v>190</v>
      </c>
      <c r="C62" s="44" t="s">
        <v>191</v>
      </c>
      <c r="D62" s="22">
        <v>4</v>
      </c>
      <c r="E62" s="43" t="s">
        <v>201</v>
      </c>
      <c r="F62" s="25">
        <v>25</v>
      </c>
      <c r="G62" s="43" t="s">
        <v>201</v>
      </c>
      <c r="H62" s="25">
        <v>100</v>
      </c>
      <c r="I62" s="71"/>
    </row>
    <row r="63" spans="1:9" s="3" customFormat="1" ht="21" x14ac:dyDescent="0.25">
      <c r="A63" s="9">
        <f t="shared" si="1"/>
        <v>14</v>
      </c>
      <c r="B63" s="32" t="s">
        <v>192</v>
      </c>
      <c r="C63" s="44"/>
      <c r="D63" s="22">
        <v>1</v>
      </c>
      <c r="E63" s="43" t="s">
        <v>201</v>
      </c>
      <c r="F63" s="25">
        <v>45</v>
      </c>
      <c r="G63" s="43" t="s">
        <v>201</v>
      </c>
      <c r="H63" s="25">
        <v>45</v>
      </c>
      <c r="I63" s="71"/>
    </row>
    <row r="64" spans="1:9" s="3" customFormat="1" ht="21" x14ac:dyDescent="0.25">
      <c r="A64" s="9">
        <f t="shared" si="1"/>
        <v>15</v>
      </c>
      <c r="B64" s="32" t="s">
        <v>193</v>
      </c>
      <c r="C64" s="44"/>
      <c r="D64" s="22">
        <v>1</v>
      </c>
      <c r="E64" s="43" t="s">
        <v>201</v>
      </c>
      <c r="F64" s="25">
        <v>12</v>
      </c>
      <c r="G64" s="43" t="s">
        <v>201</v>
      </c>
      <c r="H64" s="25">
        <v>12</v>
      </c>
      <c r="I64" s="71"/>
    </row>
    <row r="65" spans="1:9" s="3" customFormat="1" ht="19.5" x14ac:dyDescent="0.25">
      <c r="B65" s="19"/>
      <c r="C65" s="20"/>
      <c r="D65" s="20"/>
      <c r="E65" s="445" t="s">
        <v>23</v>
      </c>
      <c r="F65" s="446"/>
      <c r="G65" s="447" t="s">
        <v>50</v>
      </c>
      <c r="H65" s="449">
        <v>2609</v>
      </c>
      <c r="I65" s="71"/>
    </row>
    <row r="66" spans="1:9" s="3" customFormat="1" ht="20.25" thickBot="1" x14ac:dyDescent="0.3">
      <c r="A66" s="45"/>
      <c r="B66" s="21" t="s">
        <v>49</v>
      </c>
      <c r="C66" s="451" t="s">
        <v>203</v>
      </c>
      <c r="D66" s="452"/>
      <c r="E66" s="453" t="s">
        <v>24</v>
      </c>
      <c r="F66" s="454"/>
      <c r="G66" s="448"/>
      <c r="H66" s="450"/>
      <c r="I66" s="71"/>
    </row>
    <row r="67" spans="1:9" s="3" customFormat="1" ht="19.5" x14ac:dyDescent="0.25">
      <c r="I67" s="71"/>
    </row>
    <row r="68" spans="1:9" s="3" customFormat="1" ht="19.5" x14ac:dyDescent="0.25">
      <c r="I68" s="71"/>
    </row>
    <row r="69" spans="1:9" s="3" customFormat="1" ht="19.5" x14ac:dyDescent="0.25">
      <c r="I69" s="71"/>
    </row>
    <row r="70" spans="1:9" s="3" customFormat="1" ht="19.5" x14ac:dyDescent="0.25">
      <c r="I70" s="71"/>
    </row>
    <row r="71" spans="1:9" s="3" customFormat="1" ht="19.5" x14ac:dyDescent="0.25">
      <c r="A71" s="37" t="s">
        <v>25</v>
      </c>
      <c r="B71" s="36"/>
      <c r="C71" s="5"/>
      <c r="D71" s="5"/>
      <c r="E71" s="5"/>
      <c r="F71" s="21"/>
      <c r="G71" s="39"/>
      <c r="H71" s="5"/>
      <c r="I71" s="71"/>
    </row>
    <row r="72" spans="1:9" s="3" customFormat="1" ht="19.5" x14ac:dyDescent="0.25">
      <c r="A72" s="38" t="s">
        <v>26</v>
      </c>
      <c r="B72" s="40"/>
      <c r="C72" s="4"/>
      <c r="I72" s="71"/>
    </row>
    <row r="73" spans="1:9" s="3" customFormat="1" ht="19.5" x14ac:dyDescent="0.25">
      <c r="I73" s="71"/>
    </row>
    <row r="74" spans="1:9" s="3" customFormat="1" ht="19.5" x14ac:dyDescent="0.25">
      <c r="B74" s="5"/>
      <c r="C74" s="5"/>
      <c r="D74" s="5"/>
      <c r="E74" s="5"/>
      <c r="I74" s="71"/>
    </row>
    <row r="75" spans="1:9" s="3" customFormat="1" ht="19.5" x14ac:dyDescent="0.25">
      <c r="I75" s="71"/>
    </row>
    <row r="76" spans="1:9" s="3" customFormat="1" ht="19.5" x14ac:dyDescent="0.25">
      <c r="I76" s="71"/>
    </row>
    <row r="77" spans="1:9" s="3" customFormat="1" ht="19.5" x14ac:dyDescent="0.25">
      <c r="I77" s="71"/>
    </row>
    <row r="78" spans="1:9" s="3" customFormat="1" ht="19.5" x14ac:dyDescent="0.25">
      <c r="I78" s="71"/>
    </row>
    <row r="79" spans="1:9" s="3" customFormat="1" ht="19.5" x14ac:dyDescent="0.25">
      <c r="I79" s="71"/>
    </row>
    <row r="80" spans="1:9" s="3" customFormat="1" ht="19.5" x14ac:dyDescent="0.25">
      <c r="I80" s="71"/>
    </row>
  </sheetData>
  <sheetProtection sheet="1" objects="1" scenarios="1"/>
  <mergeCells count="38">
    <mergeCell ref="A6:H6"/>
    <mergeCell ref="A1:H1"/>
    <mergeCell ref="A2:H2"/>
    <mergeCell ref="A3:H3"/>
    <mergeCell ref="A4:H4"/>
    <mergeCell ref="A5:H5"/>
    <mergeCell ref="A31:B31"/>
    <mergeCell ref="A7:H7"/>
    <mergeCell ref="B8:C8"/>
    <mergeCell ref="E8:F8"/>
    <mergeCell ref="G8:H8"/>
    <mergeCell ref="B9:C9"/>
    <mergeCell ref="E9:F9"/>
    <mergeCell ref="G9:H9"/>
    <mergeCell ref="E25:F25"/>
    <mergeCell ref="G25:G26"/>
    <mergeCell ref="H25:H26"/>
    <mergeCell ref="C26:D26"/>
    <mergeCell ref="E26:F26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E65:F65"/>
    <mergeCell ref="G65:G66"/>
    <mergeCell ref="H65:H66"/>
    <mergeCell ref="C66:D66"/>
    <mergeCell ref="E66:F66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5"/>
  <sheetViews>
    <sheetView showGridLines="0" topLeftCell="A7" workbookViewId="0">
      <selection activeCell="H20" sqref="H20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9" width="9" style="69"/>
    <col min="10" max="16384" width="9" style="1"/>
  </cols>
  <sheetData>
    <row r="1" spans="1:9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  <c r="I1" s="70"/>
    </row>
    <row r="2" spans="1:9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  <c r="I2" s="70"/>
    </row>
    <row r="3" spans="1:9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9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9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9" ht="21" x14ac:dyDescent="0.25">
      <c r="A6" s="466" t="s">
        <v>83</v>
      </c>
      <c r="B6" s="466"/>
      <c r="C6" s="466"/>
      <c r="D6" s="466"/>
      <c r="E6" s="466"/>
      <c r="F6" s="466"/>
      <c r="G6" s="466"/>
      <c r="H6" s="466"/>
    </row>
    <row r="7" spans="1:9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9" s="3" customFormat="1" ht="24.75" customHeight="1" thickBot="1" x14ac:dyDescent="0.3">
      <c r="A8" s="7" t="s">
        <v>4</v>
      </c>
      <c r="B8" s="468" t="s">
        <v>6</v>
      </c>
      <c r="C8" s="469"/>
      <c r="D8" s="55" t="s">
        <v>7</v>
      </c>
      <c r="E8" s="468" t="s">
        <v>8</v>
      </c>
      <c r="F8" s="469"/>
      <c r="G8" s="468" t="s">
        <v>9</v>
      </c>
      <c r="H8" s="469"/>
      <c r="I8" s="71"/>
    </row>
    <row r="9" spans="1:9" s="3" customFormat="1" ht="21.75" customHeight="1" thickBot="1" x14ac:dyDescent="0.3">
      <c r="A9" s="8" t="s">
        <v>5</v>
      </c>
      <c r="B9" s="455" t="s">
        <v>10</v>
      </c>
      <c r="C9" s="456"/>
      <c r="D9" s="57" t="s">
        <v>11</v>
      </c>
      <c r="E9" s="457" t="s">
        <v>12</v>
      </c>
      <c r="F9" s="458"/>
      <c r="G9" s="457" t="s">
        <v>13</v>
      </c>
      <c r="H9" s="458"/>
      <c r="I9" s="71"/>
    </row>
    <row r="10" spans="1:9" s="3" customFormat="1" ht="21" x14ac:dyDescent="0.25">
      <c r="A10" s="9">
        <v>1</v>
      </c>
      <c r="B10" s="27" t="s">
        <v>14</v>
      </c>
      <c r="C10" s="12"/>
      <c r="D10" s="41">
        <v>30</v>
      </c>
      <c r="E10" s="42" t="s">
        <v>50</v>
      </c>
      <c r="F10" s="24">
        <v>10</v>
      </c>
      <c r="G10" s="42" t="s">
        <v>50</v>
      </c>
      <c r="H10" s="24">
        <v>300</v>
      </c>
      <c r="I10" s="71"/>
    </row>
    <row r="11" spans="1:9" s="3" customFormat="1" ht="21" x14ac:dyDescent="0.25">
      <c r="A11" s="10">
        <v>2</v>
      </c>
      <c r="B11" s="28" t="s">
        <v>15</v>
      </c>
      <c r="C11" s="13"/>
      <c r="D11" s="22">
        <v>30</v>
      </c>
      <c r="E11" s="43" t="s">
        <v>50</v>
      </c>
      <c r="F11" s="25">
        <v>10</v>
      </c>
      <c r="G11" s="43" t="s">
        <v>50</v>
      </c>
      <c r="H11" s="25">
        <v>300</v>
      </c>
      <c r="I11" s="71"/>
    </row>
    <row r="12" spans="1:9" s="3" customFormat="1" ht="21" x14ac:dyDescent="0.25">
      <c r="A12" s="10">
        <v>3</v>
      </c>
      <c r="B12" s="28" t="s">
        <v>76</v>
      </c>
      <c r="C12" s="13"/>
      <c r="D12" s="22">
        <v>30</v>
      </c>
      <c r="E12" s="43" t="s">
        <v>50</v>
      </c>
      <c r="F12" s="25">
        <v>10</v>
      </c>
      <c r="G12" s="43" t="s">
        <v>50</v>
      </c>
      <c r="H12" s="25">
        <v>300</v>
      </c>
      <c r="I12" s="71"/>
    </row>
    <row r="13" spans="1:9" s="3" customFormat="1" ht="21" x14ac:dyDescent="0.25">
      <c r="A13" s="10">
        <v>4</v>
      </c>
      <c r="B13" s="28" t="s">
        <v>16</v>
      </c>
      <c r="C13" s="13"/>
      <c r="D13" s="22">
        <v>30</v>
      </c>
      <c r="E13" s="43" t="s">
        <v>50</v>
      </c>
      <c r="F13" s="25">
        <v>8</v>
      </c>
      <c r="G13" s="43" t="s">
        <v>50</v>
      </c>
      <c r="H13" s="25">
        <v>240</v>
      </c>
      <c r="I13" s="71"/>
    </row>
    <row r="14" spans="1:9" s="3" customFormat="1" ht="21" x14ac:dyDescent="0.25">
      <c r="A14" s="10">
        <v>5</v>
      </c>
      <c r="B14" s="29" t="s">
        <v>27</v>
      </c>
      <c r="C14" s="14"/>
      <c r="D14" s="22">
        <v>25</v>
      </c>
      <c r="E14" s="43" t="s">
        <v>50</v>
      </c>
      <c r="F14" s="25">
        <v>10</v>
      </c>
      <c r="G14" s="43" t="s">
        <v>50</v>
      </c>
      <c r="H14" s="25">
        <v>250</v>
      </c>
      <c r="I14" s="72"/>
    </row>
    <row r="15" spans="1:9" s="3" customFormat="1" ht="21" x14ac:dyDescent="0.25">
      <c r="A15" s="10">
        <v>6</v>
      </c>
      <c r="B15" s="30" t="s">
        <v>78</v>
      </c>
      <c r="C15" s="15"/>
      <c r="D15" s="22">
        <v>25</v>
      </c>
      <c r="E15" s="43" t="s">
        <v>50</v>
      </c>
      <c r="F15" s="25">
        <v>12</v>
      </c>
      <c r="G15" s="43" t="s">
        <v>50</v>
      </c>
      <c r="H15" s="25">
        <v>300</v>
      </c>
      <c r="I15" s="72"/>
    </row>
    <row r="16" spans="1:9" s="3" customFormat="1" ht="21" x14ac:dyDescent="0.25">
      <c r="A16" s="10">
        <v>7</v>
      </c>
      <c r="B16" s="31" t="s">
        <v>79</v>
      </c>
      <c r="C16" s="15"/>
      <c r="D16" s="22">
        <v>30</v>
      </c>
      <c r="E16" s="43" t="s">
        <v>50</v>
      </c>
      <c r="F16" s="25">
        <v>12</v>
      </c>
      <c r="G16" s="43" t="s">
        <v>50</v>
      </c>
      <c r="H16" s="25">
        <v>360</v>
      </c>
      <c r="I16" s="71"/>
    </row>
    <row r="17" spans="1:9" s="3" customFormat="1" ht="21" x14ac:dyDescent="0.25">
      <c r="A17" s="10">
        <v>8</v>
      </c>
      <c r="B17" s="31" t="s">
        <v>19</v>
      </c>
      <c r="C17" s="16" t="s">
        <v>51</v>
      </c>
      <c r="D17" s="22">
        <v>5</v>
      </c>
      <c r="E17" s="43" t="s">
        <v>50</v>
      </c>
      <c r="F17" s="25">
        <v>15</v>
      </c>
      <c r="G17" s="43" t="s">
        <v>50</v>
      </c>
      <c r="H17" s="25">
        <v>75</v>
      </c>
      <c r="I17" s="71"/>
    </row>
    <row r="18" spans="1:9" s="3" customFormat="1" ht="19.5" x14ac:dyDescent="0.25">
      <c r="A18" s="10">
        <v>9</v>
      </c>
      <c r="B18" s="17" t="s">
        <v>20</v>
      </c>
      <c r="C18" s="16" t="s">
        <v>51</v>
      </c>
      <c r="D18" s="22">
        <v>5</v>
      </c>
      <c r="E18" s="43" t="s">
        <v>50</v>
      </c>
      <c r="F18" s="25">
        <v>15</v>
      </c>
      <c r="G18" s="43" t="s">
        <v>50</v>
      </c>
      <c r="H18" s="25">
        <v>75</v>
      </c>
      <c r="I18" s="71"/>
    </row>
    <row r="19" spans="1:9" s="3" customFormat="1" ht="21" x14ac:dyDescent="0.25">
      <c r="A19" s="10">
        <v>10</v>
      </c>
      <c r="B19" s="32" t="s">
        <v>40</v>
      </c>
      <c r="C19" s="16" t="s">
        <v>52</v>
      </c>
      <c r="D19" s="22">
        <v>4</v>
      </c>
      <c r="E19" s="43" t="s">
        <v>50</v>
      </c>
      <c r="F19" s="25">
        <v>18</v>
      </c>
      <c r="G19" s="43" t="s">
        <v>50</v>
      </c>
      <c r="H19" s="25">
        <v>72</v>
      </c>
      <c r="I19" s="71"/>
    </row>
    <row r="20" spans="1:9" s="3" customFormat="1" ht="19.5" x14ac:dyDescent="0.25">
      <c r="A20" s="10">
        <v>11</v>
      </c>
      <c r="B20" s="18" t="s">
        <v>53</v>
      </c>
      <c r="C20" s="16" t="s">
        <v>75</v>
      </c>
      <c r="D20" s="22">
        <v>4</v>
      </c>
      <c r="E20" s="43" t="s">
        <v>50</v>
      </c>
      <c r="F20" s="25">
        <v>15</v>
      </c>
      <c r="G20" s="43" t="s">
        <v>50</v>
      </c>
      <c r="H20" s="25">
        <v>60</v>
      </c>
      <c r="I20" s="71"/>
    </row>
    <row r="21" spans="1:9" s="3" customFormat="1" ht="21" x14ac:dyDescent="0.25">
      <c r="A21" s="10">
        <v>12</v>
      </c>
      <c r="B21" s="28" t="s">
        <v>21</v>
      </c>
      <c r="C21" s="16" t="s">
        <v>58</v>
      </c>
      <c r="D21" s="22">
        <v>2</v>
      </c>
      <c r="E21" s="43" t="s">
        <v>50</v>
      </c>
      <c r="F21" s="25">
        <v>15</v>
      </c>
      <c r="G21" s="43" t="s">
        <v>50</v>
      </c>
      <c r="H21" s="25">
        <v>30</v>
      </c>
      <c r="I21" s="71"/>
    </row>
    <row r="22" spans="1:9" s="3" customFormat="1" ht="21" x14ac:dyDescent="0.25">
      <c r="A22" s="10">
        <v>13</v>
      </c>
      <c r="B22" s="28" t="s">
        <v>81</v>
      </c>
      <c r="C22" s="16" t="s">
        <v>59</v>
      </c>
      <c r="D22" s="22">
        <v>4</v>
      </c>
      <c r="E22" s="43" t="s">
        <v>50</v>
      </c>
      <c r="F22" s="25">
        <v>25</v>
      </c>
      <c r="G22" s="43" t="s">
        <v>50</v>
      </c>
      <c r="H22" s="25">
        <v>100</v>
      </c>
      <c r="I22" s="71"/>
    </row>
    <row r="23" spans="1:9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v>45</v>
      </c>
      <c r="I23" s="71"/>
    </row>
    <row r="24" spans="1:9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v>12</v>
      </c>
      <c r="I24" s="71"/>
    </row>
    <row r="25" spans="1:9" s="3" customFormat="1" ht="21" x14ac:dyDescent="0.25">
      <c r="A25" s="10">
        <v>16</v>
      </c>
      <c r="B25" s="32" t="s">
        <v>77</v>
      </c>
      <c r="C25" s="35"/>
      <c r="D25" s="22">
        <v>31</v>
      </c>
      <c r="E25" s="43" t="s">
        <v>50</v>
      </c>
      <c r="F25" s="25">
        <v>2</v>
      </c>
      <c r="G25" s="43" t="s">
        <v>50</v>
      </c>
      <c r="H25" s="25">
        <v>62</v>
      </c>
      <c r="I25" s="71"/>
    </row>
    <row r="26" spans="1:9" s="3" customFormat="1" ht="21" x14ac:dyDescent="0.25">
      <c r="A26" s="10">
        <v>17</v>
      </c>
      <c r="B26" s="32" t="s">
        <v>114</v>
      </c>
      <c r="C26" s="35"/>
      <c r="D26" s="22">
        <v>26</v>
      </c>
      <c r="E26" s="43" t="s">
        <v>50</v>
      </c>
      <c r="F26" s="25">
        <v>2</v>
      </c>
      <c r="G26" s="43" t="s">
        <v>50</v>
      </c>
      <c r="H26" s="25">
        <v>52</v>
      </c>
      <c r="I26" s="71"/>
    </row>
    <row r="27" spans="1:9" s="3" customFormat="1" ht="21" x14ac:dyDescent="0.25">
      <c r="A27" s="10">
        <v>18</v>
      </c>
      <c r="B27" s="32" t="s">
        <v>80</v>
      </c>
      <c r="C27" s="35"/>
      <c r="D27" s="22">
        <v>31</v>
      </c>
      <c r="E27" s="43" t="s">
        <v>50</v>
      </c>
      <c r="F27" s="25">
        <v>2</v>
      </c>
      <c r="G27" s="43" t="s">
        <v>50</v>
      </c>
      <c r="H27" s="25">
        <v>62</v>
      </c>
      <c r="I27" s="71"/>
    </row>
    <row r="28" spans="1:9" s="3" customFormat="1" ht="21.75" thickBot="1" x14ac:dyDescent="0.3">
      <c r="A28" s="46">
        <v>19</v>
      </c>
      <c r="B28" s="62" t="s">
        <v>82</v>
      </c>
      <c r="C28" s="61"/>
      <c r="D28" s="6">
        <v>5</v>
      </c>
      <c r="E28" s="59" t="s">
        <v>50</v>
      </c>
      <c r="F28" s="26">
        <v>2</v>
      </c>
      <c r="G28" s="59" t="s">
        <v>50</v>
      </c>
      <c r="H28" s="60">
        <v>10</v>
      </c>
      <c r="I28" s="71"/>
    </row>
    <row r="29" spans="1:9" s="3" customFormat="1" ht="19.5" x14ac:dyDescent="0.25">
      <c r="B29" s="19"/>
      <c r="C29" s="20"/>
      <c r="D29" s="20"/>
      <c r="E29" s="445" t="s">
        <v>23</v>
      </c>
      <c r="F29" s="446"/>
      <c r="G29" s="447" t="s">
        <v>50</v>
      </c>
      <c r="H29" s="449">
        <v>2705</v>
      </c>
      <c r="I29" s="71"/>
    </row>
    <row r="30" spans="1:9" s="3" customFormat="1" ht="20.25" thickBot="1" x14ac:dyDescent="0.3">
      <c r="A30" s="45"/>
      <c r="B30" s="21" t="s">
        <v>49</v>
      </c>
      <c r="C30" s="451" t="s">
        <v>63</v>
      </c>
      <c r="D30" s="452"/>
      <c r="E30" s="453" t="s">
        <v>24</v>
      </c>
      <c r="F30" s="454"/>
      <c r="G30" s="448"/>
      <c r="H30" s="450"/>
      <c r="I30" s="71"/>
    </row>
    <row r="31" spans="1:9" s="3" customFormat="1" ht="19.5" x14ac:dyDescent="0.25">
      <c r="I31" s="71"/>
    </row>
    <row r="32" spans="1:9" s="3" customFormat="1" ht="19.5" x14ac:dyDescent="0.25">
      <c r="I32" s="71"/>
    </row>
    <row r="33" spans="1:9" s="3" customFormat="1" ht="19.5" x14ac:dyDescent="0.25">
      <c r="I33" s="71"/>
    </row>
    <row r="34" spans="1:9" s="3" customFormat="1" ht="19.5" x14ac:dyDescent="0.25">
      <c r="I34" s="71"/>
    </row>
    <row r="35" spans="1:9" s="3" customFormat="1" ht="19.5" x14ac:dyDescent="0.25">
      <c r="A35" s="470" t="s">
        <v>45</v>
      </c>
      <c r="B35" s="470"/>
      <c r="C35" s="4"/>
      <c r="D35" s="4"/>
      <c r="E35" s="5"/>
      <c r="F35" s="33" t="s">
        <v>46</v>
      </c>
      <c r="G35" s="34"/>
      <c r="H35" s="4"/>
      <c r="I35" s="71"/>
    </row>
    <row r="36" spans="1:9" s="3" customFormat="1" ht="19.5" x14ac:dyDescent="0.25">
      <c r="I36" s="71"/>
    </row>
    <row r="37" spans="1:9" s="3" customFormat="1" ht="19.5" x14ac:dyDescent="0.25">
      <c r="I37" s="71"/>
    </row>
    <row r="38" spans="1:9" s="3" customFormat="1" ht="19.5" x14ac:dyDescent="0.25">
      <c r="B38" s="5"/>
      <c r="C38" s="5"/>
      <c r="D38" s="5"/>
      <c r="E38" s="5"/>
      <c r="I38" s="71"/>
    </row>
    <row r="39" spans="1:9" s="3" customFormat="1" ht="19.5" x14ac:dyDescent="0.25">
      <c r="I39" s="71"/>
    </row>
    <row r="40" spans="1:9" s="3" customFormat="1" ht="19.5" x14ac:dyDescent="0.25">
      <c r="I40" s="71"/>
    </row>
    <row r="41" spans="1:9" s="2" customFormat="1" ht="32.25" x14ac:dyDescent="0.25">
      <c r="A41" s="459" t="s">
        <v>0</v>
      </c>
      <c r="B41" s="459"/>
      <c r="C41" s="459"/>
      <c r="D41" s="459"/>
      <c r="E41" s="459"/>
      <c r="F41" s="459"/>
      <c r="G41" s="459"/>
      <c r="H41" s="459"/>
      <c r="I41" s="70"/>
    </row>
    <row r="42" spans="1:9" s="2" customFormat="1" ht="21" x14ac:dyDescent="0.25">
      <c r="A42" s="460" t="s">
        <v>1</v>
      </c>
      <c r="B42" s="461"/>
      <c r="C42" s="461"/>
      <c r="D42" s="461"/>
      <c r="E42" s="461"/>
      <c r="F42" s="461"/>
      <c r="G42" s="461"/>
      <c r="H42" s="461"/>
      <c r="I42" s="70"/>
    </row>
    <row r="43" spans="1:9" ht="19.5" x14ac:dyDescent="0.25">
      <c r="A43" s="462" t="s">
        <v>2</v>
      </c>
      <c r="B43" s="462"/>
      <c r="C43" s="462"/>
      <c r="D43" s="462"/>
      <c r="E43" s="462"/>
      <c r="F43" s="462"/>
      <c r="G43" s="462"/>
      <c r="H43" s="462"/>
    </row>
    <row r="44" spans="1:9" x14ac:dyDescent="0.25">
      <c r="A44" s="463" t="s">
        <v>3</v>
      </c>
      <c r="B44" s="463"/>
      <c r="C44" s="463"/>
      <c r="D44" s="463"/>
      <c r="E44" s="463"/>
      <c r="F44" s="463"/>
      <c r="G44" s="463"/>
      <c r="H44" s="463"/>
    </row>
    <row r="45" spans="1:9" x14ac:dyDescent="0.25">
      <c r="A45" s="464" t="s">
        <v>57</v>
      </c>
      <c r="B45" s="464"/>
      <c r="C45" s="464"/>
      <c r="D45" s="464"/>
      <c r="E45" s="464"/>
      <c r="F45" s="464"/>
      <c r="G45" s="464"/>
      <c r="H45" s="464"/>
    </row>
    <row r="46" spans="1:9" ht="21" x14ac:dyDescent="0.25">
      <c r="A46" s="465" t="s">
        <v>56</v>
      </c>
      <c r="B46" s="465"/>
      <c r="C46" s="465"/>
      <c r="D46" s="465"/>
      <c r="E46" s="465"/>
      <c r="F46" s="465"/>
      <c r="G46" s="465"/>
      <c r="H46" s="465"/>
    </row>
    <row r="47" spans="1:9" ht="21" x14ac:dyDescent="0.25">
      <c r="A47" s="466" t="s">
        <v>55</v>
      </c>
      <c r="B47" s="466"/>
      <c r="C47" s="466"/>
      <c r="D47" s="466"/>
      <c r="E47" s="466"/>
      <c r="F47" s="466"/>
      <c r="G47" s="466"/>
      <c r="H47" s="466"/>
    </row>
    <row r="48" spans="1:9" ht="17.25" thickBot="1" x14ac:dyDescent="0.3">
      <c r="A48" s="467"/>
      <c r="B48" s="467"/>
      <c r="C48" s="467"/>
      <c r="D48" s="467"/>
      <c r="E48" s="467"/>
      <c r="F48" s="467"/>
      <c r="G48" s="467"/>
      <c r="H48" s="467"/>
    </row>
    <row r="49" spans="1:9" s="3" customFormat="1" ht="24.75" customHeight="1" thickBot="1" x14ac:dyDescent="0.3">
      <c r="A49" s="7" t="s">
        <v>4</v>
      </c>
      <c r="B49" s="468" t="s">
        <v>6</v>
      </c>
      <c r="C49" s="469"/>
      <c r="D49" s="66" t="s">
        <v>7</v>
      </c>
      <c r="E49" s="468" t="s">
        <v>8</v>
      </c>
      <c r="F49" s="469"/>
      <c r="G49" s="468" t="s">
        <v>9</v>
      </c>
      <c r="H49" s="469"/>
      <c r="I49" s="71"/>
    </row>
    <row r="50" spans="1:9" s="3" customFormat="1" ht="21.75" customHeight="1" thickBot="1" x14ac:dyDescent="0.3">
      <c r="A50" s="8" t="s">
        <v>5</v>
      </c>
      <c r="B50" s="455" t="s">
        <v>10</v>
      </c>
      <c r="C50" s="456"/>
      <c r="D50" s="67" t="s">
        <v>11</v>
      </c>
      <c r="E50" s="457" t="s">
        <v>12</v>
      </c>
      <c r="F50" s="458"/>
      <c r="G50" s="457" t="s">
        <v>13</v>
      </c>
      <c r="H50" s="458"/>
      <c r="I50" s="71"/>
    </row>
    <row r="51" spans="1:9" s="3" customFormat="1" ht="21" x14ac:dyDescent="0.25">
      <c r="A51" s="9">
        <f>A10</f>
        <v>1</v>
      </c>
      <c r="B51" s="47" t="str">
        <f t="shared" ref="B51:C65" si="0">B10</f>
        <v>東方日報</v>
      </c>
      <c r="C51" s="48"/>
      <c r="D51" s="49">
        <f t="shared" ref="D51:F69" si="1">D10</f>
        <v>30</v>
      </c>
      <c r="E51" s="50" t="str">
        <f>E10</f>
        <v>HK$</v>
      </c>
      <c r="F51" s="51">
        <f t="shared" ref="F51:G65" si="2">F10</f>
        <v>10</v>
      </c>
      <c r="G51" s="50" t="str">
        <f>G10</f>
        <v>HK$</v>
      </c>
      <c r="H51" s="51">
        <f t="shared" ref="H51:H69" si="3">H10</f>
        <v>300</v>
      </c>
      <c r="I51" s="71"/>
    </row>
    <row r="52" spans="1:9" s="3" customFormat="1" ht="21" x14ac:dyDescent="0.25">
      <c r="A52" s="9">
        <f>A11</f>
        <v>2</v>
      </c>
      <c r="B52" s="32" t="str">
        <f t="shared" si="0"/>
        <v>蘋果日報</v>
      </c>
      <c r="C52" s="14"/>
      <c r="D52" s="22">
        <f t="shared" si="1"/>
        <v>30</v>
      </c>
      <c r="E52" s="43" t="str">
        <f t="shared" si="1"/>
        <v>HK$</v>
      </c>
      <c r="F52" s="25">
        <f t="shared" si="2"/>
        <v>10</v>
      </c>
      <c r="G52" s="43" t="str">
        <f t="shared" si="2"/>
        <v>HK$</v>
      </c>
      <c r="H52" s="25">
        <f t="shared" si="3"/>
        <v>300</v>
      </c>
      <c r="I52" s="71"/>
    </row>
    <row r="53" spans="1:9" s="3" customFormat="1" ht="21" x14ac:dyDescent="0.25">
      <c r="A53" s="9">
        <f t="shared" ref="A53:A69" si="4">A12</f>
        <v>3</v>
      </c>
      <c r="B53" s="32" t="str">
        <f t="shared" si="0"/>
        <v>明報</v>
      </c>
      <c r="C53" s="14"/>
      <c r="D53" s="22">
        <f t="shared" si="1"/>
        <v>30</v>
      </c>
      <c r="E53" s="43" t="str">
        <f t="shared" si="1"/>
        <v>HK$</v>
      </c>
      <c r="F53" s="25">
        <f t="shared" si="2"/>
        <v>10</v>
      </c>
      <c r="G53" s="43" t="str">
        <f t="shared" si="2"/>
        <v>HK$</v>
      </c>
      <c r="H53" s="25">
        <f t="shared" si="3"/>
        <v>300</v>
      </c>
      <c r="I53" s="71"/>
    </row>
    <row r="54" spans="1:9" s="3" customFormat="1" ht="21" x14ac:dyDescent="0.25">
      <c r="A54" s="9">
        <f t="shared" si="4"/>
        <v>4</v>
      </c>
      <c r="B54" s="32" t="str">
        <f t="shared" si="0"/>
        <v>星島日報</v>
      </c>
      <c r="C54" s="14"/>
      <c r="D54" s="22">
        <f t="shared" si="1"/>
        <v>30</v>
      </c>
      <c r="E54" s="43" t="str">
        <f t="shared" si="1"/>
        <v>HK$</v>
      </c>
      <c r="F54" s="25">
        <f t="shared" si="2"/>
        <v>8</v>
      </c>
      <c r="G54" s="43" t="str">
        <f t="shared" si="2"/>
        <v>HK$</v>
      </c>
      <c r="H54" s="25">
        <f t="shared" si="3"/>
        <v>240</v>
      </c>
      <c r="I54" s="71"/>
    </row>
    <row r="55" spans="1:9" s="3" customFormat="1" ht="21" x14ac:dyDescent="0.25">
      <c r="A55" s="9">
        <f t="shared" si="4"/>
        <v>5</v>
      </c>
      <c r="B55" s="32" t="str">
        <f t="shared" si="0"/>
        <v>經濟日報</v>
      </c>
      <c r="C55" s="14"/>
      <c r="D55" s="22">
        <f t="shared" si="1"/>
        <v>25</v>
      </c>
      <c r="E55" s="43" t="str">
        <f t="shared" si="1"/>
        <v>HK$</v>
      </c>
      <c r="F55" s="25">
        <f t="shared" si="2"/>
        <v>10</v>
      </c>
      <c r="G55" s="43" t="str">
        <f t="shared" si="2"/>
        <v>HK$</v>
      </c>
      <c r="H55" s="25">
        <f t="shared" si="3"/>
        <v>250</v>
      </c>
      <c r="I55" s="71"/>
    </row>
    <row r="56" spans="1:9" s="3" customFormat="1" ht="21" x14ac:dyDescent="0.25">
      <c r="A56" s="9">
        <f t="shared" si="4"/>
        <v>6</v>
      </c>
      <c r="B56" s="32" t="str">
        <f t="shared" si="0"/>
        <v>信報</v>
      </c>
      <c r="C56" s="14"/>
      <c r="D56" s="22">
        <f t="shared" si="1"/>
        <v>25</v>
      </c>
      <c r="E56" s="43" t="str">
        <f t="shared" si="1"/>
        <v>HK$</v>
      </c>
      <c r="F56" s="25">
        <f t="shared" si="2"/>
        <v>12</v>
      </c>
      <c r="G56" s="43" t="str">
        <f t="shared" si="2"/>
        <v>HK$</v>
      </c>
      <c r="H56" s="25">
        <f t="shared" si="3"/>
        <v>300</v>
      </c>
      <c r="I56" s="71"/>
    </row>
    <row r="57" spans="1:9" s="3" customFormat="1" ht="21" x14ac:dyDescent="0.25">
      <c r="A57" s="9">
        <f t="shared" si="4"/>
        <v>7</v>
      </c>
      <c r="B57" s="32" t="str">
        <f t="shared" si="0"/>
        <v>南華早報</v>
      </c>
      <c r="C57" s="14"/>
      <c r="D57" s="22">
        <f t="shared" si="1"/>
        <v>30</v>
      </c>
      <c r="E57" s="43" t="str">
        <f t="shared" si="1"/>
        <v>HK$</v>
      </c>
      <c r="F57" s="25">
        <f t="shared" si="2"/>
        <v>12</v>
      </c>
      <c r="G57" s="43" t="str">
        <f t="shared" si="2"/>
        <v>HK$</v>
      </c>
      <c r="H57" s="25">
        <f t="shared" si="3"/>
        <v>360</v>
      </c>
      <c r="I57" s="71"/>
    </row>
    <row r="58" spans="1:9" s="3" customFormat="1" ht="21" x14ac:dyDescent="0.25">
      <c r="A58" s="9">
        <f t="shared" si="4"/>
        <v>8</v>
      </c>
      <c r="B58" s="32" t="str">
        <f t="shared" si="0"/>
        <v>電腦廣場</v>
      </c>
      <c r="C58" s="44" t="str">
        <f>C17</f>
        <v>(逢星期一)</v>
      </c>
      <c r="D58" s="22">
        <f t="shared" si="1"/>
        <v>5</v>
      </c>
      <c r="E58" s="43" t="str">
        <f t="shared" si="1"/>
        <v>HK$</v>
      </c>
      <c r="F58" s="25">
        <f t="shared" si="2"/>
        <v>15</v>
      </c>
      <c r="G58" s="43" t="str">
        <f t="shared" si="2"/>
        <v>HK$</v>
      </c>
      <c r="H58" s="25">
        <f t="shared" si="3"/>
        <v>75</v>
      </c>
      <c r="I58" s="71"/>
    </row>
    <row r="59" spans="1:9" s="3" customFormat="1" ht="21" x14ac:dyDescent="0.25">
      <c r="A59" s="9">
        <f t="shared" si="4"/>
        <v>9</v>
      </c>
      <c r="B59" s="32" t="str">
        <f t="shared" si="0"/>
        <v>E-ZONE</v>
      </c>
      <c r="C59" s="44" t="str">
        <f>C18</f>
        <v>(逢星期一)</v>
      </c>
      <c r="D59" s="22">
        <f t="shared" si="1"/>
        <v>5</v>
      </c>
      <c r="E59" s="43" t="str">
        <f t="shared" si="1"/>
        <v>HK$</v>
      </c>
      <c r="F59" s="25">
        <f t="shared" si="2"/>
        <v>15</v>
      </c>
      <c r="G59" s="43" t="str">
        <f t="shared" si="2"/>
        <v>HK$</v>
      </c>
      <c r="H59" s="25">
        <f t="shared" si="3"/>
        <v>75</v>
      </c>
      <c r="I59" s="71"/>
    </row>
    <row r="60" spans="1:9" s="3" customFormat="1" ht="21" x14ac:dyDescent="0.25">
      <c r="A60" s="9">
        <f t="shared" si="4"/>
        <v>10</v>
      </c>
      <c r="B60" s="32" t="str">
        <f t="shared" si="0"/>
        <v>新地</v>
      </c>
      <c r="C60" s="44" t="str">
        <f>C19</f>
        <v>(逢星期四)</v>
      </c>
      <c r="D60" s="22">
        <f t="shared" si="1"/>
        <v>4</v>
      </c>
      <c r="E60" s="43" t="str">
        <f t="shared" si="1"/>
        <v>HK$</v>
      </c>
      <c r="F60" s="25">
        <f t="shared" si="2"/>
        <v>18</v>
      </c>
      <c r="G60" s="43" t="str">
        <f t="shared" si="2"/>
        <v>HK$</v>
      </c>
      <c r="H60" s="25">
        <f t="shared" si="3"/>
        <v>72</v>
      </c>
      <c r="I60" s="71"/>
    </row>
    <row r="61" spans="1:9" s="3" customFormat="1" ht="21" x14ac:dyDescent="0.25">
      <c r="A61" s="9">
        <f t="shared" si="4"/>
        <v>11</v>
      </c>
      <c r="B61" s="32" t="str">
        <f t="shared" si="0"/>
        <v>U-Magazine</v>
      </c>
      <c r="C61" s="44" t="str">
        <f>C20</f>
        <v>(逢星期五)</v>
      </c>
      <c r="D61" s="22">
        <f t="shared" si="1"/>
        <v>4</v>
      </c>
      <c r="E61" s="43" t="str">
        <f t="shared" si="1"/>
        <v>HK$</v>
      </c>
      <c r="F61" s="25">
        <f t="shared" si="2"/>
        <v>15</v>
      </c>
      <c r="G61" s="43" t="str">
        <f t="shared" si="2"/>
        <v>HK$</v>
      </c>
      <c r="H61" s="25">
        <f t="shared" si="3"/>
        <v>60</v>
      </c>
      <c r="I61" s="71"/>
    </row>
    <row r="62" spans="1:9" s="3" customFormat="1" ht="21" x14ac:dyDescent="0.25">
      <c r="A62" s="9">
        <f t="shared" si="4"/>
        <v>12</v>
      </c>
      <c r="B62" s="32" t="str">
        <f t="shared" si="0"/>
        <v>兒童快報</v>
      </c>
      <c r="C62" s="44" t="str">
        <f t="shared" si="0"/>
        <v>(雙週逢星期五)</v>
      </c>
      <c r="D62" s="22">
        <f t="shared" si="1"/>
        <v>2</v>
      </c>
      <c r="E62" s="43" t="str">
        <f t="shared" si="1"/>
        <v>HK$</v>
      </c>
      <c r="F62" s="25">
        <f t="shared" si="2"/>
        <v>15</v>
      </c>
      <c r="G62" s="43" t="str">
        <f t="shared" si="2"/>
        <v>HK$</v>
      </c>
      <c r="H62" s="25">
        <f t="shared" si="3"/>
        <v>30</v>
      </c>
      <c r="I62" s="71"/>
    </row>
    <row r="63" spans="1:9" s="3" customFormat="1" ht="21" x14ac:dyDescent="0.25">
      <c r="A63" s="9">
        <f t="shared" si="4"/>
        <v>13</v>
      </c>
      <c r="B63" s="32" t="str">
        <f t="shared" si="0"/>
        <v>明報週刊</v>
      </c>
      <c r="C63" s="44" t="str">
        <f t="shared" si="0"/>
        <v>(逢星期六)</v>
      </c>
      <c r="D63" s="22">
        <f t="shared" si="1"/>
        <v>4</v>
      </c>
      <c r="E63" s="43" t="str">
        <f t="shared" si="1"/>
        <v>HK$</v>
      </c>
      <c r="F63" s="25">
        <f t="shared" si="2"/>
        <v>25</v>
      </c>
      <c r="G63" s="43" t="str">
        <f t="shared" si="2"/>
        <v>HK$</v>
      </c>
      <c r="H63" s="25">
        <f t="shared" si="3"/>
        <v>100</v>
      </c>
      <c r="I63" s="71"/>
    </row>
    <row r="64" spans="1:9" s="3" customFormat="1" ht="21" x14ac:dyDescent="0.25">
      <c r="A64" s="9">
        <f t="shared" si="4"/>
        <v>14</v>
      </c>
      <c r="B64" s="32" t="str">
        <f t="shared" si="0"/>
        <v>車主</v>
      </c>
      <c r="C64" s="44"/>
      <c r="D64" s="22">
        <f t="shared" si="1"/>
        <v>1</v>
      </c>
      <c r="E64" s="43" t="str">
        <f t="shared" si="1"/>
        <v>HK$</v>
      </c>
      <c r="F64" s="25">
        <f t="shared" si="2"/>
        <v>45</v>
      </c>
      <c r="G64" s="43" t="str">
        <f t="shared" si="2"/>
        <v>HK$</v>
      </c>
      <c r="H64" s="25">
        <f t="shared" si="3"/>
        <v>45</v>
      </c>
      <c r="I64" s="71"/>
    </row>
    <row r="65" spans="1:9" s="3" customFormat="1" ht="21" x14ac:dyDescent="0.25">
      <c r="A65" s="9">
        <f t="shared" si="4"/>
        <v>15</v>
      </c>
      <c r="B65" s="32" t="str">
        <f t="shared" si="0"/>
        <v>選擇</v>
      </c>
      <c r="C65" s="44"/>
      <c r="D65" s="22">
        <f t="shared" si="1"/>
        <v>1</v>
      </c>
      <c r="E65" s="43" t="str">
        <f t="shared" si="1"/>
        <v>HK$</v>
      </c>
      <c r="F65" s="25">
        <f t="shared" si="2"/>
        <v>12</v>
      </c>
      <c r="G65" s="43" t="str">
        <f t="shared" si="2"/>
        <v>HK$</v>
      </c>
      <c r="H65" s="25">
        <f t="shared" si="3"/>
        <v>12</v>
      </c>
      <c r="I65" s="71"/>
    </row>
    <row r="66" spans="1:9" s="3" customFormat="1" ht="21" x14ac:dyDescent="0.25">
      <c r="A66" s="9">
        <f t="shared" si="4"/>
        <v>16</v>
      </c>
      <c r="B66" s="32" t="str">
        <f>B25</f>
        <v>補明報加價</v>
      </c>
      <c r="C66" s="44"/>
      <c r="D66" s="22">
        <f t="shared" si="1"/>
        <v>31</v>
      </c>
      <c r="E66" s="43" t="str">
        <f t="shared" si="1"/>
        <v>HK$</v>
      </c>
      <c r="F66" s="25">
        <f t="shared" si="1"/>
        <v>2</v>
      </c>
      <c r="G66" s="43" t="str">
        <f t="shared" ref="G66:G69" si="5">G25</f>
        <v>HK$</v>
      </c>
      <c r="H66" s="25">
        <f t="shared" si="3"/>
        <v>62</v>
      </c>
      <c r="I66" s="71"/>
    </row>
    <row r="67" spans="1:9" s="3" customFormat="1" ht="21" x14ac:dyDescent="0.25">
      <c r="A67" s="9">
        <f t="shared" si="4"/>
        <v>17</v>
      </c>
      <c r="B67" s="32" t="str">
        <f>B26</f>
        <v>補信報加價</v>
      </c>
      <c r="C67" s="44"/>
      <c r="D67" s="22">
        <f t="shared" si="1"/>
        <v>26</v>
      </c>
      <c r="E67" s="43" t="str">
        <f t="shared" si="1"/>
        <v>HK$</v>
      </c>
      <c r="F67" s="25">
        <f t="shared" si="1"/>
        <v>2</v>
      </c>
      <c r="G67" s="43" t="str">
        <f t="shared" si="5"/>
        <v>HK$</v>
      </c>
      <c r="H67" s="25">
        <f t="shared" si="3"/>
        <v>52</v>
      </c>
      <c r="I67" s="71"/>
    </row>
    <row r="68" spans="1:9" s="3" customFormat="1" ht="21" x14ac:dyDescent="0.25">
      <c r="A68" s="9">
        <f t="shared" si="4"/>
        <v>18</v>
      </c>
      <c r="B68" s="32" t="str">
        <f>B27</f>
        <v>補南華早報加價</v>
      </c>
      <c r="C68" s="44"/>
      <c r="D68" s="22">
        <f t="shared" si="1"/>
        <v>31</v>
      </c>
      <c r="E68" s="43" t="str">
        <f t="shared" si="1"/>
        <v>HK$</v>
      </c>
      <c r="F68" s="25">
        <f t="shared" si="1"/>
        <v>2</v>
      </c>
      <c r="G68" s="43" t="str">
        <f t="shared" si="5"/>
        <v>HK$</v>
      </c>
      <c r="H68" s="25">
        <f t="shared" si="3"/>
        <v>62</v>
      </c>
      <c r="I68" s="71"/>
    </row>
    <row r="69" spans="1:9" s="3" customFormat="1" ht="21.75" thickBot="1" x14ac:dyDescent="0.3">
      <c r="A69" s="75">
        <f t="shared" si="4"/>
        <v>19</v>
      </c>
      <c r="B69" s="73" t="str">
        <f>B28</f>
        <v>補明報週刊加價</v>
      </c>
      <c r="C69" s="74"/>
      <c r="D69" s="6">
        <f t="shared" si="1"/>
        <v>5</v>
      </c>
      <c r="E69" s="23" t="str">
        <f t="shared" si="1"/>
        <v>HK$</v>
      </c>
      <c r="F69" s="60">
        <f t="shared" si="1"/>
        <v>2</v>
      </c>
      <c r="G69" s="23" t="str">
        <f t="shared" si="5"/>
        <v>HK$</v>
      </c>
      <c r="H69" s="60">
        <f t="shared" si="3"/>
        <v>10</v>
      </c>
      <c r="I69" s="71"/>
    </row>
    <row r="70" spans="1:9" s="3" customFormat="1" ht="19.5" x14ac:dyDescent="0.25">
      <c r="B70" s="19"/>
      <c r="C70" s="20"/>
      <c r="D70" s="20"/>
      <c r="E70" s="445" t="s">
        <v>23</v>
      </c>
      <c r="F70" s="446"/>
      <c r="G70" s="447" t="s">
        <v>50</v>
      </c>
      <c r="H70" s="449">
        <f>H29</f>
        <v>2705</v>
      </c>
      <c r="I70" s="71"/>
    </row>
    <row r="71" spans="1:9" s="3" customFormat="1" ht="20.25" thickBot="1" x14ac:dyDescent="0.3">
      <c r="A71" s="45"/>
      <c r="B71" s="21" t="s">
        <v>49</v>
      </c>
      <c r="C71" s="451" t="str">
        <f>C30</f>
        <v>01/04/2019 - 30/04/2019</v>
      </c>
      <c r="D71" s="452"/>
      <c r="E71" s="453" t="s">
        <v>24</v>
      </c>
      <c r="F71" s="454"/>
      <c r="G71" s="448"/>
      <c r="H71" s="450"/>
      <c r="I71" s="71"/>
    </row>
    <row r="72" spans="1:9" s="3" customFormat="1" ht="19.5" x14ac:dyDescent="0.25">
      <c r="I72" s="71"/>
    </row>
    <row r="73" spans="1:9" s="3" customFormat="1" ht="19.5" x14ac:dyDescent="0.25">
      <c r="I73" s="71"/>
    </row>
    <row r="74" spans="1:9" s="3" customFormat="1" ht="19.5" x14ac:dyDescent="0.25">
      <c r="I74" s="71"/>
    </row>
    <row r="75" spans="1:9" s="3" customFormat="1" ht="19.5" x14ac:dyDescent="0.25">
      <c r="I75" s="71"/>
    </row>
    <row r="76" spans="1:9" s="3" customFormat="1" ht="19.5" x14ac:dyDescent="0.25">
      <c r="A76" s="37" t="s">
        <v>25</v>
      </c>
      <c r="B76" s="36"/>
      <c r="C76" s="5"/>
      <c r="D76" s="5"/>
      <c r="E76" s="5"/>
      <c r="F76" s="21"/>
      <c r="G76" s="39"/>
      <c r="H76" s="5"/>
      <c r="I76" s="71"/>
    </row>
    <row r="77" spans="1:9" s="3" customFormat="1" ht="19.5" x14ac:dyDescent="0.25">
      <c r="A77" s="38" t="s">
        <v>26</v>
      </c>
      <c r="B77" s="40"/>
      <c r="C77" s="4"/>
      <c r="I77" s="71"/>
    </row>
    <row r="78" spans="1:9" s="3" customFormat="1" ht="19.5" x14ac:dyDescent="0.25">
      <c r="I78" s="71"/>
    </row>
    <row r="79" spans="1:9" s="3" customFormat="1" ht="19.5" x14ac:dyDescent="0.25">
      <c r="B79" s="5"/>
      <c r="C79" s="5"/>
      <c r="D79" s="5"/>
      <c r="E79" s="5"/>
      <c r="I79" s="71"/>
    </row>
    <row r="80" spans="1:9" s="3" customFormat="1" ht="19.5" x14ac:dyDescent="0.25">
      <c r="I80" s="71"/>
    </row>
    <row r="81" spans="9:9" s="3" customFormat="1" ht="19.5" x14ac:dyDescent="0.25">
      <c r="I81" s="71"/>
    </row>
    <row r="82" spans="9:9" s="3" customFormat="1" ht="19.5" x14ac:dyDescent="0.25">
      <c r="I82" s="71"/>
    </row>
    <row r="83" spans="9:9" s="3" customFormat="1" ht="19.5" x14ac:dyDescent="0.25">
      <c r="I83" s="71"/>
    </row>
    <row r="84" spans="9:9" s="3" customFormat="1" ht="19.5" x14ac:dyDescent="0.25">
      <c r="I84" s="71"/>
    </row>
    <row r="85" spans="9:9" s="3" customFormat="1" ht="19.5" x14ac:dyDescent="0.25">
      <c r="I85" s="71"/>
    </row>
  </sheetData>
  <sheetProtection sheet="1" objects="1" scenarios="1"/>
  <mergeCells count="38">
    <mergeCell ref="B50:C50"/>
    <mergeCell ref="E50:F50"/>
    <mergeCell ref="G50:H50"/>
    <mergeCell ref="E70:F70"/>
    <mergeCell ref="G70:G71"/>
    <mergeCell ref="H70:H71"/>
    <mergeCell ref="C71:D71"/>
    <mergeCell ref="E71:F71"/>
    <mergeCell ref="A46:H46"/>
    <mergeCell ref="A47:H47"/>
    <mergeCell ref="A48:H48"/>
    <mergeCell ref="B49:C49"/>
    <mergeCell ref="E49:F49"/>
    <mergeCell ref="G49:H49"/>
    <mergeCell ref="A45:H45"/>
    <mergeCell ref="E29:F29"/>
    <mergeCell ref="G29:G30"/>
    <mergeCell ref="H29:H30"/>
    <mergeCell ref="C30:D30"/>
    <mergeCell ref="E30:F30"/>
    <mergeCell ref="A35:B35"/>
    <mergeCell ref="A41:H41"/>
    <mergeCell ref="A42:H42"/>
    <mergeCell ref="A43:H43"/>
    <mergeCell ref="A44:H44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3"/>
  <sheetViews>
    <sheetView showGridLines="0" topLeftCell="A64" workbookViewId="0">
      <selection activeCell="H68" sqref="H68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72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55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57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27" t="s">
        <v>69</v>
      </c>
      <c r="C10" s="12"/>
      <c r="D10" s="41">
        <v>31</v>
      </c>
      <c r="E10" s="42" t="s">
        <v>50</v>
      </c>
      <c r="F10" s="24">
        <v>10</v>
      </c>
      <c r="G10" s="42" t="s">
        <v>50</v>
      </c>
      <c r="H10" s="24">
        <f>D10*F10</f>
        <v>310</v>
      </c>
    </row>
    <row r="11" spans="1:8" s="3" customFormat="1" ht="21" x14ac:dyDescent="0.25">
      <c r="A11" s="10">
        <v>2</v>
      </c>
      <c r="B11" s="28" t="s">
        <v>15</v>
      </c>
      <c r="C11" s="13"/>
      <c r="D11" s="22">
        <v>31</v>
      </c>
      <c r="E11" s="43" t="s">
        <v>50</v>
      </c>
      <c r="F11" s="25">
        <v>10</v>
      </c>
      <c r="G11" s="43" t="s">
        <v>50</v>
      </c>
      <c r="H11" s="25">
        <f t="shared" ref="H11:H24" si="0">D11*F11</f>
        <v>310</v>
      </c>
    </row>
    <row r="12" spans="1:8" s="3" customFormat="1" ht="21" x14ac:dyDescent="0.25">
      <c r="A12" s="10">
        <v>3</v>
      </c>
      <c r="B12" s="28" t="s">
        <v>17</v>
      </c>
      <c r="C12" s="13"/>
      <c r="D12" s="22">
        <v>31</v>
      </c>
      <c r="E12" s="43" t="s">
        <v>50</v>
      </c>
      <c r="F12" s="25">
        <v>8</v>
      </c>
      <c r="G12" s="43" t="s">
        <v>50</v>
      </c>
      <c r="H12" s="25">
        <f t="shared" si="0"/>
        <v>248</v>
      </c>
    </row>
    <row r="13" spans="1:8" s="3" customFormat="1" ht="21" x14ac:dyDescent="0.25">
      <c r="A13" s="10">
        <v>4</v>
      </c>
      <c r="B13" s="28" t="s">
        <v>16</v>
      </c>
      <c r="C13" s="13"/>
      <c r="D13" s="22">
        <v>31</v>
      </c>
      <c r="E13" s="43" t="s">
        <v>50</v>
      </c>
      <c r="F13" s="25">
        <v>8</v>
      </c>
      <c r="G13" s="43" t="s">
        <v>50</v>
      </c>
      <c r="H13" s="25">
        <f t="shared" si="0"/>
        <v>248</v>
      </c>
    </row>
    <row r="14" spans="1:8" s="3" customFormat="1" ht="21" x14ac:dyDescent="0.25">
      <c r="A14" s="10">
        <v>5</v>
      </c>
      <c r="B14" s="29" t="s">
        <v>27</v>
      </c>
      <c r="C14" s="14"/>
      <c r="D14" s="22">
        <v>26</v>
      </c>
      <c r="E14" s="43" t="s">
        <v>50</v>
      </c>
      <c r="F14" s="25">
        <v>10</v>
      </c>
      <c r="G14" s="43" t="s">
        <v>50</v>
      </c>
      <c r="H14" s="25">
        <f t="shared" si="0"/>
        <v>260</v>
      </c>
    </row>
    <row r="15" spans="1:8" s="3" customFormat="1" ht="21" x14ac:dyDescent="0.25">
      <c r="A15" s="10">
        <v>6</v>
      </c>
      <c r="B15" s="30" t="s">
        <v>39</v>
      </c>
      <c r="C15" s="15"/>
      <c r="D15" s="22">
        <v>26</v>
      </c>
      <c r="E15" s="43" t="s">
        <v>50</v>
      </c>
      <c r="F15" s="25">
        <v>10</v>
      </c>
      <c r="G15" s="43" t="s">
        <v>50</v>
      </c>
      <c r="H15" s="25">
        <f t="shared" si="0"/>
        <v>260</v>
      </c>
    </row>
    <row r="16" spans="1:8" s="3" customFormat="1" ht="21" x14ac:dyDescent="0.25">
      <c r="A16" s="10">
        <v>7</v>
      </c>
      <c r="B16" s="31" t="s">
        <v>18</v>
      </c>
      <c r="C16" s="15"/>
      <c r="D16" s="22">
        <v>31</v>
      </c>
      <c r="E16" s="43" t="s">
        <v>50</v>
      </c>
      <c r="F16" s="25">
        <v>10</v>
      </c>
      <c r="G16" s="43" t="s">
        <v>50</v>
      </c>
      <c r="H16" s="25">
        <f t="shared" si="0"/>
        <v>310</v>
      </c>
    </row>
    <row r="17" spans="1:8" s="3" customFormat="1" ht="21" x14ac:dyDescent="0.25">
      <c r="A17" s="10">
        <v>8</v>
      </c>
      <c r="B17" s="31" t="s">
        <v>19</v>
      </c>
      <c r="C17" s="16" t="s">
        <v>51</v>
      </c>
      <c r="D17" s="22">
        <v>4</v>
      </c>
      <c r="E17" s="43" t="s">
        <v>50</v>
      </c>
      <c r="F17" s="25">
        <v>15</v>
      </c>
      <c r="G17" s="43" t="s">
        <v>50</v>
      </c>
      <c r="H17" s="25">
        <f t="shared" si="0"/>
        <v>60</v>
      </c>
    </row>
    <row r="18" spans="1:8" s="3" customFormat="1" ht="19.5" x14ac:dyDescent="0.25">
      <c r="A18" s="10">
        <v>9</v>
      </c>
      <c r="B18" s="17" t="s">
        <v>20</v>
      </c>
      <c r="C18" s="16" t="s">
        <v>51</v>
      </c>
      <c r="D18" s="22">
        <v>4</v>
      </c>
      <c r="E18" s="43" t="s">
        <v>50</v>
      </c>
      <c r="F18" s="25">
        <v>15</v>
      </c>
      <c r="G18" s="43" t="s">
        <v>50</v>
      </c>
      <c r="H18" s="25">
        <f t="shared" si="0"/>
        <v>60</v>
      </c>
    </row>
    <row r="19" spans="1:8" s="3" customFormat="1" ht="21" x14ac:dyDescent="0.25">
      <c r="A19" s="10">
        <v>10</v>
      </c>
      <c r="B19" s="32" t="s">
        <v>40</v>
      </c>
      <c r="C19" s="16" t="s">
        <v>52</v>
      </c>
      <c r="D19" s="22">
        <v>4</v>
      </c>
      <c r="E19" s="43" t="s">
        <v>50</v>
      </c>
      <c r="F19" s="25">
        <v>18</v>
      </c>
      <c r="G19" s="43" t="s">
        <v>50</v>
      </c>
      <c r="H19" s="25">
        <f t="shared" si="0"/>
        <v>72</v>
      </c>
    </row>
    <row r="20" spans="1:8" s="3" customFormat="1" ht="19.5" x14ac:dyDescent="0.25">
      <c r="A20" s="10">
        <v>11</v>
      </c>
      <c r="B20" s="18" t="s">
        <v>53</v>
      </c>
      <c r="C20" s="16" t="s">
        <v>52</v>
      </c>
      <c r="D20" s="22">
        <v>4</v>
      </c>
      <c r="E20" s="43" t="s">
        <v>50</v>
      </c>
      <c r="F20" s="25">
        <v>15</v>
      </c>
      <c r="G20" s="43" t="s">
        <v>50</v>
      </c>
      <c r="H20" s="25">
        <f t="shared" si="0"/>
        <v>60</v>
      </c>
    </row>
    <row r="21" spans="1:8" s="3" customFormat="1" ht="21" x14ac:dyDescent="0.25">
      <c r="A21" s="10">
        <v>12</v>
      </c>
      <c r="B21" s="28" t="s">
        <v>21</v>
      </c>
      <c r="C21" s="16" t="s">
        <v>58</v>
      </c>
      <c r="D21" s="22">
        <v>2</v>
      </c>
      <c r="E21" s="43" t="s">
        <v>50</v>
      </c>
      <c r="F21" s="25">
        <v>15</v>
      </c>
      <c r="G21" s="43" t="s">
        <v>50</v>
      </c>
      <c r="H21" s="25">
        <f t="shared" si="0"/>
        <v>30</v>
      </c>
    </row>
    <row r="22" spans="1:8" s="3" customFormat="1" ht="21" x14ac:dyDescent="0.25">
      <c r="A22" s="10">
        <v>13</v>
      </c>
      <c r="B22" s="28" t="s">
        <v>22</v>
      </c>
      <c r="C22" s="16" t="s">
        <v>59</v>
      </c>
      <c r="D22" s="22">
        <v>5</v>
      </c>
      <c r="E22" s="43" t="s">
        <v>50</v>
      </c>
      <c r="F22" s="25">
        <v>23</v>
      </c>
      <c r="G22" s="43" t="s">
        <v>50</v>
      </c>
      <c r="H22" s="25">
        <f t="shared" si="0"/>
        <v>115</v>
      </c>
    </row>
    <row r="23" spans="1:8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f t="shared" si="0"/>
        <v>45</v>
      </c>
    </row>
    <row r="24" spans="1:8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f t="shared" si="0"/>
        <v>12</v>
      </c>
    </row>
    <row r="25" spans="1:8" s="3" customFormat="1" ht="21" x14ac:dyDescent="0.25">
      <c r="A25" s="10">
        <v>16</v>
      </c>
      <c r="B25" s="32" t="s">
        <v>73</v>
      </c>
      <c r="C25" s="35"/>
      <c r="D25" s="22">
        <v>16</v>
      </c>
      <c r="E25" s="43" t="s">
        <v>50</v>
      </c>
      <c r="F25" s="25">
        <v>2</v>
      </c>
      <c r="G25" s="43" t="s">
        <v>50</v>
      </c>
      <c r="H25" s="25">
        <f t="shared" ref="H25:H26" si="1">D25*F25</f>
        <v>32</v>
      </c>
    </row>
    <row r="26" spans="1:8" s="3" customFormat="1" ht="21" x14ac:dyDescent="0.25">
      <c r="A26" s="10">
        <v>17</v>
      </c>
      <c r="B26" s="31" t="s">
        <v>74</v>
      </c>
      <c r="C26" s="35"/>
      <c r="D26" s="22">
        <v>12</v>
      </c>
      <c r="E26" s="43" t="s">
        <v>50</v>
      </c>
      <c r="F26" s="25">
        <v>2</v>
      </c>
      <c r="G26" s="43" t="s">
        <v>50</v>
      </c>
      <c r="H26" s="25">
        <f t="shared" si="1"/>
        <v>24</v>
      </c>
    </row>
    <row r="27" spans="1:8" s="3" customFormat="1" ht="19.5" x14ac:dyDescent="0.25">
      <c r="B27" s="19"/>
      <c r="C27" s="20"/>
      <c r="D27" s="20"/>
      <c r="E27" s="445" t="s">
        <v>23</v>
      </c>
      <c r="F27" s="446"/>
      <c r="G27" s="447" t="s">
        <v>50</v>
      </c>
      <c r="H27" s="449">
        <f>SUM(H10:H26)</f>
        <v>2456</v>
      </c>
    </row>
    <row r="28" spans="1:8" s="3" customFormat="1" ht="20.25" thickBot="1" x14ac:dyDescent="0.3">
      <c r="A28" s="45"/>
      <c r="B28" s="21" t="s">
        <v>49</v>
      </c>
      <c r="C28" s="451" t="s">
        <v>62</v>
      </c>
      <c r="D28" s="452"/>
      <c r="E28" s="453" t="s">
        <v>24</v>
      </c>
      <c r="F28" s="454"/>
      <c r="G28" s="448"/>
      <c r="H28" s="450"/>
    </row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/>
    <row r="33" spans="1:8" s="3" customFormat="1" ht="19.5" x14ac:dyDescent="0.25">
      <c r="A33" s="470" t="s">
        <v>45</v>
      </c>
      <c r="B33" s="470"/>
      <c r="C33" s="4"/>
      <c r="D33" s="4"/>
      <c r="E33" s="5"/>
      <c r="F33" s="33" t="s">
        <v>46</v>
      </c>
      <c r="G33" s="34"/>
      <c r="H33" s="4"/>
    </row>
    <row r="34" spans="1:8" s="3" customFormat="1" ht="19.5" x14ac:dyDescent="0.25"/>
    <row r="35" spans="1:8" s="3" customFormat="1" ht="19.5" x14ac:dyDescent="0.25"/>
    <row r="36" spans="1:8" s="3" customFormat="1" ht="19.5" x14ac:dyDescent="0.25">
      <c r="B36" s="5"/>
      <c r="C36" s="5"/>
      <c r="D36" s="5"/>
      <c r="E36" s="5"/>
    </row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3" customFormat="1" ht="19.5" x14ac:dyDescent="0.25"/>
    <row r="41" spans="1:8" s="2" customFormat="1" ht="32.25" x14ac:dyDescent="0.25">
      <c r="A41" s="459" t="s">
        <v>0</v>
      </c>
      <c r="B41" s="459"/>
      <c r="C41" s="459"/>
      <c r="D41" s="459"/>
      <c r="E41" s="459"/>
      <c r="F41" s="459"/>
      <c r="G41" s="459"/>
      <c r="H41" s="459"/>
    </row>
    <row r="42" spans="1:8" s="2" customFormat="1" ht="21" x14ac:dyDescent="0.25">
      <c r="A42" s="460" t="s">
        <v>1</v>
      </c>
      <c r="B42" s="461"/>
      <c r="C42" s="461"/>
      <c r="D42" s="461"/>
      <c r="E42" s="461"/>
      <c r="F42" s="461"/>
      <c r="G42" s="461"/>
      <c r="H42" s="461"/>
    </row>
    <row r="43" spans="1:8" ht="19.5" x14ac:dyDescent="0.25">
      <c r="A43" s="462" t="s">
        <v>2</v>
      </c>
      <c r="B43" s="462"/>
      <c r="C43" s="462"/>
      <c r="D43" s="462"/>
      <c r="E43" s="462"/>
      <c r="F43" s="462"/>
      <c r="G43" s="462"/>
      <c r="H43" s="462"/>
    </row>
    <row r="44" spans="1:8" x14ac:dyDescent="0.25">
      <c r="A44" s="463" t="s">
        <v>3</v>
      </c>
      <c r="B44" s="463"/>
      <c r="C44" s="463"/>
      <c r="D44" s="463"/>
      <c r="E44" s="463"/>
      <c r="F44" s="463"/>
      <c r="G44" s="463"/>
      <c r="H44" s="463"/>
    </row>
    <row r="45" spans="1:8" x14ac:dyDescent="0.25">
      <c r="A45" s="464" t="s">
        <v>57</v>
      </c>
      <c r="B45" s="464"/>
      <c r="C45" s="464"/>
      <c r="D45" s="464"/>
      <c r="E45" s="464"/>
      <c r="F45" s="464"/>
      <c r="G45" s="464"/>
      <c r="H45" s="464"/>
    </row>
    <row r="46" spans="1:8" ht="21" x14ac:dyDescent="0.25">
      <c r="A46" s="465" t="s">
        <v>56</v>
      </c>
      <c r="B46" s="465"/>
      <c r="C46" s="465"/>
      <c r="D46" s="465"/>
      <c r="E46" s="465"/>
      <c r="F46" s="465"/>
      <c r="G46" s="465"/>
      <c r="H46" s="465"/>
    </row>
    <row r="47" spans="1:8" ht="21" x14ac:dyDescent="0.25">
      <c r="A47" s="466" t="s">
        <v>55</v>
      </c>
      <c r="B47" s="466"/>
      <c r="C47" s="466"/>
      <c r="D47" s="466"/>
      <c r="E47" s="466"/>
      <c r="F47" s="466"/>
      <c r="G47" s="466"/>
      <c r="H47" s="466"/>
    </row>
    <row r="48" spans="1:8" ht="17.25" thickBot="1" x14ac:dyDescent="0.3">
      <c r="A48" s="467"/>
      <c r="B48" s="467"/>
      <c r="C48" s="467"/>
      <c r="D48" s="467"/>
      <c r="E48" s="467"/>
      <c r="F48" s="467"/>
      <c r="G48" s="467"/>
      <c r="H48" s="467"/>
    </row>
    <row r="49" spans="1:8" s="3" customFormat="1" ht="24.75" customHeight="1" thickBot="1" x14ac:dyDescent="0.3">
      <c r="A49" s="7" t="s">
        <v>4</v>
      </c>
      <c r="B49" s="468" t="s">
        <v>6</v>
      </c>
      <c r="C49" s="469"/>
      <c r="D49" s="65" t="s">
        <v>7</v>
      </c>
      <c r="E49" s="468" t="s">
        <v>8</v>
      </c>
      <c r="F49" s="469"/>
      <c r="G49" s="468" t="s">
        <v>9</v>
      </c>
      <c r="H49" s="469"/>
    </row>
    <row r="50" spans="1:8" s="3" customFormat="1" ht="21.75" customHeight="1" thickBot="1" x14ac:dyDescent="0.3">
      <c r="A50" s="8" t="s">
        <v>5</v>
      </c>
      <c r="B50" s="455" t="s">
        <v>10</v>
      </c>
      <c r="C50" s="456"/>
      <c r="D50" s="64" t="s">
        <v>11</v>
      </c>
      <c r="E50" s="457" t="s">
        <v>12</v>
      </c>
      <c r="F50" s="458"/>
      <c r="G50" s="457" t="s">
        <v>13</v>
      </c>
      <c r="H50" s="458"/>
    </row>
    <row r="51" spans="1:8" s="3" customFormat="1" ht="21" x14ac:dyDescent="0.25">
      <c r="A51" s="9">
        <v>1</v>
      </c>
      <c r="B51" s="47" t="s">
        <v>175</v>
      </c>
      <c r="C51" s="48"/>
      <c r="D51" s="49">
        <v>31</v>
      </c>
      <c r="E51" s="50" t="s">
        <v>50</v>
      </c>
      <c r="F51" s="51">
        <v>10</v>
      </c>
      <c r="G51" s="50" t="s">
        <v>50</v>
      </c>
      <c r="H51" s="51">
        <v>310</v>
      </c>
    </row>
    <row r="52" spans="1:8" s="3" customFormat="1" ht="21" x14ac:dyDescent="0.25">
      <c r="A52" s="10">
        <v>2</v>
      </c>
      <c r="B52" s="32" t="s">
        <v>176</v>
      </c>
      <c r="C52" s="14"/>
      <c r="D52" s="22">
        <v>31</v>
      </c>
      <c r="E52" s="43" t="s">
        <v>50</v>
      </c>
      <c r="F52" s="25">
        <v>10</v>
      </c>
      <c r="G52" s="43" t="s">
        <v>50</v>
      </c>
      <c r="H52" s="25">
        <v>310</v>
      </c>
    </row>
    <row r="53" spans="1:8" s="3" customFormat="1" ht="21" x14ac:dyDescent="0.25">
      <c r="A53" s="10">
        <v>3</v>
      </c>
      <c r="B53" s="32" t="s">
        <v>177</v>
      </c>
      <c r="C53" s="14"/>
      <c r="D53" s="22">
        <v>31</v>
      </c>
      <c r="E53" s="43" t="s">
        <v>50</v>
      </c>
      <c r="F53" s="25">
        <v>8</v>
      </c>
      <c r="G53" s="43" t="s">
        <v>50</v>
      </c>
      <c r="H53" s="25">
        <v>248</v>
      </c>
    </row>
    <row r="54" spans="1:8" s="3" customFormat="1" ht="21" x14ac:dyDescent="0.25">
      <c r="A54" s="10">
        <v>4</v>
      </c>
      <c r="B54" s="32" t="s">
        <v>178</v>
      </c>
      <c r="C54" s="14"/>
      <c r="D54" s="22">
        <v>31</v>
      </c>
      <c r="E54" s="43" t="s">
        <v>50</v>
      </c>
      <c r="F54" s="25">
        <v>8</v>
      </c>
      <c r="G54" s="43" t="s">
        <v>50</v>
      </c>
      <c r="H54" s="25">
        <v>248</v>
      </c>
    </row>
    <row r="55" spans="1:8" s="3" customFormat="1" ht="21" x14ac:dyDescent="0.25">
      <c r="A55" s="11" t="s">
        <v>28</v>
      </c>
      <c r="B55" s="32" t="s">
        <v>179</v>
      </c>
      <c r="C55" s="14"/>
      <c r="D55" s="22">
        <v>26</v>
      </c>
      <c r="E55" s="43" t="s">
        <v>50</v>
      </c>
      <c r="F55" s="25">
        <v>10</v>
      </c>
      <c r="G55" s="43" t="s">
        <v>50</v>
      </c>
      <c r="H55" s="25">
        <v>260</v>
      </c>
    </row>
    <row r="56" spans="1:8" s="3" customFormat="1" ht="21" x14ac:dyDescent="0.25">
      <c r="A56" s="11" t="s">
        <v>29</v>
      </c>
      <c r="B56" s="32" t="s">
        <v>180</v>
      </c>
      <c r="C56" s="14"/>
      <c r="D56" s="22">
        <v>26</v>
      </c>
      <c r="E56" s="43" t="s">
        <v>50</v>
      </c>
      <c r="F56" s="25">
        <v>10</v>
      </c>
      <c r="G56" s="43" t="s">
        <v>50</v>
      </c>
      <c r="H56" s="25">
        <v>260</v>
      </c>
    </row>
    <row r="57" spans="1:8" s="3" customFormat="1" ht="21" x14ac:dyDescent="0.25">
      <c r="A57" s="11" t="s">
        <v>30</v>
      </c>
      <c r="B57" s="32" t="s">
        <v>181</v>
      </c>
      <c r="C57" s="14"/>
      <c r="D57" s="22">
        <v>31</v>
      </c>
      <c r="E57" s="43" t="s">
        <v>50</v>
      </c>
      <c r="F57" s="25">
        <v>10</v>
      </c>
      <c r="G57" s="43" t="s">
        <v>50</v>
      </c>
      <c r="H57" s="25">
        <v>310</v>
      </c>
    </row>
    <row r="58" spans="1:8" s="3" customFormat="1" ht="21" x14ac:dyDescent="0.25">
      <c r="A58" s="11" t="s">
        <v>31</v>
      </c>
      <c r="B58" s="32" t="s">
        <v>182</v>
      </c>
      <c r="C58" s="44" t="s">
        <v>183</v>
      </c>
      <c r="D58" s="22">
        <v>4</v>
      </c>
      <c r="E58" s="43" t="s">
        <v>50</v>
      </c>
      <c r="F58" s="25">
        <v>15</v>
      </c>
      <c r="G58" s="43" t="s">
        <v>50</v>
      </c>
      <c r="H58" s="25">
        <v>60</v>
      </c>
    </row>
    <row r="59" spans="1:8" s="3" customFormat="1" ht="21" x14ac:dyDescent="0.25">
      <c r="A59" s="11" t="s">
        <v>32</v>
      </c>
      <c r="B59" s="32" t="s">
        <v>184</v>
      </c>
      <c r="C59" s="44" t="s">
        <v>183</v>
      </c>
      <c r="D59" s="22">
        <v>4</v>
      </c>
      <c r="E59" s="43" t="s">
        <v>50</v>
      </c>
      <c r="F59" s="25">
        <v>15</v>
      </c>
      <c r="G59" s="43" t="s">
        <v>50</v>
      </c>
      <c r="H59" s="25">
        <v>60</v>
      </c>
    </row>
    <row r="60" spans="1:8" s="3" customFormat="1" ht="21" x14ac:dyDescent="0.25">
      <c r="A60" s="11" t="s">
        <v>33</v>
      </c>
      <c r="B60" s="32" t="s">
        <v>185</v>
      </c>
      <c r="C60" s="44" t="s">
        <v>186</v>
      </c>
      <c r="D60" s="22">
        <v>4</v>
      </c>
      <c r="E60" s="43" t="s">
        <v>50</v>
      </c>
      <c r="F60" s="25">
        <v>18</v>
      </c>
      <c r="G60" s="43" t="s">
        <v>50</v>
      </c>
      <c r="H60" s="25">
        <v>72</v>
      </c>
    </row>
    <row r="61" spans="1:8" s="3" customFormat="1" ht="21" x14ac:dyDescent="0.25">
      <c r="A61" s="11" t="s">
        <v>34</v>
      </c>
      <c r="B61" s="32" t="s">
        <v>187</v>
      </c>
      <c r="C61" s="44" t="s">
        <v>186</v>
      </c>
      <c r="D61" s="22">
        <v>4</v>
      </c>
      <c r="E61" s="43" t="s">
        <v>50</v>
      </c>
      <c r="F61" s="25">
        <v>15</v>
      </c>
      <c r="G61" s="43" t="s">
        <v>50</v>
      </c>
      <c r="H61" s="25">
        <v>60</v>
      </c>
    </row>
    <row r="62" spans="1:8" s="3" customFormat="1" ht="21" x14ac:dyDescent="0.25">
      <c r="A62" s="11" t="s">
        <v>35</v>
      </c>
      <c r="B62" s="32" t="s">
        <v>188</v>
      </c>
      <c r="C62" s="44" t="s">
        <v>189</v>
      </c>
      <c r="D62" s="22">
        <v>2</v>
      </c>
      <c r="E62" s="43" t="s">
        <v>50</v>
      </c>
      <c r="F62" s="25">
        <v>15</v>
      </c>
      <c r="G62" s="43" t="s">
        <v>50</v>
      </c>
      <c r="H62" s="25">
        <v>30</v>
      </c>
    </row>
    <row r="63" spans="1:8" s="3" customFormat="1" ht="21" x14ac:dyDescent="0.25">
      <c r="A63" s="11" t="s">
        <v>36</v>
      </c>
      <c r="B63" s="32" t="s">
        <v>190</v>
      </c>
      <c r="C63" s="44" t="s">
        <v>191</v>
      </c>
      <c r="D63" s="22">
        <v>5</v>
      </c>
      <c r="E63" s="43" t="s">
        <v>50</v>
      </c>
      <c r="F63" s="25">
        <v>23</v>
      </c>
      <c r="G63" s="43" t="s">
        <v>50</v>
      </c>
      <c r="H63" s="25">
        <v>115</v>
      </c>
    </row>
    <row r="64" spans="1:8" s="3" customFormat="1" ht="21" x14ac:dyDescent="0.25">
      <c r="A64" s="11" t="s">
        <v>37</v>
      </c>
      <c r="B64" s="32" t="s">
        <v>192</v>
      </c>
      <c r="C64" s="44"/>
      <c r="D64" s="22">
        <v>1</v>
      </c>
      <c r="E64" s="43" t="s">
        <v>50</v>
      </c>
      <c r="F64" s="25">
        <v>45</v>
      </c>
      <c r="G64" s="43" t="s">
        <v>50</v>
      </c>
      <c r="H64" s="25">
        <v>45</v>
      </c>
    </row>
    <row r="65" spans="1:8" s="3" customFormat="1" ht="21" x14ac:dyDescent="0.25">
      <c r="A65" s="11" t="s">
        <v>38</v>
      </c>
      <c r="B65" s="32" t="s">
        <v>193</v>
      </c>
      <c r="C65" s="44"/>
      <c r="D65" s="22">
        <v>1</v>
      </c>
      <c r="E65" s="43" t="s">
        <v>50</v>
      </c>
      <c r="F65" s="25">
        <v>12</v>
      </c>
      <c r="G65" s="43" t="s">
        <v>50</v>
      </c>
      <c r="H65" s="25">
        <v>12</v>
      </c>
    </row>
    <row r="66" spans="1:8" s="3" customFormat="1" ht="21" x14ac:dyDescent="0.25">
      <c r="A66" s="11" t="s">
        <v>70</v>
      </c>
      <c r="B66" s="32" t="s">
        <v>198</v>
      </c>
      <c r="C66" s="44"/>
      <c r="D66" s="22">
        <v>16</v>
      </c>
      <c r="E66" s="43" t="s">
        <v>50</v>
      </c>
      <c r="F66" s="25">
        <v>2</v>
      </c>
      <c r="G66" s="43" t="s">
        <v>50</v>
      </c>
      <c r="H66" s="25">
        <v>32</v>
      </c>
    </row>
    <row r="67" spans="1:8" s="3" customFormat="1" ht="21.75" thickBot="1" x14ac:dyDescent="0.3">
      <c r="A67" s="46" t="s">
        <v>71</v>
      </c>
      <c r="B67" s="231" t="s">
        <v>199</v>
      </c>
      <c r="C67" s="232"/>
      <c r="D67" s="6">
        <v>12</v>
      </c>
      <c r="E67" s="23" t="s">
        <v>50</v>
      </c>
      <c r="F67" s="26">
        <v>2</v>
      </c>
      <c r="G67" s="23" t="s">
        <v>50</v>
      </c>
      <c r="H67" s="26">
        <v>24</v>
      </c>
    </row>
    <row r="68" spans="1:8" s="3" customFormat="1" ht="19.5" x14ac:dyDescent="0.25">
      <c r="B68" s="19"/>
      <c r="C68" s="20"/>
      <c r="D68" s="20"/>
      <c r="E68" s="221" t="s">
        <v>23</v>
      </c>
      <c r="F68" s="222"/>
      <c r="G68" s="223" t="s">
        <v>50</v>
      </c>
      <c r="H68" s="225">
        <v>2456</v>
      </c>
    </row>
    <row r="69" spans="1:8" s="3" customFormat="1" ht="20.25" thickBot="1" x14ac:dyDescent="0.3">
      <c r="A69" s="45"/>
      <c r="B69" s="21" t="s">
        <v>49</v>
      </c>
      <c r="C69" s="227" t="s">
        <v>200</v>
      </c>
      <c r="D69" s="228"/>
      <c r="E69" s="229" t="s">
        <v>24</v>
      </c>
      <c r="F69" s="230"/>
      <c r="G69" s="224"/>
      <c r="H69" s="226"/>
    </row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  <row r="74" spans="1:8" s="3" customFormat="1" ht="19.5" x14ac:dyDescent="0.25">
      <c r="A74" s="37" t="s">
        <v>25</v>
      </c>
      <c r="B74" s="36"/>
      <c r="C74" s="5"/>
      <c r="D74" s="5"/>
      <c r="E74" s="5"/>
      <c r="F74" s="21"/>
      <c r="G74" s="39"/>
      <c r="H74" s="5"/>
    </row>
    <row r="75" spans="1:8" s="3" customFormat="1" ht="19.5" x14ac:dyDescent="0.25">
      <c r="A75" s="38" t="s">
        <v>26</v>
      </c>
      <c r="B75" s="40"/>
      <c r="C75" s="4"/>
    </row>
    <row r="76" spans="1:8" s="3" customFormat="1" ht="19.5" x14ac:dyDescent="0.25"/>
    <row r="77" spans="1:8" s="3" customFormat="1" ht="19.5" x14ac:dyDescent="0.25">
      <c r="B77" s="5"/>
      <c r="C77" s="5"/>
      <c r="D77" s="5"/>
      <c r="E77" s="5"/>
    </row>
    <row r="78" spans="1:8" s="3" customFormat="1" ht="19.5" x14ac:dyDescent="0.25"/>
    <row r="79" spans="1:8" s="3" customFormat="1" ht="19.5" x14ac:dyDescent="0.25"/>
    <row r="80" spans="1:8" s="3" customFormat="1" ht="19.5" x14ac:dyDescent="0.25"/>
    <row r="81" s="3" customFormat="1" ht="19.5" x14ac:dyDescent="0.25"/>
    <row r="82" s="3" customFormat="1" ht="19.5" x14ac:dyDescent="0.25"/>
    <row r="83" s="3" customFormat="1" ht="19.5" x14ac:dyDescent="0.25"/>
  </sheetData>
  <sheetProtection sheet="1" objects="1" scenarios="1"/>
  <mergeCells count="33">
    <mergeCell ref="B50:C50"/>
    <mergeCell ref="E50:F50"/>
    <mergeCell ref="G50:H50"/>
    <mergeCell ref="A46:H46"/>
    <mergeCell ref="A47:H47"/>
    <mergeCell ref="A48:H48"/>
    <mergeCell ref="B49:C49"/>
    <mergeCell ref="E49:F49"/>
    <mergeCell ref="G49:H49"/>
    <mergeCell ref="A45:H45"/>
    <mergeCell ref="E27:F27"/>
    <mergeCell ref="G27:G28"/>
    <mergeCell ref="H27:H28"/>
    <mergeCell ref="C28:D28"/>
    <mergeCell ref="E28:F28"/>
    <mergeCell ref="A33:B33"/>
    <mergeCell ref="A41:H41"/>
    <mergeCell ref="A42:H42"/>
    <mergeCell ref="A43:H43"/>
    <mergeCell ref="A44:H44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3"/>
  <sheetViews>
    <sheetView showGridLines="0" workbookViewId="0">
      <selection sqref="A1:H1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66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55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57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14</v>
      </c>
      <c r="C10" s="48"/>
      <c r="D10" s="41">
        <v>26</v>
      </c>
      <c r="E10" s="42" t="s">
        <v>50</v>
      </c>
      <c r="F10" s="24">
        <v>8</v>
      </c>
      <c r="G10" s="42" t="s">
        <v>50</v>
      </c>
      <c r="H10" s="24">
        <f>D10*F10</f>
        <v>208</v>
      </c>
    </row>
    <row r="11" spans="1:8" s="3" customFormat="1" ht="21" x14ac:dyDescent="0.25">
      <c r="A11" s="10">
        <v>2</v>
      </c>
      <c r="B11" s="28" t="s">
        <v>65</v>
      </c>
      <c r="C11" s="13"/>
      <c r="D11" s="22">
        <v>26</v>
      </c>
      <c r="E11" s="43" t="s">
        <v>50</v>
      </c>
      <c r="F11" s="25">
        <v>10</v>
      </c>
      <c r="G11" s="43" t="s">
        <v>50</v>
      </c>
      <c r="H11" s="25">
        <f t="shared" ref="H11:H24" si="0">D11*F11</f>
        <v>260</v>
      </c>
    </row>
    <row r="12" spans="1:8" s="3" customFormat="1" ht="21" x14ac:dyDescent="0.25">
      <c r="A12" s="10">
        <v>3</v>
      </c>
      <c r="B12" s="28" t="s">
        <v>17</v>
      </c>
      <c r="C12" s="13"/>
      <c r="D12" s="22">
        <v>26</v>
      </c>
      <c r="E12" s="43" t="s">
        <v>50</v>
      </c>
      <c r="F12" s="25">
        <v>8</v>
      </c>
      <c r="G12" s="43" t="s">
        <v>50</v>
      </c>
      <c r="H12" s="25">
        <f t="shared" si="0"/>
        <v>208</v>
      </c>
    </row>
    <row r="13" spans="1:8" s="3" customFormat="1" ht="21" x14ac:dyDescent="0.25">
      <c r="A13" s="10">
        <v>4</v>
      </c>
      <c r="B13" s="28" t="s">
        <v>16</v>
      </c>
      <c r="C13" s="13"/>
      <c r="D13" s="22">
        <v>26</v>
      </c>
      <c r="E13" s="43" t="s">
        <v>50</v>
      </c>
      <c r="F13" s="25">
        <v>8</v>
      </c>
      <c r="G13" s="43" t="s">
        <v>50</v>
      </c>
      <c r="H13" s="25">
        <f t="shared" si="0"/>
        <v>208</v>
      </c>
    </row>
    <row r="14" spans="1:8" s="3" customFormat="1" ht="21" x14ac:dyDescent="0.25">
      <c r="A14" s="10">
        <v>5</v>
      </c>
      <c r="B14" s="29" t="s">
        <v>27</v>
      </c>
      <c r="C14" s="14"/>
      <c r="D14" s="22">
        <v>21</v>
      </c>
      <c r="E14" s="43" t="s">
        <v>50</v>
      </c>
      <c r="F14" s="25">
        <v>8</v>
      </c>
      <c r="G14" s="43" t="s">
        <v>50</v>
      </c>
      <c r="H14" s="25">
        <f t="shared" si="0"/>
        <v>168</v>
      </c>
    </row>
    <row r="15" spans="1:8" s="3" customFormat="1" ht="21" x14ac:dyDescent="0.25">
      <c r="A15" s="10">
        <v>6</v>
      </c>
      <c r="B15" s="30" t="s">
        <v>39</v>
      </c>
      <c r="C15" s="15"/>
      <c r="D15" s="22">
        <v>21</v>
      </c>
      <c r="E15" s="43" t="s">
        <v>50</v>
      </c>
      <c r="F15" s="25">
        <v>10</v>
      </c>
      <c r="G15" s="43" t="s">
        <v>50</v>
      </c>
      <c r="H15" s="25">
        <f t="shared" si="0"/>
        <v>210</v>
      </c>
    </row>
    <row r="16" spans="1:8" s="3" customFormat="1" ht="21" x14ac:dyDescent="0.25">
      <c r="A16" s="10">
        <v>7</v>
      </c>
      <c r="B16" s="31" t="s">
        <v>18</v>
      </c>
      <c r="C16" s="15"/>
      <c r="D16" s="22">
        <v>26</v>
      </c>
      <c r="E16" s="43" t="s">
        <v>50</v>
      </c>
      <c r="F16" s="25">
        <v>10</v>
      </c>
      <c r="G16" s="43" t="s">
        <v>50</v>
      </c>
      <c r="H16" s="25">
        <f t="shared" si="0"/>
        <v>260</v>
      </c>
    </row>
    <row r="17" spans="1:8" s="3" customFormat="1" ht="21" x14ac:dyDescent="0.25">
      <c r="A17" s="10">
        <v>8</v>
      </c>
      <c r="B17" s="31" t="s">
        <v>19</v>
      </c>
      <c r="C17" s="16" t="s">
        <v>51</v>
      </c>
      <c r="D17" s="22">
        <v>4</v>
      </c>
      <c r="E17" s="43" t="s">
        <v>50</v>
      </c>
      <c r="F17" s="25">
        <v>15</v>
      </c>
      <c r="G17" s="43" t="s">
        <v>50</v>
      </c>
      <c r="H17" s="25">
        <f t="shared" si="0"/>
        <v>60</v>
      </c>
    </row>
    <row r="18" spans="1:8" s="3" customFormat="1" ht="19.5" x14ac:dyDescent="0.25">
      <c r="A18" s="10">
        <v>9</v>
      </c>
      <c r="B18" s="17" t="s">
        <v>20</v>
      </c>
      <c r="C18" s="16" t="s">
        <v>51</v>
      </c>
      <c r="D18" s="22">
        <v>4</v>
      </c>
      <c r="E18" s="43" t="s">
        <v>50</v>
      </c>
      <c r="F18" s="25">
        <v>15</v>
      </c>
      <c r="G18" s="43" t="s">
        <v>50</v>
      </c>
      <c r="H18" s="25">
        <f t="shared" si="0"/>
        <v>60</v>
      </c>
    </row>
    <row r="19" spans="1:8" s="3" customFormat="1" ht="21" x14ac:dyDescent="0.25">
      <c r="A19" s="10">
        <v>10</v>
      </c>
      <c r="B19" s="32" t="s">
        <v>40</v>
      </c>
      <c r="C19" s="16" t="s">
        <v>52</v>
      </c>
      <c r="D19" s="22">
        <v>4</v>
      </c>
      <c r="E19" s="43" t="s">
        <v>50</v>
      </c>
      <c r="F19" s="25">
        <v>18</v>
      </c>
      <c r="G19" s="43" t="s">
        <v>50</v>
      </c>
      <c r="H19" s="25">
        <f t="shared" si="0"/>
        <v>72</v>
      </c>
    </row>
    <row r="20" spans="1:8" s="3" customFormat="1" ht="19.5" x14ac:dyDescent="0.25">
      <c r="A20" s="10">
        <v>11</v>
      </c>
      <c r="B20" s="18" t="s">
        <v>53</v>
      </c>
      <c r="C20" s="16" t="s">
        <v>52</v>
      </c>
      <c r="D20" s="22">
        <v>4</v>
      </c>
      <c r="E20" s="43" t="s">
        <v>50</v>
      </c>
      <c r="F20" s="25">
        <v>15</v>
      </c>
      <c r="G20" s="43" t="s">
        <v>50</v>
      </c>
      <c r="H20" s="25">
        <f t="shared" si="0"/>
        <v>60</v>
      </c>
    </row>
    <row r="21" spans="1:8" s="3" customFormat="1" ht="21" x14ac:dyDescent="0.25">
      <c r="A21" s="10">
        <v>12</v>
      </c>
      <c r="B21" s="28" t="s">
        <v>21</v>
      </c>
      <c r="C21" s="16" t="s">
        <v>58</v>
      </c>
      <c r="D21" s="22">
        <v>2</v>
      </c>
      <c r="E21" s="43" t="s">
        <v>50</v>
      </c>
      <c r="F21" s="25">
        <v>15</v>
      </c>
      <c r="G21" s="43" t="s">
        <v>50</v>
      </c>
      <c r="H21" s="25">
        <f t="shared" si="0"/>
        <v>30</v>
      </c>
    </row>
    <row r="22" spans="1:8" s="3" customFormat="1" ht="21" x14ac:dyDescent="0.25">
      <c r="A22" s="10">
        <v>13</v>
      </c>
      <c r="B22" s="28" t="s">
        <v>22</v>
      </c>
      <c r="C22" s="16" t="s">
        <v>59</v>
      </c>
      <c r="D22" s="22">
        <v>4</v>
      </c>
      <c r="E22" s="43" t="s">
        <v>50</v>
      </c>
      <c r="F22" s="25">
        <v>23</v>
      </c>
      <c r="G22" s="43" t="s">
        <v>50</v>
      </c>
      <c r="H22" s="25">
        <f>D22*F22</f>
        <v>92</v>
      </c>
    </row>
    <row r="23" spans="1:8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f t="shared" si="0"/>
        <v>45</v>
      </c>
    </row>
    <row r="24" spans="1:8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f t="shared" si="0"/>
        <v>12</v>
      </c>
    </row>
    <row r="25" spans="1:8" s="3" customFormat="1" ht="21" x14ac:dyDescent="0.25">
      <c r="A25" s="10">
        <v>16</v>
      </c>
      <c r="B25" s="32" t="s">
        <v>67</v>
      </c>
      <c r="C25" s="35"/>
      <c r="D25" s="22">
        <v>1</v>
      </c>
      <c r="E25" s="43" t="s">
        <v>50</v>
      </c>
      <c r="F25" s="25">
        <v>10</v>
      </c>
      <c r="G25" s="43" t="s">
        <v>50</v>
      </c>
      <c r="H25" s="25">
        <f t="shared" ref="H25" si="1">D25*F25</f>
        <v>10</v>
      </c>
    </row>
    <row r="26" spans="1:8" s="3" customFormat="1" ht="21.75" thickBot="1" x14ac:dyDescent="0.3">
      <c r="A26" s="46">
        <v>17</v>
      </c>
      <c r="B26" s="62" t="s">
        <v>68</v>
      </c>
      <c r="C26" s="61"/>
      <c r="D26" s="58">
        <v>31</v>
      </c>
      <c r="E26" s="59" t="s">
        <v>50</v>
      </c>
      <c r="F26" s="60">
        <v>2</v>
      </c>
      <c r="G26" s="59" t="s">
        <v>50</v>
      </c>
      <c r="H26" s="60">
        <f t="shared" ref="H26" si="2">D26*F26</f>
        <v>62</v>
      </c>
    </row>
    <row r="27" spans="1:8" s="3" customFormat="1" ht="19.5" x14ac:dyDescent="0.25">
      <c r="B27" s="19"/>
      <c r="C27" s="20"/>
      <c r="D27" s="20"/>
      <c r="E27" s="445" t="s">
        <v>23</v>
      </c>
      <c r="F27" s="446"/>
      <c r="G27" s="447" t="s">
        <v>50</v>
      </c>
      <c r="H27" s="449">
        <f>SUM(H10:H26)</f>
        <v>2025</v>
      </c>
    </row>
    <row r="28" spans="1:8" s="3" customFormat="1" ht="20.25" thickBot="1" x14ac:dyDescent="0.3">
      <c r="A28" s="45"/>
      <c r="B28" s="21" t="s">
        <v>49</v>
      </c>
      <c r="C28" s="451" t="s">
        <v>61</v>
      </c>
      <c r="D28" s="452"/>
      <c r="E28" s="453" t="s">
        <v>24</v>
      </c>
      <c r="F28" s="454"/>
      <c r="G28" s="448"/>
      <c r="H28" s="450"/>
    </row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/>
    <row r="33" spans="1:8" s="3" customFormat="1" ht="19.5" x14ac:dyDescent="0.25">
      <c r="A33" s="470" t="s">
        <v>45</v>
      </c>
      <c r="B33" s="470"/>
      <c r="C33" s="4"/>
      <c r="D33" s="4"/>
      <c r="E33" s="5"/>
      <c r="F33" s="33" t="s">
        <v>46</v>
      </c>
      <c r="G33" s="34"/>
      <c r="H33" s="4"/>
    </row>
    <row r="34" spans="1:8" s="3" customFormat="1" ht="19.5" x14ac:dyDescent="0.25"/>
    <row r="35" spans="1:8" s="3" customFormat="1" ht="19.5" x14ac:dyDescent="0.25"/>
    <row r="36" spans="1:8" s="3" customFormat="1" ht="19.5" x14ac:dyDescent="0.25">
      <c r="B36" s="5"/>
      <c r="C36" s="5"/>
      <c r="D36" s="5"/>
      <c r="E36" s="5"/>
    </row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3" customFormat="1" ht="19.5" x14ac:dyDescent="0.25"/>
    <row r="41" spans="1:8" s="2" customFormat="1" ht="32.25" x14ac:dyDescent="0.25">
      <c r="A41" s="459" t="s">
        <v>0</v>
      </c>
      <c r="B41" s="459"/>
      <c r="C41" s="459"/>
      <c r="D41" s="459"/>
      <c r="E41" s="459"/>
      <c r="F41" s="459"/>
      <c r="G41" s="459"/>
      <c r="H41" s="459"/>
    </row>
    <row r="42" spans="1:8" s="2" customFormat="1" ht="21" x14ac:dyDescent="0.25">
      <c r="A42" s="460" t="s">
        <v>1</v>
      </c>
      <c r="B42" s="461"/>
      <c r="C42" s="461"/>
      <c r="D42" s="461"/>
      <c r="E42" s="461"/>
      <c r="F42" s="461"/>
      <c r="G42" s="461"/>
      <c r="H42" s="461"/>
    </row>
    <row r="43" spans="1:8" ht="19.5" x14ac:dyDescent="0.25">
      <c r="A43" s="462" t="s">
        <v>2</v>
      </c>
      <c r="B43" s="462"/>
      <c r="C43" s="462"/>
      <c r="D43" s="462"/>
      <c r="E43" s="462"/>
      <c r="F43" s="462"/>
      <c r="G43" s="462"/>
      <c r="H43" s="462"/>
    </row>
    <row r="44" spans="1:8" x14ac:dyDescent="0.25">
      <c r="A44" s="463" t="s">
        <v>3</v>
      </c>
      <c r="B44" s="463"/>
      <c r="C44" s="463"/>
      <c r="D44" s="463"/>
      <c r="E44" s="463"/>
      <c r="F44" s="463"/>
      <c r="G44" s="463"/>
      <c r="H44" s="463"/>
    </row>
    <row r="45" spans="1:8" x14ac:dyDescent="0.25">
      <c r="A45" s="464" t="s">
        <v>57</v>
      </c>
      <c r="B45" s="464"/>
      <c r="C45" s="464"/>
      <c r="D45" s="464"/>
      <c r="E45" s="464"/>
      <c r="F45" s="464"/>
      <c r="G45" s="464"/>
      <c r="H45" s="464"/>
    </row>
    <row r="46" spans="1:8" ht="21" x14ac:dyDescent="0.25">
      <c r="A46" s="465" t="s">
        <v>56</v>
      </c>
      <c r="B46" s="465"/>
      <c r="C46" s="465"/>
      <c r="D46" s="465"/>
      <c r="E46" s="465"/>
      <c r="F46" s="465"/>
      <c r="G46" s="465"/>
      <c r="H46" s="465"/>
    </row>
    <row r="47" spans="1:8" ht="21" x14ac:dyDescent="0.25">
      <c r="A47" s="466" t="s">
        <v>55</v>
      </c>
      <c r="B47" s="466"/>
      <c r="C47" s="466"/>
      <c r="D47" s="466"/>
      <c r="E47" s="466"/>
      <c r="F47" s="466"/>
      <c r="G47" s="466"/>
      <c r="H47" s="466"/>
    </row>
    <row r="48" spans="1:8" ht="17.25" thickBot="1" x14ac:dyDescent="0.3">
      <c r="A48" s="467"/>
      <c r="B48" s="467"/>
      <c r="C48" s="467"/>
      <c r="D48" s="467"/>
      <c r="E48" s="467"/>
      <c r="F48" s="467"/>
      <c r="G48" s="467"/>
      <c r="H48" s="467"/>
    </row>
    <row r="49" spans="1:8" s="3" customFormat="1" ht="24.75" customHeight="1" thickBot="1" x14ac:dyDescent="0.3">
      <c r="A49" s="7" t="s">
        <v>4</v>
      </c>
      <c r="B49" s="468" t="s">
        <v>6</v>
      </c>
      <c r="C49" s="469"/>
      <c r="D49" s="55" t="s">
        <v>7</v>
      </c>
      <c r="E49" s="468" t="s">
        <v>8</v>
      </c>
      <c r="F49" s="469"/>
      <c r="G49" s="468" t="s">
        <v>9</v>
      </c>
      <c r="H49" s="469"/>
    </row>
    <row r="50" spans="1:8" s="3" customFormat="1" ht="21.75" customHeight="1" thickBot="1" x14ac:dyDescent="0.3">
      <c r="A50" s="8" t="s">
        <v>5</v>
      </c>
      <c r="B50" s="455" t="s">
        <v>10</v>
      </c>
      <c r="C50" s="456"/>
      <c r="D50" s="56" t="s">
        <v>11</v>
      </c>
      <c r="E50" s="457" t="s">
        <v>12</v>
      </c>
      <c r="F50" s="458"/>
      <c r="G50" s="457" t="s">
        <v>13</v>
      </c>
      <c r="H50" s="458"/>
    </row>
    <row r="51" spans="1:8" s="3" customFormat="1" ht="21" x14ac:dyDescent="0.25">
      <c r="A51" s="9">
        <v>1</v>
      </c>
      <c r="B51" s="47" t="s">
        <v>175</v>
      </c>
      <c r="C51" s="48"/>
      <c r="D51" s="49">
        <v>26</v>
      </c>
      <c r="E51" s="50" t="s">
        <v>50</v>
      </c>
      <c r="F51" s="51">
        <v>8</v>
      </c>
      <c r="G51" s="50" t="s">
        <v>50</v>
      </c>
      <c r="H51" s="51">
        <v>208</v>
      </c>
    </row>
    <row r="52" spans="1:8" s="3" customFormat="1" ht="21" x14ac:dyDescent="0.25">
      <c r="A52" s="10">
        <v>2</v>
      </c>
      <c r="B52" s="32" t="s">
        <v>176</v>
      </c>
      <c r="C52" s="14"/>
      <c r="D52" s="22">
        <v>26</v>
      </c>
      <c r="E52" s="43" t="s">
        <v>50</v>
      </c>
      <c r="F52" s="25">
        <v>10</v>
      </c>
      <c r="G52" s="43" t="s">
        <v>50</v>
      </c>
      <c r="H52" s="25">
        <v>260</v>
      </c>
    </row>
    <row r="53" spans="1:8" s="3" customFormat="1" ht="21" x14ac:dyDescent="0.25">
      <c r="A53" s="10">
        <v>3</v>
      </c>
      <c r="B53" s="32" t="s">
        <v>177</v>
      </c>
      <c r="C53" s="14"/>
      <c r="D53" s="22">
        <v>26</v>
      </c>
      <c r="E53" s="43" t="s">
        <v>50</v>
      </c>
      <c r="F53" s="25">
        <v>8</v>
      </c>
      <c r="G53" s="43" t="s">
        <v>50</v>
      </c>
      <c r="H53" s="25">
        <v>208</v>
      </c>
    </row>
    <row r="54" spans="1:8" s="3" customFormat="1" ht="21" x14ac:dyDescent="0.25">
      <c r="A54" s="10">
        <v>4</v>
      </c>
      <c r="B54" s="32" t="s">
        <v>178</v>
      </c>
      <c r="C54" s="14"/>
      <c r="D54" s="22">
        <v>26</v>
      </c>
      <c r="E54" s="43" t="s">
        <v>50</v>
      </c>
      <c r="F54" s="25">
        <v>8</v>
      </c>
      <c r="G54" s="43" t="s">
        <v>50</v>
      </c>
      <c r="H54" s="25">
        <v>208</v>
      </c>
    </row>
    <row r="55" spans="1:8" s="3" customFormat="1" ht="21" x14ac:dyDescent="0.25">
      <c r="A55" s="11" t="s">
        <v>28</v>
      </c>
      <c r="B55" s="32" t="s">
        <v>179</v>
      </c>
      <c r="C55" s="14"/>
      <c r="D55" s="22">
        <v>21</v>
      </c>
      <c r="E55" s="43" t="s">
        <v>50</v>
      </c>
      <c r="F55" s="25">
        <v>8</v>
      </c>
      <c r="G55" s="43" t="s">
        <v>50</v>
      </c>
      <c r="H55" s="25">
        <v>168</v>
      </c>
    </row>
    <row r="56" spans="1:8" s="3" customFormat="1" ht="21" x14ac:dyDescent="0.25">
      <c r="A56" s="11" t="s">
        <v>29</v>
      </c>
      <c r="B56" s="32" t="s">
        <v>180</v>
      </c>
      <c r="C56" s="14"/>
      <c r="D56" s="22">
        <v>21</v>
      </c>
      <c r="E56" s="43" t="s">
        <v>50</v>
      </c>
      <c r="F56" s="25">
        <v>10</v>
      </c>
      <c r="G56" s="43" t="s">
        <v>50</v>
      </c>
      <c r="H56" s="25">
        <v>210</v>
      </c>
    </row>
    <row r="57" spans="1:8" s="3" customFormat="1" ht="21" x14ac:dyDescent="0.25">
      <c r="A57" s="11" t="s">
        <v>30</v>
      </c>
      <c r="B57" s="32" t="s">
        <v>181</v>
      </c>
      <c r="C57" s="14"/>
      <c r="D57" s="22">
        <v>26</v>
      </c>
      <c r="E57" s="43" t="s">
        <v>50</v>
      </c>
      <c r="F57" s="25">
        <v>10</v>
      </c>
      <c r="G57" s="43" t="s">
        <v>50</v>
      </c>
      <c r="H57" s="25">
        <v>260</v>
      </c>
    </row>
    <row r="58" spans="1:8" s="3" customFormat="1" ht="21" x14ac:dyDescent="0.25">
      <c r="A58" s="11" t="s">
        <v>31</v>
      </c>
      <c r="B58" s="32" t="s">
        <v>182</v>
      </c>
      <c r="C58" s="44" t="s">
        <v>183</v>
      </c>
      <c r="D58" s="22">
        <v>4</v>
      </c>
      <c r="E58" s="43" t="s">
        <v>50</v>
      </c>
      <c r="F58" s="25">
        <v>15</v>
      </c>
      <c r="G58" s="43" t="s">
        <v>50</v>
      </c>
      <c r="H58" s="25">
        <v>60</v>
      </c>
    </row>
    <row r="59" spans="1:8" s="3" customFormat="1" ht="21" x14ac:dyDescent="0.25">
      <c r="A59" s="11" t="s">
        <v>32</v>
      </c>
      <c r="B59" s="63" t="s">
        <v>184</v>
      </c>
      <c r="C59" s="44" t="s">
        <v>183</v>
      </c>
      <c r="D59" s="22">
        <v>4</v>
      </c>
      <c r="E59" s="43" t="s">
        <v>50</v>
      </c>
      <c r="F59" s="25">
        <v>15</v>
      </c>
      <c r="G59" s="43" t="s">
        <v>50</v>
      </c>
      <c r="H59" s="25">
        <v>60</v>
      </c>
    </row>
    <row r="60" spans="1:8" s="3" customFormat="1" ht="21" x14ac:dyDescent="0.25">
      <c r="A60" s="11" t="s">
        <v>33</v>
      </c>
      <c r="B60" s="32" t="s">
        <v>185</v>
      </c>
      <c r="C60" s="44" t="s">
        <v>186</v>
      </c>
      <c r="D60" s="22">
        <v>4</v>
      </c>
      <c r="E60" s="43" t="s">
        <v>50</v>
      </c>
      <c r="F60" s="25">
        <v>18</v>
      </c>
      <c r="G60" s="43" t="s">
        <v>50</v>
      </c>
      <c r="H60" s="25">
        <v>72</v>
      </c>
    </row>
    <row r="61" spans="1:8" s="3" customFormat="1" ht="21" x14ac:dyDescent="0.25">
      <c r="A61" s="11" t="s">
        <v>34</v>
      </c>
      <c r="B61" s="63" t="s">
        <v>187</v>
      </c>
      <c r="C61" s="44" t="s">
        <v>186</v>
      </c>
      <c r="D61" s="22">
        <v>4</v>
      </c>
      <c r="E61" s="43" t="s">
        <v>50</v>
      </c>
      <c r="F61" s="25">
        <v>15</v>
      </c>
      <c r="G61" s="43" t="s">
        <v>50</v>
      </c>
      <c r="H61" s="25">
        <v>60</v>
      </c>
    </row>
    <row r="62" spans="1:8" s="3" customFormat="1" ht="21" x14ac:dyDescent="0.25">
      <c r="A62" s="11" t="s">
        <v>35</v>
      </c>
      <c r="B62" s="32" t="s">
        <v>188</v>
      </c>
      <c r="C62" s="44" t="s">
        <v>189</v>
      </c>
      <c r="D62" s="22">
        <v>2</v>
      </c>
      <c r="E62" s="43" t="s">
        <v>50</v>
      </c>
      <c r="F62" s="25">
        <v>15</v>
      </c>
      <c r="G62" s="43" t="s">
        <v>50</v>
      </c>
      <c r="H62" s="25">
        <v>30</v>
      </c>
    </row>
    <row r="63" spans="1:8" s="3" customFormat="1" ht="21" x14ac:dyDescent="0.25">
      <c r="A63" s="11" t="s">
        <v>36</v>
      </c>
      <c r="B63" s="32" t="s">
        <v>190</v>
      </c>
      <c r="C63" s="44" t="s">
        <v>191</v>
      </c>
      <c r="D63" s="22">
        <v>4</v>
      </c>
      <c r="E63" s="43" t="s">
        <v>50</v>
      </c>
      <c r="F63" s="25">
        <v>23</v>
      </c>
      <c r="G63" s="43" t="s">
        <v>50</v>
      </c>
      <c r="H63" s="25">
        <v>92</v>
      </c>
    </row>
    <row r="64" spans="1:8" s="3" customFormat="1" ht="21" x14ac:dyDescent="0.25">
      <c r="A64" s="11" t="s">
        <v>37</v>
      </c>
      <c r="B64" s="32" t="s">
        <v>192</v>
      </c>
      <c r="C64" s="44"/>
      <c r="D64" s="22">
        <v>1</v>
      </c>
      <c r="E64" s="43" t="s">
        <v>50</v>
      </c>
      <c r="F64" s="25">
        <v>45</v>
      </c>
      <c r="G64" s="43" t="s">
        <v>50</v>
      </c>
      <c r="H64" s="25">
        <v>45</v>
      </c>
    </row>
    <row r="65" spans="1:8" s="3" customFormat="1" ht="21" x14ac:dyDescent="0.25">
      <c r="A65" s="11" t="s">
        <v>38</v>
      </c>
      <c r="B65" s="32" t="s">
        <v>193</v>
      </c>
      <c r="C65" s="44"/>
      <c r="D65" s="22">
        <v>1</v>
      </c>
      <c r="E65" s="43" t="s">
        <v>50</v>
      </c>
      <c r="F65" s="25">
        <v>12</v>
      </c>
      <c r="G65" s="43" t="s">
        <v>50</v>
      </c>
      <c r="H65" s="25">
        <v>12</v>
      </c>
    </row>
    <row r="66" spans="1:8" s="3" customFormat="1" ht="21" x14ac:dyDescent="0.25">
      <c r="A66" s="10">
        <v>16</v>
      </c>
      <c r="B66" s="32" t="s">
        <v>195</v>
      </c>
      <c r="C66" s="35"/>
      <c r="D66" s="22">
        <v>1</v>
      </c>
      <c r="E66" s="43" t="s">
        <v>50</v>
      </c>
      <c r="F66" s="25">
        <v>10</v>
      </c>
      <c r="G66" s="43" t="s">
        <v>50</v>
      </c>
      <c r="H66" s="25">
        <v>10</v>
      </c>
    </row>
    <row r="67" spans="1:8" s="3" customFormat="1" ht="21.75" thickBot="1" x14ac:dyDescent="0.3">
      <c r="A67" s="46">
        <v>17</v>
      </c>
      <c r="B67" s="62" t="s">
        <v>196</v>
      </c>
      <c r="C67" s="61"/>
      <c r="D67" s="22">
        <v>31</v>
      </c>
      <c r="E67" s="59" t="s">
        <v>50</v>
      </c>
      <c r="F67" s="25">
        <v>2</v>
      </c>
      <c r="G67" s="59" t="s">
        <v>50</v>
      </c>
      <c r="H67" s="25">
        <v>62</v>
      </c>
    </row>
    <row r="68" spans="1:8" s="3" customFormat="1" ht="19.5" x14ac:dyDescent="0.25">
      <c r="B68" s="19"/>
      <c r="C68" s="20"/>
      <c r="D68" s="20"/>
      <c r="E68" s="233" t="s">
        <v>23</v>
      </c>
      <c r="F68" s="234"/>
      <c r="G68" s="235" t="s">
        <v>50</v>
      </c>
      <c r="H68" s="236">
        <v>2025</v>
      </c>
    </row>
    <row r="69" spans="1:8" s="3" customFormat="1" ht="20.25" thickBot="1" x14ac:dyDescent="0.3">
      <c r="A69" s="45"/>
      <c r="B69" s="21" t="s">
        <v>49</v>
      </c>
      <c r="C69" s="227" t="s">
        <v>197</v>
      </c>
      <c r="D69" s="228"/>
      <c r="E69" s="229" t="s">
        <v>24</v>
      </c>
      <c r="F69" s="230"/>
      <c r="G69" s="224"/>
      <c r="H69" s="226"/>
    </row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  <row r="74" spans="1:8" s="3" customFormat="1" ht="19.5" x14ac:dyDescent="0.25">
      <c r="A74" s="37" t="s">
        <v>25</v>
      </c>
      <c r="B74" s="36"/>
      <c r="C74" s="5"/>
      <c r="D74" s="5"/>
      <c r="E74" s="5"/>
      <c r="F74" s="21"/>
      <c r="G74" s="39"/>
      <c r="H74" s="5"/>
    </row>
    <row r="75" spans="1:8" s="3" customFormat="1" ht="19.5" x14ac:dyDescent="0.25">
      <c r="A75" s="38" t="s">
        <v>26</v>
      </c>
      <c r="B75" s="40"/>
      <c r="C75" s="4"/>
    </row>
    <row r="76" spans="1:8" s="3" customFormat="1" ht="19.5" x14ac:dyDescent="0.25"/>
    <row r="77" spans="1:8" s="3" customFormat="1" ht="19.5" x14ac:dyDescent="0.25">
      <c r="B77" s="5"/>
      <c r="C77" s="5"/>
      <c r="D77" s="5"/>
      <c r="E77" s="5"/>
    </row>
    <row r="78" spans="1:8" s="3" customFormat="1" ht="19.5" x14ac:dyDescent="0.25"/>
    <row r="79" spans="1:8" s="3" customFormat="1" ht="19.5" x14ac:dyDescent="0.25"/>
    <row r="80" spans="1:8" s="3" customFormat="1" ht="19.5" x14ac:dyDescent="0.25"/>
    <row r="81" s="3" customFormat="1" ht="19.5" x14ac:dyDescent="0.25"/>
    <row r="82" s="3" customFormat="1" ht="19.5" x14ac:dyDescent="0.25"/>
    <row r="83" s="3" customFormat="1" ht="19.5" x14ac:dyDescent="0.25"/>
  </sheetData>
  <sheetProtection sheet="1" objects="1" scenarios="1"/>
  <mergeCells count="33">
    <mergeCell ref="B50:C50"/>
    <mergeCell ref="E50:F50"/>
    <mergeCell ref="G50:H50"/>
    <mergeCell ref="A46:H46"/>
    <mergeCell ref="A47:H47"/>
    <mergeCell ref="A48:H48"/>
    <mergeCell ref="B49:C49"/>
    <mergeCell ref="E49:F49"/>
    <mergeCell ref="G49:H49"/>
    <mergeCell ref="A45:H45"/>
    <mergeCell ref="E27:F27"/>
    <mergeCell ref="G27:G28"/>
    <mergeCell ref="H27:H28"/>
    <mergeCell ref="C28:D28"/>
    <mergeCell ref="E28:F28"/>
    <mergeCell ref="A33:B33"/>
    <mergeCell ref="A41:H41"/>
    <mergeCell ref="A42:H42"/>
    <mergeCell ref="A43:H43"/>
    <mergeCell ref="A44:H44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1"/>
  <sheetViews>
    <sheetView showGridLines="0" topLeftCell="A44" workbookViewId="0">
      <selection sqref="A1:H1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64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52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54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27" t="s">
        <v>14</v>
      </c>
      <c r="C10" s="12"/>
      <c r="D10" s="41">
        <v>31</v>
      </c>
      <c r="E10" s="42" t="s">
        <v>50</v>
      </c>
      <c r="F10" s="24">
        <v>8</v>
      </c>
      <c r="G10" s="42" t="s">
        <v>50</v>
      </c>
      <c r="H10" s="24">
        <f>D10*F10</f>
        <v>248</v>
      </c>
    </row>
    <row r="11" spans="1:8" s="3" customFormat="1" ht="21" x14ac:dyDescent="0.25">
      <c r="A11" s="10">
        <v>2</v>
      </c>
      <c r="B11" s="28" t="s">
        <v>15</v>
      </c>
      <c r="C11" s="13"/>
      <c r="D11" s="22">
        <v>31</v>
      </c>
      <c r="E11" s="43" t="s">
        <v>50</v>
      </c>
      <c r="F11" s="25">
        <v>8</v>
      </c>
      <c r="G11" s="43" t="s">
        <v>50</v>
      </c>
      <c r="H11" s="25">
        <f t="shared" ref="H11:H24" si="0">D11*F11</f>
        <v>248</v>
      </c>
    </row>
    <row r="12" spans="1:8" s="3" customFormat="1" ht="21" x14ac:dyDescent="0.25">
      <c r="A12" s="10">
        <v>3</v>
      </c>
      <c r="B12" s="28" t="s">
        <v>17</v>
      </c>
      <c r="C12" s="13"/>
      <c r="D12" s="22">
        <v>31</v>
      </c>
      <c r="E12" s="43" t="s">
        <v>50</v>
      </c>
      <c r="F12" s="25">
        <v>8</v>
      </c>
      <c r="G12" s="43" t="s">
        <v>50</v>
      </c>
      <c r="H12" s="25">
        <f t="shared" si="0"/>
        <v>248</v>
      </c>
    </row>
    <row r="13" spans="1:8" s="3" customFormat="1" ht="21" x14ac:dyDescent="0.25">
      <c r="A13" s="10">
        <v>4</v>
      </c>
      <c r="B13" s="28" t="s">
        <v>16</v>
      </c>
      <c r="C13" s="13"/>
      <c r="D13" s="22">
        <v>31</v>
      </c>
      <c r="E13" s="43" t="s">
        <v>50</v>
      </c>
      <c r="F13" s="25">
        <v>8</v>
      </c>
      <c r="G13" s="43" t="s">
        <v>50</v>
      </c>
      <c r="H13" s="25">
        <f t="shared" si="0"/>
        <v>248</v>
      </c>
    </row>
    <row r="14" spans="1:8" s="3" customFormat="1" ht="21" x14ac:dyDescent="0.25">
      <c r="A14" s="10">
        <v>5</v>
      </c>
      <c r="B14" s="29" t="s">
        <v>27</v>
      </c>
      <c r="C14" s="14"/>
      <c r="D14" s="22">
        <v>26</v>
      </c>
      <c r="E14" s="43" t="s">
        <v>50</v>
      </c>
      <c r="F14" s="25">
        <v>8</v>
      </c>
      <c r="G14" s="43" t="s">
        <v>50</v>
      </c>
      <c r="H14" s="25">
        <f t="shared" si="0"/>
        <v>208</v>
      </c>
    </row>
    <row r="15" spans="1:8" s="3" customFormat="1" ht="21" x14ac:dyDescent="0.25">
      <c r="A15" s="10">
        <v>6</v>
      </c>
      <c r="B15" s="30" t="s">
        <v>39</v>
      </c>
      <c r="C15" s="15"/>
      <c r="D15" s="22">
        <v>26</v>
      </c>
      <c r="E15" s="43" t="s">
        <v>50</v>
      </c>
      <c r="F15" s="25">
        <v>10</v>
      </c>
      <c r="G15" s="43" t="s">
        <v>50</v>
      </c>
      <c r="H15" s="25">
        <f t="shared" si="0"/>
        <v>260</v>
      </c>
    </row>
    <row r="16" spans="1:8" s="3" customFormat="1" ht="21" x14ac:dyDescent="0.25">
      <c r="A16" s="10">
        <v>7</v>
      </c>
      <c r="B16" s="31" t="s">
        <v>18</v>
      </c>
      <c r="C16" s="15"/>
      <c r="D16" s="22">
        <v>31</v>
      </c>
      <c r="E16" s="43" t="s">
        <v>50</v>
      </c>
      <c r="F16" s="25">
        <v>10</v>
      </c>
      <c r="G16" s="43" t="s">
        <v>50</v>
      </c>
      <c r="H16" s="25">
        <f t="shared" si="0"/>
        <v>310</v>
      </c>
    </row>
    <row r="17" spans="1:8" s="3" customFormat="1" ht="21" x14ac:dyDescent="0.25">
      <c r="A17" s="10">
        <v>8</v>
      </c>
      <c r="B17" s="31" t="s">
        <v>19</v>
      </c>
      <c r="C17" s="16" t="s">
        <v>51</v>
      </c>
      <c r="D17" s="22">
        <v>4</v>
      </c>
      <c r="E17" s="43" t="s">
        <v>50</v>
      </c>
      <c r="F17" s="25">
        <v>15</v>
      </c>
      <c r="G17" s="43" t="s">
        <v>50</v>
      </c>
      <c r="H17" s="25">
        <f t="shared" si="0"/>
        <v>60</v>
      </c>
    </row>
    <row r="18" spans="1:8" s="3" customFormat="1" ht="19.5" x14ac:dyDescent="0.25">
      <c r="A18" s="10">
        <v>9</v>
      </c>
      <c r="B18" s="17" t="s">
        <v>20</v>
      </c>
      <c r="C18" s="16" t="s">
        <v>51</v>
      </c>
      <c r="D18" s="22">
        <v>4</v>
      </c>
      <c r="E18" s="43" t="s">
        <v>50</v>
      </c>
      <c r="F18" s="25">
        <v>15</v>
      </c>
      <c r="G18" s="43" t="s">
        <v>50</v>
      </c>
      <c r="H18" s="25">
        <f t="shared" si="0"/>
        <v>60</v>
      </c>
    </row>
    <row r="19" spans="1:8" s="3" customFormat="1" ht="21" x14ac:dyDescent="0.25">
      <c r="A19" s="10">
        <v>10</v>
      </c>
      <c r="B19" s="32" t="s">
        <v>40</v>
      </c>
      <c r="C19" s="16" t="s">
        <v>52</v>
      </c>
      <c r="D19" s="22">
        <v>5</v>
      </c>
      <c r="E19" s="43" t="s">
        <v>50</v>
      </c>
      <c r="F19" s="25">
        <v>18</v>
      </c>
      <c r="G19" s="43" t="s">
        <v>50</v>
      </c>
      <c r="H19" s="25">
        <f t="shared" si="0"/>
        <v>90</v>
      </c>
    </row>
    <row r="20" spans="1:8" s="3" customFormat="1" ht="19.5" x14ac:dyDescent="0.25">
      <c r="A20" s="10">
        <v>11</v>
      </c>
      <c r="B20" s="18" t="s">
        <v>53</v>
      </c>
      <c r="C20" s="16" t="s">
        <v>52</v>
      </c>
      <c r="D20" s="22">
        <v>5</v>
      </c>
      <c r="E20" s="43" t="s">
        <v>50</v>
      </c>
      <c r="F20" s="25">
        <v>15</v>
      </c>
      <c r="G20" s="43" t="s">
        <v>50</v>
      </c>
      <c r="H20" s="25">
        <f t="shared" si="0"/>
        <v>75</v>
      </c>
    </row>
    <row r="21" spans="1:8" s="3" customFormat="1" ht="21" x14ac:dyDescent="0.25">
      <c r="A21" s="10">
        <v>12</v>
      </c>
      <c r="B21" s="28" t="s">
        <v>21</v>
      </c>
      <c r="C21" s="16" t="s">
        <v>58</v>
      </c>
      <c r="D21" s="22">
        <v>2</v>
      </c>
      <c r="E21" s="43" t="s">
        <v>50</v>
      </c>
      <c r="F21" s="25">
        <v>15</v>
      </c>
      <c r="G21" s="43" t="s">
        <v>50</v>
      </c>
      <c r="H21" s="25">
        <f t="shared" si="0"/>
        <v>30</v>
      </c>
    </row>
    <row r="22" spans="1:8" s="3" customFormat="1" ht="21" x14ac:dyDescent="0.25">
      <c r="A22" s="10">
        <v>13</v>
      </c>
      <c r="B22" s="28" t="s">
        <v>22</v>
      </c>
      <c r="C22" s="16" t="s">
        <v>59</v>
      </c>
      <c r="D22" s="22">
        <v>4</v>
      </c>
      <c r="E22" s="43" t="s">
        <v>50</v>
      </c>
      <c r="F22" s="25">
        <v>23</v>
      </c>
      <c r="G22" s="43" t="s">
        <v>50</v>
      </c>
      <c r="H22" s="25">
        <f t="shared" si="0"/>
        <v>92</v>
      </c>
    </row>
    <row r="23" spans="1:8" s="3" customFormat="1" ht="21" x14ac:dyDescent="0.25">
      <c r="A23" s="10">
        <v>14</v>
      </c>
      <c r="B23" s="32" t="s">
        <v>47</v>
      </c>
      <c r="C23" s="35"/>
      <c r="D23" s="22">
        <v>1</v>
      </c>
      <c r="E23" s="43" t="s">
        <v>50</v>
      </c>
      <c r="F23" s="25">
        <v>45</v>
      </c>
      <c r="G23" s="43" t="s">
        <v>50</v>
      </c>
      <c r="H23" s="25">
        <f t="shared" si="0"/>
        <v>45</v>
      </c>
    </row>
    <row r="24" spans="1:8" s="3" customFormat="1" ht="21" x14ac:dyDescent="0.25">
      <c r="A24" s="10">
        <v>15</v>
      </c>
      <c r="B24" s="32" t="s">
        <v>48</v>
      </c>
      <c r="C24" s="35"/>
      <c r="D24" s="22">
        <v>1</v>
      </c>
      <c r="E24" s="43" t="s">
        <v>50</v>
      </c>
      <c r="F24" s="25">
        <v>12</v>
      </c>
      <c r="G24" s="43" t="s">
        <v>50</v>
      </c>
      <c r="H24" s="25">
        <f t="shared" si="0"/>
        <v>12</v>
      </c>
    </row>
    <row r="25" spans="1:8" s="3" customFormat="1" ht="21.75" thickBot="1" x14ac:dyDescent="0.3">
      <c r="A25" s="46"/>
      <c r="B25" s="473"/>
      <c r="C25" s="474"/>
      <c r="D25" s="6"/>
      <c r="E25" s="23"/>
      <c r="F25" s="26"/>
      <c r="G25" s="23"/>
      <c r="H25" s="26"/>
    </row>
    <row r="26" spans="1:8" s="3" customFormat="1" ht="19.5" x14ac:dyDescent="0.25">
      <c r="B26" s="19"/>
      <c r="C26" s="20"/>
      <c r="D26" s="20"/>
      <c r="E26" s="445" t="s">
        <v>23</v>
      </c>
      <c r="F26" s="446"/>
      <c r="G26" s="447" t="s">
        <v>50</v>
      </c>
      <c r="H26" s="449">
        <f>SUM(H10:H25)</f>
        <v>2234</v>
      </c>
    </row>
    <row r="27" spans="1:8" s="3" customFormat="1" ht="20.25" thickBot="1" x14ac:dyDescent="0.3">
      <c r="A27" s="45"/>
      <c r="B27" s="21" t="s">
        <v>49</v>
      </c>
      <c r="C27" s="451" t="s">
        <v>60</v>
      </c>
      <c r="D27" s="452"/>
      <c r="E27" s="453" t="s">
        <v>24</v>
      </c>
      <c r="F27" s="454"/>
      <c r="G27" s="448"/>
      <c r="H27" s="450"/>
    </row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>
      <c r="A32" s="470" t="s">
        <v>45</v>
      </c>
      <c r="B32" s="470"/>
      <c r="C32" s="4"/>
      <c r="D32" s="4"/>
      <c r="E32" s="5"/>
      <c r="F32" s="33" t="s">
        <v>46</v>
      </c>
      <c r="G32" s="34"/>
      <c r="H32" s="4"/>
    </row>
    <row r="33" spans="1:8" s="3" customFormat="1" ht="19.5" x14ac:dyDescent="0.25"/>
    <row r="34" spans="1:8" s="3" customFormat="1" ht="19.5" x14ac:dyDescent="0.25"/>
    <row r="35" spans="1:8" s="3" customFormat="1" ht="19.5" x14ac:dyDescent="0.25">
      <c r="B35" s="5"/>
      <c r="C35" s="5"/>
      <c r="D35" s="5"/>
      <c r="E35" s="5"/>
    </row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</row>
    <row r="41" spans="1:8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</row>
    <row r="42" spans="1:8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8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8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8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8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8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8" s="3" customFormat="1" ht="24.75" customHeight="1" thickBot="1" x14ac:dyDescent="0.3">
      <c r="A48" s="7" t="s">
        <v>4</v>
      </c>
      <c r="B48" s="468" t="s">
        <v>6</v>
      </c>
      <c r="C48" s="469"/>
      <c r="D48" s="52" t="s">
        <v>7</v>
      </c>
      <c r="E48" s="468" t="s">
        <v>8</v>
      </c>
      <c r="F48" s="469"/>
      <c r="G48" s="468" t="s">
        <v>9</v>
      </c>
      <c r="H48" s="469"/>
    </row>
    <row r="49" spans="1:8" s="3" customFormat="1" ht="21.75" customHeight="1" thickBot="1" x14ac:dyDescent="0.3">
      <c r="A49" s="8" t="s">
        <v>5</v>
      </c>
      <c r="B49" s="455" t="s">
        <v>10</v>
      </c>
      <c r="C49" s="456"/>
      <c r="D49" s="53" t="s">
        <v>11</v>
      </c>
      <c r="E49" s="457" t="s">
        <v>12</v>
      </c>
      <c r="F49" s="458"/>
      <c r="G49" s="457" t="s">
        <v>13</v>
      </c>
      <c r="H49" s="458"/>
    </row>
    <row r="50" spans="1:8" s="3" customFormat="1" ht="21" x14ac:dyDescent="0.25">
      <c r="A50" s="9">
        <v>1</v>
      </c>
      <c r="B50" s="47" t="s">
        <v>175</v>
      </c>
      <c r="C50" s="48"/>
      <c r="D50" s="49">
        <v>31</v>
      </c>
      <c r="E50" s="50" t="s">
        <v>50</v>
      </c>
      <c r="F50" s="51">
        <v>8</v>
      </c>
      <c r="G50" s="50" t="s">
        <v>50</v>
      </c>
      <c r="H50" s="51">
        <v>248</v>
      </c>
    </row>
    <row r="51" spans="1:8" s="3" customFormat="1" ht="21" x14ac:dyDescent="0.25">
      <c r="A51" s="10">
        <v>2</v>
      </c>
      <c r="B51" s="32" t="s">
        <v>176</v>
      </c>
      <c r="C51" s="14"/>
      <c r="D51" s="22">
        <v>31</v>
      </c>
      <c r="E51" s="43" t="s">
        <v>50</v>
      </c>
      <c r="F51" s="25">
        <v>8</v>
      </c>
      <c r="G51" s="43" t="s">
        <v>50</v>
      </c>
      <c r="H51" s="25">
        <v>248</v>
      </c>
    </row>
    <row r="52" spans="1:8" s="3" customFormat="1" ht="21" x14ac:dyDescent="0.25">
      <c r="A52" s="10">
        <v>3</v>
      </c>
      <c r="B52" s="32" t="s">
        <v>177</v>
      </c>
      <c r="C52" s="14"/>
      <c r="D52" s="22">
        <v>31</v>
      </c>
      <c r="E52" s="43" t="s">
        <v>50</v>
      </c>
      <c r="F52" s="25">
        <v>8</v>
      </c>
      <c r="G52" s="43" t="s">
        <v>50</v>
      </c>
      <c r="H52" s="25">
        <v>248</v>
      </c>
    </row>
    <row r="53" spans="1:8" s="3" customFormat="1" ht="21" x14ac:dyDescent="0.25">
      <c r="A53" s="10">
        <v>4</v>
      </c>
      <c r="B53" s="32" t="s">
        <v>178</v>
      </c>
      <c r="C53" s="14"/>
      <c r="D53" s="22">
        <v>31</v>
      </c>
      <c r="E53" s="43" t="s">
        <v>50</v>
      </c>
      <c r="F53" s="25">
        <v>8</v>
      </c>
      <c r="G53" s="43" t="s">
        <v>50</v>
      </c>
      <c r="H53" s="25">
        <v>248</v>
      </c>
    </row>
    <row r="54" spans="1:8" s="3" customFormat="1" ht="21" x14ac:dyDescent="0.25">
      <c r="A54" s="11" t="s">
        <v>28</v>
      </c>
      <c r="B54" s="32" t="s">
        <v>179</v>
      </c>
      <c r="C54" s="14"/>
      <c r="D54" s="22">
        <v>26</v>
      </c>
      <c r="E54" s="43" t="s">
        <v>50</v>
      </c>
      <c r="F54" s="25">
        <v>8</v>
      </c>
      <c r="G54" s="43" t="s">
        <v>50</v>
      </c>
      <c r="H54" s="25">
        <v>208</v>
      </c>
    </row>
    <row r="55" spans="1:8" s="3" customFormat="1" ht="21" x14ac:dyDescent="0.25">
      <c r="A55" s="11" t="s">
        <v>29</v>
      </c>
      <c r="B55" s="32" t="s">
        <v>180</v>
      </c>
      <c r="C55" s="14"/>
      <c r="D55" s="22">
        <v>26</v>
      </c>
      <c r="E55" s="43" t="s">
        <v>50</v>
      </c>
      <c r="F55" s="25">
        <v>10</v>
      </c>
      <c r="G55" s="43" t="s">
        <v>50</v>
      </c>
      <c r="H55" s="25">
        <v>260</v>
      </c>
    </row>
    <row r="56" spans="1:8" s="3" customFormat="1" ht="21" x14ac:dyDescent="0.25">
      <c r="A56" s="11" t="s">
        <v>30</v>
      </c>
      <c r="B56" s="32" t="s">
        <v>181</v>
      </c>
      <c r="C56" s="14"/>
      <c r="D56" s="22">
        <v>31</v>
      </c>
      <c r="E56" s="43" t="s">
        <v>50</v>
      </c>
      <c r="F56" s="25">
        <v>10</v>
      </c>
      <c r="G56" s="43" t="s">
        <v>50</v>
      </c>
      <c r="H56" s="25">
        <v>310</v>
      </c>
    </row>
    <row r="57" spans="1:8" s="3" customFormat="1" ht="21" x14ac:dyDescent="0.25">
      <c r="A57" s="11" t="s">
        <v>31</v>
      </c>
      <c r="B57" s="32" t="s">
        <v>182</v>
      </c>
      <c r="C57" s="44" t="s">
        <v>183</v>
      </c>
      <c r="D57" s="22">
        <v>4</v>
      </c>
      <c r="E57" s="43" t="s">
        <v>50</v>
      </c>
      <c r="F57" s="25">
        <v>15</v>
      </c>
      <c r="G57" s="43" t="s">
        <v>50</v>
      </c>
      <c r="H57" s="25">
        <v>60</v>
      </c>
    </row>
    <row r="58" spans="1:8" s="3" customFormat="1" ht="21" x14ac:dyDescent="0.25">
      <c r="A58" s="11" t="s">
        <v>32</v>
      </c>
      <c r="B58" s="32" t="s">
        <v>184</v>
      </c>
      <c r="C58" s="44" t="s">
        <v>183</v>
      </c>
      <c r="D58" s="22">
        <v>4</v>
      </c>
      <c r="E58" s="43" t="s">
        <v>50</v>
      </c>
      <c r="F58" s="25">
        <v>15</v>
      </c>
      <c r="G58" s="43" t="s">
        <v>50</v>
      </c>
      <c r="H58" s="25">
        <v>60</v>
      </c>
    </row>
    <row r="59" spans="1:8" s="3" customFormat="1" ht="21" x14ac:dyDescent="0.25">
      <c r="A59" s="11" t="s">
        <v>33</v>
      </c>
      <c r="B59" s="32" t="s">
        <v>185</v>
      </c>
      <c r="C59" s="44" t="s">
        <v>186</v>
      </c>
      <c r="D59" s="22">
        <v>5</v>
      </c>
      <c r="E59" s="43" t="s">
        <v>50</v>
      </c>
      <c r="F59" s="25">
        <v>18</v>
      </c>
      <c r="G59" s="43" t="s">
        <v>50</v>
      </c>
      <c r="H59" s="25">
        <v>90</v>
      </c>
    </row>
    <row r="60" spans="1:8" s="3" customFormat="1" ht="21" x14ac:dyDescent="0.25">
      <c r="A60" s="11" t="s">
        <v>34</v>
      </c>
      <c r="B60" s="32" t="s">
        <v>187</v>
      </c>
      <c r="C60" s="44" t="s">
        <v>186</v>
      </c>
      <c r="D60" s="22">
        <v>5</v>
      </c>
      <c r="E60" s="43" t="s">
        <v>50</v>
      </c>
      <c r="F60" s="25">
        <v>15</v>
      </c>
      <c r="G60" s="43" t="s">
        <v>50</v>
      </c>
      <c r="H60" s="25">
        <v>75</v>
      </c>
    </row>
    <row r="61" spans="1:8" s="3" customFormat="1" ht="21" x14ac:dyDescent="0.25">
      <c r="A61" s="11" t="s">
        <v>35</v>
      </c>
      <c r="B61" s="32" t="s">
        <v>188</v>
      </c>
      <c r="C61" s="44" t="s">
        <v>189</v>
      </c>
      <c r="D61" s="22">
        <v>2</v>
      </c>
      <c r="E61" s="43" t="s">
        <v>50</v>
      </c>
      <c r="F61" s="25">
        <v>15</v>
      </c>
      <c r="G61" s="43" t="s">
        <v>50</v>
      </c>
      <c r="H61" s="25">
        <v>30</v>
      </c>
    </row>
    <row r="62" spans="1:8" s="3" customFormat="1" ht="21" x14ac:dyDescent="0.25">
      <c r="A62" s="11" t="s">
        <v>36</v>
      </c>
      <c r="B62" s="32" t="s">
        <v>190</v>
      </c>
      <c r="C62" s="44" t="s">
        <v>191</v>
      </c>
      <c r="D62" s="22">
        <v>4</v>
      </c>
      <c r="E62" s="43" t="s">
        <v>50</v>
      </c>
      <c r="F62" s="25">
        <v>23</v>
      </c>
      <c r="G62" s="43" t="s">
        <v>50</v>
      </c>
      <c r="H62" s="25">
        <v>92</v>
      </c>
    </row>
    <row r="63" spans="1:8" s="3" customFormat="1" ht="21" x14ac:dyDescent="0.25">
      <c r="A63" s="11" t="s">
        <v>37</v>
      </c>
      <c r="B63" s="32" t="s">
        <v>192</v>
      </c>
      <c r="C63" s="44"/>
      <c r="D63" s="22">
        <v>1</v>
      </c>
      <c r="E63" s="43" t="s">
        <v>50</v>
      </c>
      <c r="F63" s="25">
        <v>45</v>
      </c>
      <c r="G63" s="43" t="s">
        <v>50</v>
      </c>
      <c r="H63" s="25">
        <v>45</v>
      </c>
    </row>
    <row r="64" spans="1:8" s="3" customFormat="1" ht="21" x14ac:dyDescent="0.25">
      <c r="A64" s="11" t="s">
        <v>38</v>
      </c>
      <c r="B64" s="32" t="s">
        <v>193</v>
      </c>
      <c r="C64" s="44"/>
      <c r="D64" s="22">
        <v>1</v>
      </c>
      <c r="E64" s="43" t="s">
        <v>50</v>
      </c>
      <c r="F64" s="25">
        <v>12</v>
      </c>
      <c r="G64" s="43" t="s">
        <v>50</v>
      </c>
      <c r="H64" s="25">
        <v>12</v>
      </c>
    </row>
    <row r="65" spans="1:8" s="3" customFormat="1" ht="21.75" thickBot="1" x14ac:dyDescent="0.3">
      <c r="A65" s="46"/>
      <c r="B65" s="473"/>
      <c r="C65" s="474"/>
      <c r="D65" s="6"/>
      <c r="E65" s="23"/>
      <c r="F65" s="26"/>
      <c r="G65" s="23"/>
      <c r="H65" s="26"/>
    </row>
    <row r="66" spans="1:8" s="3" customFormat="1" ht="19.5" x14ac:dyDescent="0.25">
      <c r="B66" s="19"/>
      <c r="C66" s="20"/>
      <c r="D66" s="20"/>
      <c r="E66" s="475" t="s">
        <v>23</v>
      </c>
      <c r="F66" s="476"/>
      <c r="G66" s="477" t="s">
        <v>50</v>
      </c>
      <c r="H66" s="478">
        <v>2234</v>
      </c>
    </row>
    <row r="67" spans="1:8" s="3" customFormat="1" ht="20.25" thickBot="1" x14ac:dyDescent="0.3">
      <c r="A67" s="45"/>
      <c r="B67" s="21" t="s">
        <v>49</v>
      </c>
      <c r="C67" s="451" t="s">
        <v>194</v>
      </c>
      <c r="D67" s="479"/>
      <c r="E67" s="453" t="s">
        <v>24</v>
      </c>
      <c r="F67" s="480"/>
      <c r="G67" s="448"/>
      <c r="H67" s="450"/>
    </row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/>
    <row r="72" spans="1:8" s="3" customFormat="1" ht="19.5" x14ac:dyDescent="0.25">
      <c r="A72" s="37" t="s">
        <v>25</v>
      </c>
      <c r="B72" s="36"/>
      <c r="C72" s="5"/>
      <c r="D72" s="5"/>
      <c r="E72" s="5"/>
      <c r="F72" s="21"/>
      <c r="G72" s="39"/>
      <c r="H72" s="5"/>
    </row>
    <row r="73" spans="1:8" s="3" customFormat="1" ht="19.5" x14ac:dyDescent="0.25">
      <c r="A73" s="38" t="s">
        <v>26</v>
      </c>
      <c r="B73" s="40"/>
      <c r="C73" s="4"/>
    </row>
    <row r="74" spans="1:8" s="3" customFormat="1" ht="19.5" x14ac:dyDescent="0.25"/>
    <row r="75" spans="1:8" s="3" customFormat="1" ht="19.5" x14ac:dyDescent="0.25">
      <c r="B75" s="5"/>
      <c r="C75" s="5"/>
      <c r="D75" s="5"/>
      <c r="E75" s="5"/>
    </row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  <row r="80" spans="1:8" s="3" customFormat="1" ht="19.5" x14ac:dyDescent="0.25"/>
    <row r="81" s="3" customFormat="1" ht="19.5" x14ac:dyDescent="0.25"/>
  </sheetData>
  <sheetProtection sheet="1" objects="1" scenarios="1"/>
  <mergeCells count="40">
    <mergeCell ref="A6:H6"/>
    <mergeCell ref="A1:H1"/>
    <mergeCell ref="A2:H2"/>
    <mergeCell ref="A3:H3"/>
    <mergeCell ref="A4:H4"/>
    <mergeCell ref="A5:H5"/>
    <mergeCell ref="A7:H7"/>
    <mergeCell ref="B8:C8"/>
    <mergeCell ref="E8:F8"/>
    <mergeCell ref="G8:H8"/>
    <mergeCell ref="B9:C9"/>
    <mergeCell ref="E9:F9"/>
    <mergeCell ref="G9:H9"/>
    <mergeCell ref="A44:H44"/>
    <mergeCell ref="B25:C25"/>
    <mergeCell ref="E26:F26"/>
    <mergeCell ref="G26:G27"/>
    <mergeCell ref="H26:H27"/>
    <mergeCell ref="C27:D27"/>
    <mergeCell ref="E27:F27"/>
    <mergeCell ref="A32:B32"/>
    <mergeCell ref="A40:H40"/>
    <mergeCell ref="A41:H41"/>
    <mergeCell ref="A42:H42"/>
    <mergeCell ref="A43:H43"/>
    <mergeCell ref="A45:H45"/>
    <mergeCell ref="A46:H46"/>
    <mergeCell ref="A47:H47"/>
    <mergeCell ref="B48:C48"/>
    <mergeCell ref="E48:F48"/>
    <mergeCell ref="G48:H48"/>
    <mergeCell ref="B49:C49"/>
    <mergeCell ref="E49:F49"/>
    <mergeCell ref="G49:H49"/>
    <mergeCell ref="B65:C65"/>
    <mergeCell ref="E66:F66"/>
    <mergeCell ref="G66:G67"/>
    <mergeCell ref="H66:H67"/>
    <mergeCell ref="C67:D67"/>
    <mergeCell ref="E67:F67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0"/>
  <sheetViews>
    <sheetView showGridLines="0" topLeftCell="A46" workbookViewId="0">
      <selection sqref="A1:H32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5.62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249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70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69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10</v>
      </c>
      <c r="E10" s="50" t="s">
        <v>50</v>
      </c>
      <c r="F10" s="51">
        <v>10</v>
      </c>
      <c r="G10" s="50" t="s">
        <v>50</v>
      </c>
      <c r="H10" s="51">
        <v>100</v>
      </c>
    </row>
    <row r="11" spans="1:8" s="3" customFormat="1" ht="21" x14ac:dyDescent="0.25">
      <c r="A11" s="10">
        <v>2</v>
      </c>
      <c r="B11" s="32" t="s">
        <v>176</v>
      </c>
      <c r="C11" s="14"/>
      <c r="D11" s="22">
        <v>10</v>
      </c>
      <c r="E11" s="43" t="s">
        <v>50</v>
      </c>
      <c r="F11" s="25">
        <v>10</v>
      </c>
      <c r="G11" s="43" t="s">
        <v>50</v>
      </c>
      <c r="H11" s="25">
        <v>100</v>
      </c>
    </row>
    <row r="12" spans="1:8" s="3" customFormat="1" ht="21" x14ac:dyDescent="0.25">
      <c r="A12" s="10">
        <v>3</v>
      </c>
      <c r="B12" s="32" t="s">
        <v>177</v>
      </c>
      <c r="C12" s="14"/>
      <c r="D12" s="22">
        <v>10</v>
      </c>
      <c r="E12" s="43" t="s">
        <v>50</v>
      </c>
      <c r="F12" s="25">
        <v>10</v>
      </c>
      <c r="G12" s="43" t="s">
        <v>50</v>
      </c>
      <c r="H12" s="25">
        <v>100</v>
      </c>
    </row>
    <row r="13" spans="1:8" s="3" customFormat="1" ht="21" x14ac:dyDescent="0.25">
      <c r="A13" s="10">
        <v>4</v>
      </c>
      <c r="B13" s="32" t="s">
        <v>178</v>
      </c>
      <c r="C13" s="14"/>
      <c r="D13" s="22">
        <v>10</v>
      </c>
      <c r="E13" s="43" t="s">
        <v>50</v>
      </c>
      <c r="F13" s="25">
        <v>9</v>
      </c>
      <c r="G13" s="43" t="s">
        <v>50</v>
      </c>
      <c r="H13" s="25">
        <v>90</v>
      </c>
    </row>
    <row r="14" spans="1:8" s="3" customFormat="1" ht="21" x14ac:dyDescent="0.25">
      <c r="A14" s="11" t="s">
        <v>28</v>
      </c>
      <c r="B14" s="32" t="s">
        <v>179</v>
      </c>
      <c r="C14" s="14"/>
      <c r="D14" s="22">
        <v>10</v>
      </c>
      <c r="E14" s="43" t="s">
        <v>50</v>
      </c>
      <c r="F14" s="25">
        <v>10</v>
      </c>
      <c r="G14" s="43" t="s">
        <v>50</v>
      </c>
      <c r="H14" s="25">
        <v>100</v>
      </c>
    </row>
    <row r="15" spans="1:8" s="3" customFormat="1" ht="21" x14ac:dyDescent="0.25">
      <c r="A15" s="11" t="s">
        <v>29</v>
      </c>
      <c r="B15" s="32" t="s">
        <v>180</v>
      </c>
      <c r="C15" s="14"/>
      <c r="D15" s="22">
        <v>10</v>
      </c>
      <c r="E15" s="43" t="s">
        <v>50</v>
      </c>
      <c r="F15" s="25">
        <v>12</v>
      </c>
      <c r="G15" s="43" t="s">
        <v>50</v>
      </c>
      <c r="H15" s="25">
        <v>120</v>
      </c>
    </row>
    <row r="16" spans="1:8" s="3" customFormat="1" ht="21" x14ac:dyDescent="0.25">
      <c r="A16" s="11" t="s">
        <v>30</v>
      </c>
      <c r="B16" s="32" t="s">
        <v>181</v>
      </c>
      <c r="C16" s="14"/>
      <c r="D16" s="22">
        <v>10</v>
      </c>
      <c r="E16" s="43" t="s">
        <v>50</v>
      </c>
      <c r="F16" s="25">
        <v>14</v>
      </c>
      <c r="G16" s="43" t="s">
        <v>50</v>
      </c>
      <c r="H16" s="25">
        <v>140</v>
      </c>
    </row>
    <row r="17" spans="1:8" s="3" customFormat="1" ht="21" x14ac:dyDescent="0.25">
      <c r="A17" s="11" t="s">
        <v>31</v>
      </c>
      <c r="B17" s="32" t="s">
        <v>182</v>
      </c>
      <c r="C17" s="44" t="s">
        <v>183</v>
      </c>
      <c r="D17" s="22">
        <v>2</v>
      </c>
      <c r="E17" s="43" t="s">
        <v>50</v>
      </c>
      <c r="F17" s="25">
        <v>15</v>
      </c>
      <c r="G17" s="43" t="s">
        <v>50</v>
      </c>
      <c r="H17" s="25">
        <v>30</v>
      </c>
    </row>
    <row r="18" spans="1:8" s="3" customFormat="1" ht="21" x14ac:dyDescent="0.25">
      <c r="A18" s="11" t="s">
        <v>32</v>
      </c>
      <c r="B18" s="32" t="s">
        <v>184</v>
      </c>
      <c r="C18" s="44" t="s">
        <v>183</v>
      </c>
      <c r="D18" s="22">
        <v>2</v>
      </c>
      <c r="E18" s="43" t="s">
        <v>50</v>
      </c>
      <c r="F18" s="25">
        <v>20</v>
      </c>
      <c r="G18" s="43" t="s">
        <v>50</v>
      </c>
      <c r="H18" s="25">
        <v>40</v>
      </c>
    </row>
    <row r="19" spans="1:8" s="3" customFormat="1" ht="21" x14ac:dyDescent="0.25">
      <c r="A19" s="11" t="s">
        <v>33</v>
      </c>
      <c r="B19" s="32" t="s">
        <v>251</v>
      </c>
      <c r="C19" s="44" t="s">
        <v>252</v>
      </c>
      <c r="D19" s="22">
        <v>1</v>
      </c>
      <c r="E19" s="43" t="s">
        <v>50</v>
      </c>
      <c r="F19" s="25">
        <v>20</v>
      </c>
      <c r="G19" s="43" t="s">
        <v>50</v>
      </c>
      <c r="H19" s="25">
        <v>20</v>
      </c>
    </row>
    <row r="20" spans="1:8" s="3" customFormat="1" ht="21" x14ac:dyDescent="0.25">
      <c r="A20" s="11" t="s">
        <v>34</v>
      </c>
      <c r="B20" s="32" t="s">
        <v>254</v>
      </c>
      <c r="C20" s="44" t="s">
        <v>247</v>
      </c>
      <c r="D20" s="22">
        <v>1</v>
      </c>
      <c r="E20" s="43" t="s">
        <v>50</v>
      </c>
      <c r="F20" s="25">
        <v>15</v>
      </c>
      <c r="G20" s="43" t="s">
        <v>50</v>
      </c>
      <c r="H20" s="25">
        <v>15</v>
      </c>
    </row>
    <row r="21" spans="1:8" s="3" customFormat="1" ht="21" x14ac:dyDescent="0.25">
      <c r="A21" s="11" t="s">
        <v>246</v>
      </c>
      <c r="B21" s="32" t="s">
        <v>190</v>
      </c>
      <c r="C21" s="44" t="s">
        <v>247</v>
      </c>
      <c r="D21" s="22">
        <v>1</v>
      </c>
      <c r="E21" s="43" t="s">
        <v>50</v>
      </c>
      <c r="F21" s="25">
        <v>25</v>
      </c>
      <c r="G21" s="43" t="s">
        <v>50</v>
      </c>
      <c r="H21" s="25">
        <v>25</v>
      </c>
    </row>
    <row r="22" spans="1:8" s="3" customFormat="1" ht="21" x14ac:dyDescent="0.25">
      <c r="A22" s="11">
        <v>13</v>
      </c>
      <c r="B22" s="32" t="s">
        <v>192</v>
      </c>
      <c r="C22" s="44"/>
      <c r="D22" s="22">
        <v>1</v>
      </c>
      <c r="E22" s="43" t="s">
        <v>50</v>
      </c>
      <c r="F22" s="25">
        <v>45</v>
      </c>
      <c r="G22" s="43" t="s">
        <v>50</v>
      </c>
      <c r="H22" s="25">
        <v>45</v>
      </c>
    </row>
    <row r="23" spans="1:8" s="3" customFormat="1" ht="21" x14ac:dyDescent="0.25">
      <c r="A23" s="11">
        <v>14</v>
      </c>
      <c r="B23" s="32" t="s">
        <v>193</v>
      </c>
      <c r="C23" s="44"/>
      <c r="D23" s="22">
        <v>1</v>
      </c>
      <c r="E23" s="43" t="s">
        <v>50</v>
      </c>
      <c r="F23" s="25">
        <v>12</v>
      </c>
      <c r="G23" s="43" t="s">
        <v>50</v>
      </c>
      <c r="H23" s="25">
        <v>12</v>
      </c>
    </row>
    <row r="24" spans="1:8" s="3" customFormat="1" ht="21.75" thickBot="1" x14ac:dyDescent="0.3">
      <c r="A24" s="46"/>
      <c r="B24" s="473"/>
      <c r="C24" s="474"/>
      <c r="D24" s="6"/>
      <c r="E24" s="23"/>
      <c r="F24" s="26"/>
      <c r="G24" s="23"/>
      <c r="H24" s="26"/>
    </row>
    <row r="25" spans="1:8" s="3" customFormat="1" ht="21.75" thickBot="1" x14ac:dyDescent="0.3">
      <c r="A25" s="46"/>
      <c r="B25" s="473"/>
      <c r="C25" s="474"/>
      <c r="D25" s="6"/>
      <c r="E25" s="23"/>
      <c r="F25" s="26"/>
      <c r="G25" s="23"/>
      <c r="H25" s="26"/>
    </row>
    <row r="26" spans="1:8" s="3" customFormat="1" ht="19.5" x14ac:dyDescent="0.25">
      <c r="B26" s="19"/>
      <c r="C26" s="20"/>
      <c r="D26" s="20"/>
      <c r="E26" s="445" t="s">
        <v>23</v>
      </c>
      <c r="F26" s="446"/>
      <c r="G26" s="447" t="s">
        <v>50</v>
      </c>
      <c r="H26" s="449">
        <f>SUM(H10:H25)</f>
        <v>937</v>
      </c>
    </row>
    <row r="27" spans="1:8" s="3" customFormat="1" ht="20.25" thickBot="1" x14ac:dyDescent="0.3">
      <c r="A27" s="45"/>
      <c r="B27" s="21" t="s">
        <v>49</v>
      </c>
      <c r="C27" s="451" t="s">
        <v>250</v>
      </c>
      <c r="D27" s="452"/>
      <c r="E27" s="453" t="s">
        <v>24</v>
      </c>
      <c r="F27" s="454"/>
      <c r="G27" s="448"/>
      <c r="H27" s="450"/>
    </row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>
      <c r="A32" s="470" t="s">
        <v>45</v>
      </c>
      <c r="B32" s="470"/>
      <c r="C32" s="4"/>
      <c r="D32" s="4"/>
      <c r="E32" s="5"/>
      <c r="F32" s="33" t="s">
        <v>46</v>
      </c>
      <c r="G32" s="34"/>
      <c r="H32" s="4"/>
    </row>
    <row r="33" spans="1:8" s="3" customFormat="1" ht="19.5" x14ac:dyDescent="0.25"/>
    <row r="34" spans="1:8" s="3" customFormat="1" ht="19.5" x14ac:dyDescent="0.25"/>
    <row r="35" spans="1:8" s="3" customFormat="1" ht="19.5" x14ac:dyDescent="0.25">
      <c r="B35" s="5"/>
      <c r="C35" s="5"/>
      <c r="D35" s="5"/>
      <c r="E35" s="5"/>
    </row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</row>
    <row r="41" spans="1:8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</row>
    <row r="42" spans="1:8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8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8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8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8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8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8" s="3" customFormat="1" ht="24.75" customHeight="1" thickBot="1" x14ac:dyDescent="0.3">
      <c r="A48" s="7" t="s">
        <v>4</v>
      </c>
      <c r="B48" s="468" t="s">
        <v>6</v>
      </c>
      <c r="C48" s="469"/>
      <c r="D48" s="370" t="s">
        <v>7</v>
      </c>
      <c r="E48" s="468" t="s">
        <v>8</v>
      </c>
      <c r="F48" s="469"/>
      <c r="G48" s="468" t="s">
        <v>9</v>
      </c>
      <c r="H48" s="469"/>
    </row>
    <row r="49" spans="1:8" s="3" customFormat="1" ht="21.75" customHeight="1" thickBot="1" x14ac:dyDescent="0.3">
      <c r="A49" s="8" t="s">
        <v>5</v>
      </c>
      <c r="B49" s="455" t="s">
        <v>10</v>
      </c>
      <c r="C49" s="456"/>
      <c r="D49" s="368" t="s">
        <v>11</v>
      </c>
      <c r="E49" s="457" t="s">
        <v>12</v>
      </c>
      <c r="F49" s="458"/>
      <c r="G49" s="457" t="s">
        <v>13</v>
      </c>
      <c r="H49" s="458"/>
    </row>
    <row r="50" spans="1:8" s="3" customFormat="1" ht="21" x14ac:dyDescent="0.25">
      <c r="A50" s="9">
        <v>1</v>
      </c>
      <c r="B50" s="47" t="s">
        <v>175</v>
      </c>
      <c r="C50" s="48"/>
      <c r="D50" s="49">
        <v>10</v>
      </c>
      <c r="E50" s="50" t="s">
        <v>50</v>
      </c>
      <c r="F50" s="51">
        <v>10</v>
      </c>
      <c r="G50" s="50" t="s">
        <v>50</v>
      </c>
      <c r="H50" s="51">
        <v>100</v>
      </c>
    </row>
    <row r="51" spans="1:8" s="3" customFormat="1" ht="21" x14ac:dyDescent="0.25">
      <c r="A51" s="10">
        <v>2</v>
      </c>
      <c r="B51" s="32" t="s">
        <v>176</v>
      </c>
      <c r="C51" s="14"/>
      <c r="D51" s="22">
        <v>10</v>
      </c>
      <c r="E51" s="43" t="s">
        <v>50</v>
      </c>
      <c r="F51" s="25">
        <v>10</v>
      </c>
      <c r="G51" s="43" t="s">
        <v>50</v>
      </c>
      <c r="H51" s="25">
        <v>100</v>
      </c>
    </row>
    <row r="52" spans="1:8" s="3" customFormat="1" ht="21" x14ac:dyDescent="0.25">
      <c r="A52" s="10">
        <v>3</v>
      </c>
      <c r="B52" s="32" t="s">
        <v>177</v>
      </c>
      <c r="C52" s="14"/>
      <c r="D52" s="22">
        <v>10</v>
      </c>
      <c r="E52" s="43" t="s">
        <v>50</v>
      </c>
      <c r="F52" s="25">
        <v>10</v>
      </c>
      <c r="G52" s="43" t="s">
        <v>50</v>
      </c>
      <c r="H52" s="25">
        <v>100</v>
      </c>
    </row>
    <row r="53" spans="1:8" s="3" customFormat="1" ht="21" x14ac:dyDescent="0.25">
      <c r="A53" s="10">
        <v>4</v>
      </c>
      <c r="B53" s="32" t="s">
        <v>178</v>
      </c>
      <c r="C53" s="14"/>
      <c r="D53" s="22">
        <v>10</v>
      </c>
      <c r="E53" s="43" t="s">
        <v>50</v>
      </c>
      <c r="F53" s="25">
        <v>9</v>
      </c>
      <c r="G53" s="43" t="s">
        <v>50</v>
      </c>
      <c r="H53" s="25">
        <v>90</v>
      </c>
    </row>
    <row r="54" spans="1:8" s="3" customFormat="1" ht="21" x14ac:dyDescent="0.25">
      <c r="A54" s="11" t="s">
        <v>28</v>
      </c>
      <c r="B54" s="32" t="s">
        <v>179</v>
      </c>
      <c r="C54" s="14"/>
      <c r="D54" s="22">
        <v>10</v>
      </c>
      <c r="E54" s="43" t="s">
        <v>50</v>
      </c>
      <c r="F54" s="25">
        <v>10</v>
      </c>
      <c r="G54" s="43" t="s">
        <v>50</v>
      </c>
      <c r="H54" s="25">
        <v>100</v>
      </c>
    </row>
    <row r="55" spans="1:8" s="3" customFormat="1" ht="21" x14ac:dyDescent="0.25">
      <c r="A55" s="11" t="s">
        <v>29</v>
      </c>
      <c r="B55" s="32" t="s">
        <v>180</v>
      </c>
      <c r="C55" s="14"/>
      <c r="D55" s="22">
        <v>10</v>
      </c>
      <c r="E55" s="43" t="s">
        <v>50</v>
      </c>
      <c r="F55" s="25">
        <v>12</v>
      </c>
      <c r="G55" s="43" t="s">
        <v>50</v>
      </c>
      <c r="H55" s="25">
        <v>120</v>
      </c>
    </row>
    <row r="56" spans="1:8" s="3" customFormat="1" ht="21" x14ac:dyDescent="0.25">
      <c r="A56" s="11" t="s">
        <v>30</v>
      </c>
      <c r="B56" s="32" t="s">
        <v>181</v>
      </c>
      <c r="C56" s="14"/>
      <c r="D56" s="22">
        <v>10</v>
      </c>
      <c r="E56" s="43" t="s">
        <v>50</v>
      </c>
      <c r="F56" s="25">
        <v>14</v>
      </c>
      <c r="G56" s="43" t="s">
        <v>50</v>
      </c>
      <c r="H56" s="25">
        <v>140</v>
      </c>
    </row>
    <row r="57" spans="1:8" s="3" customFormat="1" ht="21" x14ac:dyDescent="0.25">
      <c r="A57" s="11" t="s">
        <v>31</v>
      </c>
      <c r="B57" s="32" t="s">
        <v>182</v>
      </c>
      <c r="C57" s="44" t="s">
        <v>183</v>
      </c>
      <c r="D57" s="22">
        <v>2</v>
      </c>
      <c r="E57" s="43" t="s">
        <v>50</v>
      </c>
      <c r="F57" s="25">
        <v>15</v>
      </c>
      <c r="G57" s="43" t="s">
        <v>50</v>
      </c>
      <c r="H57" s="25">
        <v>30</v>
      </c>
    </row>
    <row r="58" spans="1:8" s="3" customFormat="1" ht="21" x14ac:dyDescent="0.25">
      <c r="A58" s="11" t="s">
        <v>32</v>
      </c>
      <c r="B58" s="32" t="s">
        <v>184</v>
      </c>
      <c r="C58" s="44" t="s">
        <v>183</v>
      </c>
      <c r="D58" s="22">
        <v>2</v>
      </c>
      <c r="E58" s="43" t="s">
        <v>50</v>
      </c>
      <c r="F58" s="25">
        <v>20</v>
      </c>
      <c r="G58" s="43" t="s">
        <v>50</v>
      </c>
      <c r="H58" s="25">
        <v>40</v>
      </c>
    </row>
    <row r="59" spans="1:8" s="3" customFormat="1" ht="21" x14ac:dyDescent="0.25">
      <c r="A59" s="11" t="s">
        <v>33</v>
      </c>
      <c r="B59" s="32" t="s">
        <v>251</v>
      </c>
      <c r="C59" s="44" t="s">
        <v>252</v>
      </c>
      <c r="D59" s="22">
        <v>1</v>
      </c>
      <c r="E59" s="43" t="s">
        <v>50</v>
      </c>
      <c r="F59" s="25">
        <v>20</v>
      </c>
      <c r="G59" s="43" t="s">
        <v>50</v>
      </c>
      <c r="H59" s="25">
        <v>20</v>
      </c>
    </row>
    <row r="60" spans="1:8" s="3" customFormat="1" ht="21" x14ac:dyDescent="0.25">
      <c r="A60" s="11" t="s">
        <v>34</v>
      </c>
      <c r="B60" s="32" t="s">
        <v>187</v>
      </c>
      <c r="C60" s="44" t="s">
        <v>253</v>
      </c>
      <c r="D60" s="22">
        <v>1</v>
      </c>
      <c r="E60" s="43" t="s">
        <v>50</v>
      </c>
      <c r="F60" s="25">
        <v>15</v>
      </c>
      <c r="G60" s="43" t="s">
        <v>50</v>
      </c>
      <c r="H60" s="25">
        <v>15</v>
      </c>
    </row>
    <row r="61" spans="1:8" s="3" customFormat="1" ht="21" x14ac:dyDescent="0.25">
      <c r="A61" s="11" t="s">
        <v>246</v>
      </c>
      <c r="B61" s="32" t="s">
        <v>190</v>
      </c>
      <c r="C61" s="44" t="s">
        <v>247</v>
      </c>
      <c r="D61" s="22">
        <v>1</v>
      </c>
      <c r="E61" s="43" t="s">
        <v>50</v>
      </c>
      <c r="F61" s="25">
        <v>25</v>
      </c>
      <c r="G61" s="43" t="s">
        <v>50</v>
      </c>
      <c r="H61" s="25">
        <v>25</v>
      </c>
    </row>
    <row r="62" spans="1:8" s="3" customFormat="1" ht="21" x14ac:dyDescent="0.25">
      <c r="A62" s="11">
        <v>13</v>
      </c>
      <c r="B62" s="32" t="s">
        <v>192</v>
      </c>
      <c r="C62" s="44"/>
      <c r="D62" s="22">
        <v>1</v>
      </c>
      <c r="E62" s="43" t="s">
        <v>50</v>
      </c>
      <c r="F62" s="25">
        <v>45</v>
      </c>
      <c r="G62" s="43" t="s">
        <v>50</v>
      </c>
      <c r="H62" s="25">
        <v>45</v>
      </c>
    </row>
    <row r="63" spans="1:8" s="3" customFormat="1" ht="21" x14ac:dyDescent="0.25">
      <c r="A63" s="11">
        <v>14</v>
      </c>
      <c r="B63" s="32" t="s">
        <v>193</v>
      </c>
      <c r="C63" s="44"/>
      <c r="D63" s="22">
        <v>1</v>
      </c>
      <c r="E63" s="43" t="s">
        <v>50</v>
      </c>
      <c r="F63" s="25">
        <v>12</v>
      </c>
      <c r="G63" s="43" t="s">
        <v>50</v>
      </c>
      <c r="H63" s="25">
        <v>12</v>
      </c>
    </row>
    <row r="64" spans="1:8" s="3" customFormat="1" ht="21.75" thickBot="1" x14ac:dyDescent="0.3">
      <c r="A64" s="46"/>
      <c r="B64" s="473"/>
      <c r="C64" s="474"/>
      <c r="D64" s="6"/>
      <c r="E64" s="23"/>
      <c r="F64" s="26"/>
      <c r="G64" s="23"/>
      <c r="H64" s="26"/>
    </row>
    <row r="65" spans="1:8" s="3" customFormat="1" ht="19.5" x14ac:dyDescent="0.25">
      <c r="B65" s="19"/>
      <c r="C65" s="20"/>
      <c r="D65" s="20"/>
      <c r="E65" s="475" t="s">
        <v>23</v>
      </c>
      <c r="F65" s="476"/>
      <c r="G65" s="477" t="s">
        <v>50</v>
      </c>
      <c r="H65" s="478">
        <f>SUM(H50:H63)</f>
        <v>937</v>
      </c>
    </row>
    <row r="66" spans="1:8" s="3" customFormat="1" ht="20.25" thickBot="1" x14ac:dyDescent="0.3">
      <c r="A66" s="45"/>
      <c r="B66" s="21" t="s">
        <v>49</v>
      </c>
      <c r="C66" s="451" t="s">
        <v>245</v>
      </c>
      <c r="D66" s="479"/>
      <c r="E66" s="453" t="s">
        <v>24</v>
      </c>
      <c r="F66" s="480"/>
      <c r="G66" s="448"/>
      <c r="H66" s="450"/>
    </row>
    <row r="67" spans="1:8" s="3" customFormat="1" ht="19.5" x14ac:dyDescent="0.25"/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>
      <c r="A71" s="37" t="s">
        <v>25</v>
      </c>
      <c r="B71" s="36"/>
      <c r="C71" s="5"/>
      <c r="D71" s="5"/>
      <c r="E71" s="5"/>
      <c r="F71" s="21"/>
      <c r="G71" s="39"/>
      <c r="H71" s="5"/>
    </row>
    <row r="72" spans="1:8" s="3" customFormat="1" ht="19.5" x14ac:dyDescent="0.25">
      <c r="A72" s="38" t="s">
        <v>26</v>
      </c>
      <c r="B72" s="40"/>
      <c r="C72" s="4"/>
      <c r="F72" s="3" t="s">
        <v>248</v>
      </c>
      <c r="G72" s="4"/>
      <c r="H72" s="4"/>
    </row>
    <row r="73" spans="1:8" s="3" customFormat="1" ht="19.5" x14ac:dyDescent="0.25"/>
    <row r="74" spans="1:8" s="3" customFormat="1" ht="19.5" x14ac:dyDescent="0.25">
      <c r="B74" s="5"/>
      <c r="C74" s="5"/>
      <c r="D74" s="5"/>
      <c r="E74" s="5"/>
    </row>
    <row r="75" spans="1:8" s="3" customFormat="1" ht="19.5" x14ac:dyDescent="0.25"/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  <row r="80" spans="1:8" s="3" customFormat="1" ht="19.5" x14ac:dyDescent="0.25"/>
  </sheetData>
  <mergeCells count="41">
    <mergeCell ref="B24:C24"/>
    <mergeCell ref="A6:H6"/>
    <mergeCell ref="A1:H1"/>
    <mergeCell ref="A2:H2"/>
    <mergeCell ref="A3:H3"/>
    <mergeCell ref="A4:H4"/>
    <mergeCell ref="A5:H5"/>
    <mergeCell ref="A7:H7"/>
    <mergeCell ref="B8:C8"/>
    <mergeCell ref="E8:F8"/>
    <mergeCell ref="G8:H8"/>
    <mergeCell ref="B9:C9"/>
    <mergeCell ref="E9:F9"/>
    <mergeCell ref="G9:H9"/>
    <mergeCell ref="E65:F65"/>
    <mergeCell ref="G65:G66"/>
    <mergeCell ref="H65:H66"/>
    <mergeCell ref="C66:D66"/>
    <mergeCell ref="E66:F66"/>
    <mergeCell ref="B49:C49"/>
    <mergeCell ref="E49:F49"/>
    <mergeCell ref="G49:H49"/>
    <mergeCell ref="B64:C64"/>
    <mergeCell ref="A45:H45"/>
    <mergeCell ref="A46:H46"/>
    <mergeCell ref="A47:H47"/>
    <mergeCell ref="B48:C48"/>
    <mergeCell ref="E48:F48"/>
    <mergeCell ref="G48:H48"/>
    <mergeCell ref="A44:H44"/>
    <mergeCell ref="B25:C25"/>
    <mergeCell ref="E26:F26"/>
    <mergeCell ref="G26:G27"/>
    <mergeCell ref="H26:H27"/>
    <mergeCell ref="A42:H42"/>
    <mergeCell ref="A43:H43"/>
    <mergeCell ref="C27:D27"/>
    <mergeCell ref="E27:F27"/>
    <mergeCell ref="A32:B32"/>
    <mergeCell ref="A40:H40"/>
    <mergeCell ref="A41:H41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0"/>
  <sheetViews>
    <sheetView showGridLines="0" topLeftCell="A35" workbookViewId="0">
      <selection activeCell="A40" sqref="A40:H73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255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73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72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30</v>
      </c>
      <c r="E10" s="50" t="s">
        <v>50</v>
      </c>
      <c r="F10" s="51">
        <v>10</v>
      </c>
      <c r="G10" s="50" t="s">
        <v>50</v>
      </c>
      <c r="H10" s="51">
        <v>300</v>
      </c>
    </row>
    <row r="11" spans="1:8" s="3" customFormat="1" ht="21" x14ac:dyDescent="0.25">
      <c r="A11" s="10">
        <v>2</v>
      </c>
      <c r="B11" s="32" t="s">
        <v>176</v>
      </c>
      <c r="C11" s="14"/>
      <c r="D11" s="22">
        <v>30</v>
      </c>
      <c r="E11" s="43" t="s">
        <v>50</v>
      </c>
      <c r="F11" s="25">
        <v>10</v>
      </c>
      <c r="G11" s="43" t="s">
        <v>50</v>
      </c>
      <c r="H11" s="25">
        <v>300</v>
      </c>
    </row>
    <row r="12" spans="1:8" s="3" customFormat="1" ht="21" x14ac:dyDescent="0.25">
      <c r="A12" s="10">
        <v>3</v>
      </c>
      <c r="B12" s="32" t="s">
        <v>177</v>
      </c>
      <c r="C12" s="14"/>
      <c r="D12" s="22">
        <v>30</v>
      </c>
      <c r="E12" s="43" t="s">
        <v>50</v>
      </c>
      <c r="F12" s="25">
        <v>10</v>
      </c>
      <c r="G12" s="43" t="s">
        <v>50</v>
      </c>
      <c r="H12" s="25">
        <v>300</v>
      </c>
    </row>
    <row r="13" spans="1:8" s="3" customFormat="1" ht="21" x14ac:dyDescent="0.25">
      <c r="A13" s="10">
        <v>4</v>
      </c>
      <c r="B13" s="32" t="s">
        <v>178</v>
      </c>
      <c r="C13" s="14"/>
      <c r="D13" s="22">
        <v>30</v>
      </c>
      <c r="E13" s="43" t="s">
        <v>50</v>
      </c>
      <c r="F13" s="25">
        <v>9</v>
      </c>
      <c r="G13" s="43" t="s">
        <v>50</v>
      </c>
      <c r="H13" s="25">
        <v>270</v>
      </c>
    </row>
    <row r="14" spans="1:8" s="3" customFormat="1" ht="21" x14ac:dyDescent="0.25">
      <c r="A14" s="11" t="s">
        <v>28</v>
      </c>
      <c r="B14" s="32" t="s">
        <v>179</v>
      </c>
      <c r="C14" s="14"/>
      <c r="D14" s="22">
        <v>25</v>
      </c>
      <c r="E14" s="43" t="s">
        <v>50</v>
      </c>
      <c r="F14" s="25">
        <v>10</v>
      </c>
      <c r="G14" s="43" t="s">
        <v>50</v>
      </c>
      <c r="H14" s="25">
        <v>250</v>
      </c>
    </row>
    <row r="15" spans="1:8" s="3" customFormat="1" ht="21" x14ac:dyDescent="0.25">
      <c r="A15" s="11" t="s">
        <v>29</v>
      </c>
      <c r="B15" s="32" t="s">
        <v>180</v>
      </c>
      <c r="C15" s="14"/>
      <c r="D15" s="22">
        <v>25</v>
      </c>
      <c r="E15" s="43" t="s">
        <v>50</v>
      </c>
      <c r="F15" s="25">
        <v>12</v>
      </c>
      <c r="G15" s="43" t="s">
        <v>50</v>
      </c>
      <c r="H15" s="25">
        <v>300</v>
      </c>
    </row>
    <row r="16" spans="1:8" s="3" customFormat="1" ht="21" x14ac:dyDescent="0.25">
      <c r="A16" s="11" t="s">
        <v>30</v>
      </c>
      <c r="B16" s="32" t="s">
        <v>181</v>
      </c>
      <c r="C16" s="14"/>
      <c r="D16" s="22">
        <v>30</v>
      </c>
      <c r="E16" s="43" t="s">
        <v>50</v>
      </c>
      <c r="F16" s="25">
        <v>14</v>
      </c>
      <c r="G16" s="43" t="s">
        <v>50</v>
      </c>
      <c r="H16" s="25">
        <v>420</v>
      </c>
    </row>
    <row r="17" spans="1:8" s="3" customFormat="1" ht="21" x14ac:dyDescent="0.25">
      <c r="A17" s="11" t="s">
        <v>31</v>
      </c>
      <c r="B17" s="32" t="s">
        <v>182</v>
      </c>
      <c r="C17" s="44" t="s">
        <v>183</v>
      </c>
      <c r="D17" s="22">
        <v>4</v>
      </c>
      <c r="E17" s="43" t="s">
        <v>50</v>
      </c>
      <c r="F17" s="25">
        <v>15</v>
      </c>
      <c r="G17" s="43" t="s">
        <v>50</v>
      </c>
      <c r="H17" s="25">
        <v>60</v>
      </c>
    </row>
    <row r="18" spans="1:8" s="3" customFormat="1" ht="21" x14ac:dyDescent="0.25">
      <c r="A18" s="11" t="s">
        <v>32</v>
      </c>
      <c r="B18" s="32" t="s">
        <v>184</v>
      </c>
      <c r="C18" s="44" t="s">
        <v>183</v>
      </c>
      <c r="D18" s="22">
        <v>4</v>
      </c>
      <c r="E18" s="43" t="s">
        <v>50</v>
      </c>
      <c r="F18" s="25">
        <v>20</v>
      </c>
      <c r="G18" s="43" t="s">
        <v>50</v>
      </c>
      <c r="H18" s="25">
        <v>80</v>
      </c>
    </row>
    <row r="19" spans="1:8" s="3" customFormat="1" ht="21" x14ac:dyDescent="0.25">
      <c r="A19" s="11" t="s">
        <v>33</v>
      </c>
      <c r="B19" s="32" t="s">
        <v>251</v>
      </c>
      <c r="C19" s="44" t="s">
        <v>252</v>
      </c>
      <c r="D19" s="22">
        <v>5</v>
      </c>
      <c r="E19" s="43" t="s">
        <v>50</v>
      </c>
      <c r="F19" s="25">
        <v>20</v>
      </c>
      <c r="G19" s="43" t="s">
        <v>50</v>
      </c>
      <c r="H19" s="25">
        <v>100</v>
      </c>
    </row>
    <row r="20" spans="1:8" s="3" customFormat="1" ht="21" x14ac:dyDescent="0.25">
      <c r="A20" s="11" t="s">
        <v>34</v>
      </c>
      <c r="B20" s="32" t="s">
        <v>254</v>
      </c>
      <c r="C20" s="44" t="s">
        <v>234</v>
      </c>
      <c r="D20" s="22">
        <v>4</v>
      </c>
      <c r="E20" s="43" t="s">
        <v>50</v>
      </c>
      <c r="F20" s="25">
        <v>15</v>
      </c>
      <c r="G20" s="43" t="s">
        <v>50</v>
      </c>
      <c r="H20" s="25">
        <v>60</v>
      </c>
    </row>
    <row r="21" spans="1:8" s="3" customFormat="1" ht="21" x14ac:dyDescent="0.25">
      <c r="A21" s="11" t="s">
        <v>246</v>
      </c>
      <c r="B21" s="32" t="s">
        <v>190</v>
      </c>
      <c r="C21" s="44" t="s">
        <v>234</v>
      </c>
      <c r="D21" s="22">
        <v>4</v>
      </c>
      <c r="E21" s="43" t="s">
        <v>50</v>
      </c>
      <c r="F21" s="25">
        <v>25</v>
      </c>
      <c r="G21" s="43" t="s">
        <v>50</v>
      </c>
      <c r="H21" s="25">
        <v>100</v>
      </c>
    </row>
    <row r="22" spans="1:8" s="3" customFormat="1" ht="21" x14ac:dyDescent="0.25">
      <c r="A22" s="11">
        <v>13</v>
      </c>
      <c r="B22" s="32" t="s">
        <v>192</v>
      </c>
      <c r="C22" s="44"/>
      <c r="D22" s="22">
        <v>1</v>
      </c>
      <c r="E22" s="43" t="s">
        <v>50</v>
      </c>
      <c r="F22" s="25">
        <v>45</v>
      </c>
      <c r="G22" s="43" t="s">
        <v>50</v>
      </c>
      <c r="H22" s="25">
        <v>45</v>
      </c>
    </row>
    <row r="23" spans="1:8" s="3" customFormat="1" ht="21" x14ac:dyDescent="0.25">
      <c r="A23" s="11">
        <v>14</v>
      </c>
      <c r="B23" s="32" t="s">
        <v>193</v>
      </c>
      <c r="C23" s="44"/>
      <c r="D23" s="22">
        <v>1</v>
      </c>
      <c r="E23" s="43" t="s">
        <v>50</v>
      </c>
      <c r="F23" s="25">
        <v>12</v>
      </c>
      <c r="G23" s="43" t="s">
        <v>50</v>
      </c>
      <c r="H23" s="25">
        <v>12</v>
      </c>
    </row>
    <row r="24" spans="1:8" s="3" customFormat="1" ht="21.75" thickBot="1" x14ac:dyDescent="0.3">
      <c r="A24" s="46"/>
      <c r="B24" s="473"/>
      <c r="C24" s="474"/>
      <c r="D24" s="6"/>
      <c r="E24" s="23"/>
      <c r="F24" s="26"/>
      <c r="G24" s="23"/>
      <c r="H24" s="26"/>
    </row>
    <row r="25" spans="1:8" s="3" customFormat="1" ht="21.75" thickBot="1" x14ac:dyDescent="0.3">
      <c r="A25" s="46"/>
      <c r="B25" s="473"/>
      <c r="C25" s="474"/>
      <c r="D25" s="6"/>
      <c r="E25" s="23"/>
      <c r="F25" s="26"/>
      <c r="G25" s="23"/>
      <c r="H25" s="26"/>
    </row>
    <row r="26" spans="1:8" s="3" customFormat="1" ht="19.5" x14ac:dyDescent="0.25">
      <c r="B26" s="19"/>
      <c r="C26" s="20"/>
      <c r="D26" s="20"/>
      <c r="E26" s="445" t="s">
        <v>23</v>
      </c>
      <c r="F26" s="446"/>
      <c r="G26" s="447" t="s">
        <v>50</v>
      </c>
      <c r="H26" s="449">
        <f>SUM(H10:H25)</f>
        <v>2597</v>
      </c>
    </row>
    <row r="27" spans="1:8" s="3" customFormat="1" ht="20.25" thickBot="1" x14ac:dyDescent="0.3">
      <c r="A27" s="45"/>
      <c r="B27" s="21" t="s">
        <v>49</v>
      </c>
      <c r="C27" s="451" t="s">
        <v>256</v>
      </c>
      <c r="D27" s="479"/>
      <c r="E27" s="453" t="s">
        <v>24</v>
      </c>
      <c r="F27" s="454"/>
      <c r="G27" s="448"/>
      <c r="H27" s="450"/>
    </row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>
      <c r="A32" s="470" t="s">
        <v>45</v>
      </c>
      <c r="B32" s="470"/>
      <c r="C32" s="4"/>
      <c r="D32" s="4"/>
      <c r="E32" s="5"/>
      <c r="F32" s="33" t="s">
        <v>46</v>
      </c>
      <c r="G32" s="34"/>
      <c r="H32" s="4"/>
    </row>
    <row r="33" spans="1:8" s="3" customFormat="1" ht="19.5" x14ac:dyDescent="0.25"/>
    <row r="34" spans="1:8" s="3" customFormat="1" ht="19.5" x14ac:dyDescent="0.25"/>
    <row r="35" spans="1:8" s="3" customFormat="1" ht="19.5" x14ac:dyDescent="0.25">
      <c r="B35" s="5"/>
      <c r="C35" s="5"/>
      <c r="D35" s="5"/>
      <c r="E35" s="5"/>
    </row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</row>
    <row r="41" spans="1:8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</row>
    <row r="42" spans="1:8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8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8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8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8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8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8" s="3" customFormat="1" ht="24.75" customHeight="1" thickBot="1" x14ac:dyDescent="0.3">
      <c r="A48" s="7" t="s">
        <v>4</v>
      </c>
      <c r="B48" s="468" t="s">
        <v>6</v>
      </c>
      <c r="C48" s="469"/>
      <c r="D48" s="373" t="s">
        <v>7</v>
      </c>
      <c r="E48" s="468" t="s">
        <v>8</v>
      </c>
      <c r="F48" s="469"/>
      <c r="G48" s="468" t="s">
        <v>9</v>
      </c>
      <c r="H48" s="469"/>
    </row>
    <row r="49" spans="1:8" s="3" customFormat="1" ht="21.75" customHeight="1" thickBot="1" x14ac:dyDescent="0.3">
      <c r="A49" s="8" t="s">
        <v>5</v>
      </c>
      <c r="B49" s="455" t="s">
        <v>10</v>
      </c>
      <c r="C49" s="456"/>
      <c r="D49" s="371" t="s">
        <v>11</v>
      </c>
      <c r="E49" s="457" t="s">
        <v>12</v>
      </c>
      <c r="F49" s="458"/>
      <c r="G49" s="457" t="s">
        <v>13</v>
      </c>
      <c r="H49" s="458"/>
    </row>
    <row r="50" spans="1:8" s="3" customFormat="1" ht="21" x14ac:dyDescent="0.25">
      <c r="A50" s="9">
        <v>1</v>
      </c>
      <c r="B50" s="47" t="s">
        <v>175</v>
      </c>
      <c r="C50" s="48"/>
      <c r="D50" s="49">
        <v>30</v>
      </c>
      <c r="E50" s="50" t="s">
        <v>50</v>
      </c>
      <c r="F50" s="51">
        <v>10</v>
      </c>
      <c r="G50" s="50" t="s">
        <v>50</v>
      </c>
      <c r="H50" s="24">
        <f>F50*D50</f>
        <v>300</v>
      </c>
    </row>
    <row r="51" spans="1:8" s="3" customFormat="1" ht="21" x14ac:dyDescent="0.25">
      <c r="A51" s="10">
        <v>2</v>
      </c>
      <c r="B51" s="32" t="s">
        <v>176</v>
      </c>
      <c r="C51" s="14"/>
      <c r="D51" s="22">
        <v>30</v>
      </c>
      <c r="E51" s="43" t="s">
        <v>50</v>
      </c>
      <c r="F51" s="25">
        <v>10</v>
      </c>
      <c r="G51" s="43" t="s">
        <v>50</v>
      </c>
      <c r="H51" s="25">
        <f t="shared" ref="H51:H63" si="0">F51*D51</f>
        <v>300</v>
      </c>
    </row>
    <row r="52" spans="1:8" s="3" customFormat="1" ht="21" x14ac:dyDescent="0.25">
      <c r="A52" s="10">
        <v>3</v>
      </c>
      <c r="B52" s="32" t="s">
        <v>177</v>
      </c>
      <c r="C52" s="14"/>
      <c r="D52" s="22">
        <v>30</v>
      </c>
      <c r="E52" s="43" t="s">
        <v>50</v>
      </c>
      <c r="F52" s="25">
        <v>10</v>
      </c>
      <c r="G52" s="43" t="s">
        <v>50</v>
      </c>
      <c r="H52" s="25">
        <f t="shared" si="0"/>
        <v>300</v>
      </c>
    </row>
    <row r="53" spans="1:8" s="3" customFormat="1" ht="21" x14ac:dyDescent="0.25">
      <c r="A53" s="10">
        <v>4</v>
      </c>
      <c r="B53" s="32" t="s">
        <v>178</v>
      </c>
      <c r="C53" s="14"/>
      <c r="D53" s="22">
        <v>30</v>
      </c>
      <c r="E53" s="43" t="s">
        <v>50</v>
      </c>
      <c r="F53" s="25">
        <v>9</v>
      </c>
      <c r="G53" s="43" t="s">
        <v>50</v>
      </c>
      <c r="H53" s="25">
        <f t="shared" si="0"/>
        <v>270</v>
      </c>
    </row>
    <row r="54" spans="1:8" s="3" customFormat="1" ht="21" x14ac:dyDescent="0.25">
      <c r="A54" s="11" t="s">
        <v>28</v>
      </c>
      <c r="B54" s="32" t="s">
        <v>179</v>
      </c>
      <c r="C54" s="14"/>
      <c r="D54" s="22">
        <v>25</v>
      </c>
      <c r="E54" s="43" t="s">
        <v>50</v>
      </c>
      <c r="F54" s="25">
        <v>10</v>
      </c>
      <c r="G54" s="43" t="s">
        <v>50</v>
      </c>
      <c r="H54" s="25">
        <f t="shared" si="0"/>
        <v>250</v>
      </c>
    </row>
    <row r="55" spans="1:8" s="3" customFormat="1" ht="21" x14ac:dyDescent="0.25">
      <c r="A55" s="11" t="s">
        <v>29</v>
      </c>
      <c r="B55" s="32" t="s">
        <v>180</v>
      </c>
      <c r="C55" s="14"/>
      <c r="D55" s="22">
        <v>25</v>
      </c>
      <c r="E55" s="43" t="s">
        <v>50</v>
      </c>
      <c r="F55" s="25">
        <v>12</v>
      </c>
      <c r="G55" s="43" t="s">
        <v>50</v>
      </c>
      <c r="H55" s="25">
        <f t="shared" si="0"/>
        <v>300</v>
      </c>
    </row>
    <row r="56" spans="1:8" s="3" customFormat="1" ht="21" x14ac:dyDescent="0.25">
      <c r="A56" s="11" t="s">
        <v>30</v>
      </c>
      <c r="B56" s="32" t="s">
        <v>181</v>
      </c>
      <c r="C56" s="14"/>
      <c r="D56" s="22">
        <v>30</v>
      </c>
      <c r="E56" s="43" t="s">
        <v>50</v>
      </c>
      <c r="F56" s="25">
        <v>14</v>
      </c>
      <c r="G56" s="43" t="s">
        <v>50</v>
      </c>
      <c r="H56" s="25">
        <f t="shared" si="0"/>
        <v>420</v>
      </c>
    </row>
    <row r="57" spans="1:8" s="3" customFormat="1" ht="21" x14ac:dyDescent="0.25">
      <c r="A57" s="11" t="s">
        <v>31</v>
      </c>
      <c r="B57" s="32" t="s">
        <v>182</v>
      </c>
      <c r="C57" s="44" t="s">
        <v>183</v>
      </c>
      <c r="D57" s="22">
        <v>4</v>
      </c>
      <c r="E57" s="43" t="s">
        <v>50</v>
      </c>
      <c r="F57" s="25">
        <v>15</v>
      </c>
      <c r="G57" s="43" t="s">
        <v>50</v>
      </c>
      <c r="H57" s="25">
        <f t="shared" si="0"/>
        <v>60</v>
      </c>
    </row>
    <row r="58" spans="1:8" s="3" customFormat="1" ht="21" x14ac:dyDescent="0.25">
      <c r="A58" s="11" t="s">
        <v>32</v>
      </c>
      <c r="B58" s="32" t="s">
        <v>184</v>
      </c>
      <c r="C58" s="44" t="s">
        <v>183</v>
      </c>
      <c r="D58" s="22">
        <v>4</v>
      </c>
      <c r="E58" s="43" t="s">
        <v>50</v>
      </c>
      <c r="F58" s="25">
        <v>20</v>
      </c>
      <c r="G58" s="43" t="s">
        <v>50</v>
      </c>
      <c r="H58" s="25">
        <f t="shared" si="0"/>
        <v>80</v>
      </c>
    </row>
    <row r="59" spans="1:8" s="3" customFormat="1" ht="21" x14ac:dyDescent="0.25">
      <c r="A59" s="11" t="s">
        <v>33</v>
      </c>
      <c r="B59" s="32" t="s">
        <v>251</v>
      </c>
      <c r="C59" s="44" t="s">
        <v>252</v>
      </c>
      <c r="D59" s="22">
        <v>5</v>
      </c>
      <c r="E59" s="43" t="s">
        <v>50</v>
      </c>
      <c r="F59" s="25">
        <v>20</v>
      </c>
      <c r="G59" s="43" t="s">
        <v>50</v>
      </c>
      <c r="H59" s="25">
        <f t="shared" si="0"/>
        <v>100</v>
      </c>
    </row>
    <row r="60" spans="1:8" s="3" customFormat="1" ht="21" x14ac:dyDescent="0.25">
      <c r="A60" s="11" t="s">
        <v>34</v>
      </c>
      <c r="B60" s="32" t="s">
        <v>187</v>
      </c>
      <c r="C60" s="44" t="s">
        <v>234</v>
      </c>
      <c r="D60" s="22">
        <v>4</v>
      </c>
      <c r="E60" s="43" t="s">
        <v>50</v>
      </c>
      <c r="F60" s="25">
        <v>15</v>
      </c>
      <c r="G60" s="43" t="s">
        <v>50</v>
      </c>
      <c r="H60" s="25">
        <f t="shared" si="0"/>
        <v>60</v>
      </c>
    </row>
    <row r="61" spans="1:8" s="3" customFormat="1" ht="21" x14ac:dyDescent="0.25">
      <c r="A61" s="11" t="s">
        <v>246</v>
      </c>
      <c r="B61" s="32" t="s">
        <v>190</v>
      </c>
      <c r="C61" s="44" t="s">
        <v>234</v>
      </c>
      <c r="D61" s="22">
        <v>4</v>
      </c>
      <c r="E61" s="43" t="s">
        <v>50</v>
      </c>
      <c r="F61" s="25">
        <v>25</v>
      </c>
      <c r="G61" s="43" t="s">
        <v>50</v>
      </c>
      <c r="H61" s="25">
        <f t="shared" si="0"/>
        <v>100</v>
      </c>
    </row>
    <row r="62" spans="1:8" s="3" customFormat="1" ht="21" x14ac:dyDescent="0.25">
      <c r="A62" s="11">
        <v>13</v>
      </c>
      <c r="B62" s="32" t="s">
        <v>192</v>
      </c>
      <c r="C62" s="44"/>
      <c r="D62" s="22">
        <v>1</v>
      </c>
      <c r="E62" s="43" t="s">
        <v>50</v>
      </c>
      <c r="F62" s="25">
        <v>45</v>
      </c>
      <c r="G62" s="43" t="s">
        <v>50</v>
      </c>
      <c r="H62" s="25">
        <f t="shared" si="0"/>
        <v>45</v>
      </c>
    </row>
    <row r="63" spans="1:8" s="3" customFormat="1" ht="21" x14ac:dyDescent="0.25">
      <c r="A63" s="11">
        <v>14</v>
      </c>
      <c r="B63" s="32" t="s">
        <v>193</v>
      </c>
      <c r="C63" s="44"/>
      <c r="D63" s="22">
        <v>1</v>
      </c>
      <c r="E63" s="43" t="s">
        <v>50</v>
      </c>
      <c r="F63" s="25">
        <v>12</v>
      </c>
      <c r="G63" s="43" t="s">
        <v>50</v>
      </c>
      <c r="H63" s="25">
        <f t="shared" si="0"/>
        <v>12</v>
      </c>
    </row>
    <row r="64" spans="1:8" s="3" customFormat="1" ht="21.75" thickBot="1" x14ac:dyDescent="0.3">
      <c r="A64" s="46"/>
      <c r="B64" s="473"/>
      <c r="C64" s="474"/>
      <c r="D64" s="6"/>
      <c r="E64" s="23"/>
      <c r="F64" s="26"/>
      <c r="G64" s="23"/>
      <c r="H64" s="26"/>
    </row>
    <row r="65" spans="1:8" s="3" customFormat="1" ht="19.5" x14ac:dyDescent="0.25">
      <c r="B65" s="19"/>
      <c r="C65" s="20"/>
      <c r="D65" s="20"/>
      <c r="E65" s="475" t="s">
        <v>23</v>
      </c>
      <c r="F65" s="476"/>
      <c r="G65" s="477" t="s">
        <v>50</v>
      </c>
      <c r="H65" s="478">
        <f>SUM(H50:H63)</f>
        <v>2597</v>
      </c>
    </row>
    <row r="66" spans="1:8" s="3" customFormat="1" ht="20.25" thickBot="1" x14ac:dyDescent="0.3">
      <c r="A66" s="45"/>
      <c r="B66" s="21" t="s">
        <v>49</v>
      </c>
      <c r="C66" s="451" t="s">
        <v>256</v>
      </c>
      <c r="D66" s="479"/>
      <c r="E66" s="453" t="s">
        <v>24</v>
      </c>
      <c r="F66" s="480"/>
      <c r="G66" s="448"/>
      <c r="H66" s="450"/>
    </row>
    <row r="67" spans="1:8" s="3" customFormat="1" ht="19.5" x14ac:dyDescent="0.25"/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>
      <c r="A71" s="37" t="s">
        <v>25</v>
      </c>
      <c r="B71" s="36"/>
      <c r="C71" s="5"/>
      <c r="D71" s="5"/>
      <c r="E71" s="5"/>
      <c r="F71" s="21"/>
      <c r="G71" s="39"/>
      <c r="H71" s="5"/>
    </row>
    <row r="72" spans="1:8" s="3" customFormat="1" ht="19.5" x14ac:dyDescent="0.25">
      <c r="A72" s="38" t="s">
        <v>26</v>
      </c>
      <c r="B72" s="40"/>
      <c r="C72" s="4"/>
      <c r="F72" s="3" t="s">
        <v>248</v>
      </c>
      <c r="G72" s="4"/>
      <c r="H72" s="4"/>
    </row>
    <row r="73" spans="1:8" s="3" customFormat="1" ht="19.5" x14ac:dyDescent="0.25"/>
    <row r="74" spans="1:8" s="3" customFormat="1" ht="19.5" x14ac:dyDescent="0.25">
      <c r="B74" s="5"/>
      <c r="C74" s="5"/>
      <c r="D74" s="5"/>
      <c r="E74" s="5"/>
    </row>
    <row r="75" spans="1:8" s="3" customFormat="1" ht="19.5" x14ac:dyDescent="0.25"/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  <row r="80" spans="1:8" s="3" customFormat="1" ht="19.5" x14ac:dyDescent="0.25"/>
  </sheetData>
  <mergeCells count="41">
    <mergeCell ref="A6:H6"/>
    <mergeCell ref="A1:H1"/>
    <mergeCell ref="A2:H2"/>
    <mergeCell ref="A3:H3"/>
    <mergeCell ref="A4:H4"/>
    <mergeCell ref="A5:H5"/>
    <mergeCell ref="A7:H7"/>
    <mergeCell ref="B8:C8"/>
    <mergeCell ref="E8:F8"/>
    <mergeCell ref="G8:H8"/>
    <mergeCell ref="B9:C9"/>
    <mergeCell ref="E9:F9"/>
    <mergeCell ref="G9:H9"/>
    <mergeCell ref="A44:H44"/>
    <mergeCell ref="B24:C24"/>
    <mergeCell ref="B25:C25"/>
    <mergeCell ref="E26:F26"/>
    <mergeCell ref="G26:G27"/>
    <mergeCell ref="H26:H27"/>
    <mergeCell ref="C27:D27"/>
    <mergeCell ref="E27:F27"/>
    <mergeCell ref="A32:B32"/>
    <mergeCell ref="A40:H40"/>
    <mergeCell ref="A41:H41"/>
    <mergeCell ref="A42:H42"/>
    <mergeCell ref="A43:H43"/>
    <mergeCell ref="A45:H45"/>
    <mergeCell ref="A46:H46"/>
    <mergeCell ref="A47:H47"/>
    <mergeCell ref="B48:C48"/>
    <mergeCell ref="E48:F48"/>
    <mergeCell ref="G48:H48"/>
    <mergeCell ref="B49:C49"/>
    <mergeCell ref="E49:F49"/>
    <mergeCell ref="G49:H49"/>
    <mergeCell ref="B64:C64"/>
    <mergeCell ref="E65:F65"/>
    <mergeCell ref="G65:G66"/>
    <mergeCell ref="H65:H66"/>
    <mergeCell ref="C66:D66"/>
    <mergeCell ref="E66:F66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workbookViewId="0">
      <selection sqref="A1:XFD104857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8.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348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348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338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338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348"/>
    </row>
    <row r="6" spans="1:9" ht="21.75" x14ac:dyDescent="0.25">
      <c r="A6" s="413" t="s">
        <v>236</v>
      </c>
      <c r="B6" s="413"/>
      <c r="C6" s="413"/>
      <c r="D6" s="413"/>
      <c r="E6" s="413"/>
      <c r="F6" s="413"/>
      <c r="G6" s="413"/>
      <c r="H6" s="413"/>
      <c r="I6" s="348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348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349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337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30</v>
      </c>
      <c r="E10" s="136" t="s">
        <v>50</v>
      </c>
      <c r="F10" s="185">
        <v>10</v>
      </c>
      <c r="G10" s="136" t="s">
        <v>50</v>
      </c>
      <c r="H10" s="185">
        <f>D10*F10</f>
        <v>300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30</v>
      </c>
      <c r="E11" s="141" t="s">
        <v>50</v>
      </c>
      <c r="F11" s="186">
        <v>10</v>
      </c>
      <c r="G11" s="141" t="s">
        <v>50</v>
      </c>
      <c r="H11" s="186">
        <f t="shared" ref="H11:H23" si="0">D11*F11</f>
        <v>300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30</v>
      </c>
      <c r="E12" s="141" t="s">
        <v>50</v>
      </c>
      <c r="F12" s="186">
        <v>10</v>
      </c>
      <c r="G12" s="141" t="s">
        <v>50</v>
      </c>
      <c r="H12" s="186">
        <f t="shared" si="0"/>
        <v>300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30</v>
      </c>
      <c r="E13" s="141" t="s">
        <v>50</v>
      </c>
      <c r="F13" s="186">
        <v>8</v>
      </c>
      <c r="G13" s="141" t="s">
        <v>50</v>
      </c>
      <c r="H13" s="186">
        <f t="shared" si="0"/>
        <v>240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26</v>
      </c>
      <c r="E14" s="141" t="s">
        <v>50</v>
      </c>
      <c r="F14" s="186">
        <v>10</v>
      </c>
      <c r="G14" s="141" t="s">
        <v>50</v>
      </c>
      <c r="H14" s="186">
        <f t="shared" si="0"/>
        <v>260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26</v>
      </c>
      <c r="E15" s="141" t="s">
        <v>50</v>
      </c>
      <c r="F15" s="186">
        <v>12</v>
      </c>
      <c r="G15" s="141" t="s">
        <v>50</v>
      </c>
      <c r="H15" s="186">
        <f t="shared" si="0"/>
        <v>312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30</v>
      </c>
      <c r="E16" s="141" t="s">
        <v>50</v>
      </c>
      <c r="F16" s="186">
        <v>12</v>
      </c>
      <c r="G16" s="141" t="s">
        <v>50</v>
      </c>
      <c r="H16" s="186">
        <f t="shared" si="0"/>
        <v>360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5</v>
      </c>
      <c r="E17" s="141" t="s">
        <v>50</v>
      </c>
      <c r="F17" s="186">
        <v>15</v>
      </c>
      <c r="G17" s="141" t="s">
        <v>50</v>
      </c>
      <c r="H17" s="186">
        <f t="shared" si="0"/>
        <v>75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5</v>
      </c>
      <c r="E18" s="141" t="s">
        <v>50</v>
      </c>
      <c r="F18" s="186">
        <v>20</v>
      </c>
      <c r="G18" s="141" t="s">
        <v>50</v>
      </c>
      <c r="H18" s="186">
        <f t="shared" si="0"/>
        <v>100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156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22</v>
      </c>
      <c r="C21" s="148" t="s">
        <v>232</v>
      </c>
      <c r="D21" s="140">
        <v>4</v>
      </c>
      <c r="E21" s="141" t="s">
        <v>50</v>
      </c>
      <c r="F21" s="186">
        <v>25</v>
      </c>
      <c r="G21" s="141" t="s">
        <v>50</v>
      </c>
      <c r="H21" s="186">
        <f t="shared" si="0"/>
        <v>100</v>
      </c>
      <c r="I21" s="119"/>
    </row>
    <row r="22" spans="1:9" s="1" customFormat="1" ht="21.95" customHeight="1" x14ac:dyDescent="0.25">
      <c r="A22" s="137">
        <v>14</v>
      </c>
      <c r="B22" s="150" t="s">
        <v>47</v>
      </c>
      <c r="C22" s="152"/>
      <c r="D22" s="140">
        <v>1</v>
      </c>
      <c r="E22" s="141" t="s">
        <v>50</v>
      </c>
      <c r="F22" s="186">
        <v>45</v>
      </c>
      <c r="G22" s="141" t="s">
        <v>50</v>
      </c>
      <c r="H22" s="186">
        <f t="shared" si="0"/>
        <v>45</v>
      </c>
      <c r="I22" s="119"/>
    </row>
    <row r="23" spans="1:9" s="1" customFormat="1" ht="21.95" customHeight="1" x14ac:dyDescent="0.25">
      <c r="A23" s="137">
        <v>15</v>
      </c>
      <c r="B23" s="150" t="s">
        <v>48</v>
      </c>
      <c r="C23" s="152"/>
      <c r="D23" s="140">
        <v>1</v>
      </c>
      <c r="E23" s="141" t="s">
        <v>50</v>
      </c>
      <c r="F23" s="186">
        <v>12</v>
      </c>
      <c r="G23" s="141" t="s">
        <v>50</v>
      </c>
      <c r="H23" s="186">
        <f t="shared" si="0"/>
        <v>12</v>
      </c>
      <c r="I23" s="119"/>
    </row>
    <row r="24" spans="1:9" s="1" customFormat="1" ht="21.95" customHeight="1" x14ac:dyDescent="0.25">
      <c r="A24" s="137"/>
      <c r="B24" s="149"/>
      <c r="C24" s="152"/>
      <c r="D24" s="140"/>
      <c r="E24" s="141"/>
      <c r="F24" s="186"/>
      <c r="G24" s="141"/>
      <c r="H24" s="186"/>
      <c r="I24" s="119"/>
    </row>
    <row r="25" spans="1:9" s="1" customFormat="1" ht="21.95" customHeight="1" thickBot="1" x14ac:dyDescent="0.3">
      <c r="A25" s="153"/>
      <c r="B25" s="154"/>
      <c r="C25" s="155"/>
      <c r="D25" s="350"/>
      <c r="E25" s="156"/>
      <c r="F25" s="188"/>
      <c r="G25" s="156"/>
      <c r="H25" s="187"/>
      <c r="I25" s="119"/>
    </row>
    <row r="26" spans="1:9" s="1" customFormat="1" ht="21.95" customHeight="1" x14ac:dyDescent="0.25">
      <c r="A26" s="127"/>
      <c r="B26" s="157"/>
      <c r="C26" s="158"/>
      <c r="D26" s="158"/>
      <c r="E26" s="426" t="s">
        <v>23</v>
      </c>
      <c r="F26" s="427"/>
      <c r="G26" s="428" t="s">
        <v>50</v>
      </c>
      <c r="H26" s="430">
        <f>SUM(H10:H25)</f>
        <v>2536</v>
      </c>
      <c r="I26" s="119"/>
    </row>
    <row r="27" spans="1:9" s="1" customFormat="1" ht="21.95" customHeight="1" thickBot="1" x14ac:dyDescent="0.3">
      <c r="A27" s="119"/>
      <c r="B27" s="159" t="s">
        <v>49</v>
      </c>
      <c r="C27" s="432" t="s">
        <v>237</v>
      </c>
      <c r="D27" s="433"/>
      <c r="E27" s="434" t="s">
        <v>24</v>
      </c>
      <c r="F27" s="435"/>
      <c r="G27" s="429"/>
      <c r="H27" s="431"/>
      <c r="I27" s="119"/>
    </row>
    <row r="28" spans="1:9" s="1" customFormat="1" ht="21.95" customHeight="1" x14ac:dyDescent="0.25">
      <c r="A28" s="119"/>
      <c r="B28" s="159"/>
      <c r="C28" s="343"/>
      <c r="D28" s="344"/>
      <c r="E28" s="340"/>
      <c r="F28" s="340"/>
      <c r="G28" s="172"/>
      <c r="H28" s="173"/>
      <c r="I28" s="119"/>
    </row>
    <row r="29" spans="1:9" s="1" customFormat="1" ht="21.95" customHeight="1" x14ac:dyDescent="0.25">
      <c r="A29" s="119"/>
      <c r="B29" s="159"/>
      <c r="C29" s="343"/>
      <c r="D29" s="344"/>
      <c r="E29" s="340"/>
      <c r="F29" s="340"/>
      <c r="G29" s="172"/>
      <c r="H29" s="173"/>
      <c r="I29" s="119"/>
    </row>
    <row r="30" spans="1:9" s="1" customFormat="1" ht="21.95" customHeight="1" x14ac:dyDescent="0.25">
      <c r="A30" s="119"/>
      <c r="B30" s="159"/>
      <c r="C30" s="343"/>
      <c r="D30" s="344"/>
      <c r="E30" s="340"/>
      <c r="F30" s="340"/>
      <c r="G30" s="172"/>
      <c r="H30" s="173"/>
      <c r="I30" s="119"/>
    </row>
    <row r="31" spans="1:9" s="1" customFormat="1" ht="21.95" customHeight="1" x14ac:dyDescent="0.25">
      <c r="A31" s="418" t="s">
        <v>45</v>
      </c>
      <c r="B31" s="418"/>
      <c r="C31" s="160"/>
      <c r="D31" s="160"/>
      <c r="E31" s="161"/>
      <c r="F31" s="192" t="s">
        <v>46</v>
      </c>
      <c r="G31" s="163"/>
      <c r="H31" s="160"/>
      <c r="I31" s="119"/>
    </row>
    <row r="32" spans="1:9" s="1" customFormat="1" ht="21.95" customHeight="1" x14ac:dyDescent="0.25">
      <c r="A32" s="347"/>
      <c r="B32" s="347"/>
      <c r="C32" s="161"/>
      <c r="D32" s="161"/>
      <c r="E32" s="161"/>
      <c r="F32" s="347"/>
      <c r="G32" s="164"/>
      <c r="H32" s="161"/>
      <c r="I32" s="119"/>
    </row>
    <row r="33" spans="1:9" s="1" customFormat="1" ht="21.95" customHeight="1" x14ac:dyDescent="0.25">
      <c r="A33" s="347"/>
      <c r="B33" s="347"/>
      <c r="C33" s="161"/>
      <c r="D33" s="161"/>
      <c r="E33" s="161"/>
      <c r="F33" s="347"/>
      <c r="G33" s="164"/>
      <c r="H33" s="161"/>
      <c r="I33" s="119"/>
    </row>
    <row r="34" spans="1:9" s="1" customFormat="1" ht="21.95" customHeight="1" x14ac:dyDescent="0.25">
      <c r="A34" s="347"/>
      <c r="B34" s="347"/>
      <c r="C34" s="161"/>
      <c r="D34" s="161"/>
      <c r="E34" s="161"/>
      <c r="F34" s="347"/>
      <c r="G34" s="164"/>
      <c r="H34" s="161"/>
      <c r="I34" s="119"/>
    </row>
    <row r="35" spans="1:9" s="1" customFormat="1" ht="21.95" customHeight="1" x14ac:dyDescent="0.25">
      <c r="A35" s="347"/>
      <c r="B35" s="347"/>
      <c r="C35" s="161"/>
      <c r="D35" s="161"/>
      <c r="E35" s="161"/>
      <c r="F35" s="347"/>
      <c r="G35" s="164"/>
      <c r="H35" s="161"/>
      <c r="I35" s="119"/>
    </row>
    <row r="36" spans="1:9" s="1" customFormat="1" ht="21.95" customHeight="1" x14ac:dyDescent="0.25">
      <c r="A36" s="347"/>
      <c r="B36" s="347"/>
      <c r="C36" s="161"/>
      <c r="D36" s="161"/>
      <c r="E36" s="161"/>
      <c r="F36" s="347"/>
      <c r="G36" s="164"/>
      <c r="H36" s="161"/>
      <c r="I36" s="119"/>
    </row>
    <row r="37" spans="1:9" s="1" customFormat="1" ht="21.95" customHeight="1" x14ac:dyDescent="0.25">
      <c r="A37" s="347"/>
      <c r="B37" s="347"/>
      <c r="C37" s="161"/>
      <c r="D37" s="161"/>
      <c r="E37" s="161"/>
      <c r="F37" s="347"/>
      <c r="G37" s="164"/>
      <c r="H37" s="161"/>
      <c r="I37" s="119"/>
    </row>
    <row r="38" spans="1:9" s="166" customFormat="1" ht="39.75" x14ac:dyDescent="0.25">
      <c r="A38" s="436" t="s">
        <v>0</v>
      </c>
      <c r="B38" s="436"/>
      <c r="C38" s="436"/>
      <c r="D38" s="436"/>
      <c r="E38" s="436"/>
      <c r="F38" s="436"/>
      <c r="G38" s="436"/>
      <c r="H38" s="436"/>
      <c r="I38" s="165"/>
    </row>
    <row r="39" spans="1:9" s="166" customFormat="1" ht="29.25" x14ac:dyDescent="0.25">
      <c r="A39" s="414" t="s">
        <v>1</v>
      </c>
      <c r="B39" s="414"/>
      <c r="C39" s="414"/>
      <c r="D39" s="414"/>
      <c r="E39" s="414"/>
      <c r="F39" s="414"/>
      <c r="G39" s="414"/>
      <c r="H39" s="414"/>
      <c r="I39" s="165"/>
    </row>
    <row r="40" spans="1:9" s="168" customFormat="1" ht="18.75" x14ac:dyDescent="0.25">
      <c r="A40" s="437" t="s">
        <v>2</v>
      </c>
      <c r="B40" s="437"/>
      <c r="C40" s="437"/>
      <c r="D40" s="437"/>
      <c r="E40" s="437"/>
      <c r="F40" s="437"/>
      <c r="G40" s="437"/>
      <c r="H40" s="437"/>
      <c r="I40" s="167"/>
    </row>
    <row r="41" spans="1:9" s="168" customFormat="1" ht="16.5" x14ac:dyDescent="0.25">
      <c r="A41" s="415" t="s">
        <v>162</v>
      </c>
      <c r="B41" s="415"/>
      <c r="C41" s="415"/>
      <c r="D41" s="415"/>
      <c r="E41" s="415"/>
      <c r="F41" s="415"/>
      <c r="G41" s="415"/>
      <c r="H41" s="415"/>
      <c r="I41" s="167"/>
    </row>
    <row r="42" spans="1:9" s="168" customFormat="1" ht="18.75" x14ac:dyDescent="0.4">
      <c r="A42" s="438" t="s">
        <v>160</v>
      </c>
      <c r="B42" s="438"/>
      <c r="C42" s="438"/>
      <c r="D42" s="438"/>
      <c r="E42" s="438"/>
      <c r="F42" s="438"/>
      <c r="G42" s="438"/>
      <c r="H42" s="438"/>
      <c r="I42" s="167"/>
    </row>
    <row r="43" spans="1:9" s="168" customFormat="1" ht="21" x14ac:dyDescent="0.25">
      <c r="A43" s="439" t="s">
        <v>145</v>
      </c>
      <c r="B43" s="439"/>
      <c r="C43" s="439"/>
      <c r="D43" s="439"/>
      <c r="E43" s="439"/>
      <c r="F43" s="439"/>
      <c r="G43" s="439"/>
      <c r="H43" s="439"/>
      <c r="I43" s="167"/>
    </row>
    <row r="44" spans="1:9" ht="21.75" x14ac:dyDescent="0.25">
      <c r="A44" s="440" t="s">
        <v>55</v>
      </c>
      <c r="B44" s="440"/>
      <c r="C44" s="440"/>
      <c r="D44" s="440"/>
      <c r="E44" s="440"/>
      <c r="F44" s="440"/>
      <c r="G44" s="440"/>
      <c r="H44" s="440"/>
      <c r="I44" s="348"/>
    </row>
    <row r="45" spans="1:9" ht="22.5" thickBot="1" x14ac:dyDescent="0.3">
      <c r="A45" s="441"/>
      <c r="B45" s="441"/>
      <c r="C45" s="441"/>
      <c r="D45" s="441"/>
      <c r="E45" s="441"/>
      <c r="F45" s="441"/>
      <c r="G45" s="441"/>
      <c r="H45" s="441"/>
      <c r="I45" s="348"/>
    </row>
    <row r="46" spans="1:9" ht="22.5" thickBot="1" x14ac:dyDescent="0.3">
      <c r="A46" s="189" t="s">
        <v>4</v>
      </c>
      <c r="B46" s="442" t="s">
        <v>6</v>
      </c>
      <c r="C46" s="443"/>
      <c r="D46" s="336" t="s">
        <v>7</v>
      </c>
      <c r="E46" s="442" t="s">
        <v>8</v>
      </c>
      <c r="F46" s="443"/>
      <c r="G46" s="442" t="s">
        <v>9</v>
      </c>
      <c r="H46" s="443"/>
      <c r="I46" s="348"/>
    </row>
    <row r="47" spans="1:9" ht="22.5" thickBot="1" x14ac:dyDescent="0.3">
      <c r="A47" s="121" t="s">
        <v>5</v>
      </c>
      <c r="B47" s="424" t="s">
        <v>10</v>
      </c>
      <c r="C47" s="425"/>
      <c r="D47" s="350" t="s">
        <v>11</v>
      </c>
      <c r="E47" s="424" t="s">
        <v>12</v>
      </c>
      <c r="F47" s="425"/>
      <c r="G47" s="424" t="s">
        <v>13</v>
      </c>
      <c r="H47" s="425"/>
      <c r="I47" s="348"/>
    </row>
    <row r="48" spans="1:9" ht="21.95" customHeight="1" x14ac:dyDescent="0.25">
      <c r="A48" s="132">
        <f t="shared" ref="A48:A59" si="1">A10</f>
        <v>1</v>
      </c>
      <c r="B48" s="174" t="s">
        <v>175</v>
      </c>
      <c r="C48" s="175"/>
      <c r="D48" s="176">
        <v>30</v>
      </c>
      <c r="E48" s="177" t="s">
        <v>201</v>
      </c>
      <c r="F48" s="191">
        <v>10</v>
      </c>
      <c r="G48" s="177" t="s">
        <v>201</v>
      </c>
      <c r="H48" s="191">
        <f t="shared" ref="H48:H61" si="2">D48*F48</f>
        <v>300</v>
      </c>
      <c r="I48" s="348"/>
    </row>
    <row r="49" spans="1:9" ht="21.95" customHeight="1" x14ac:dyDescent="0.25">
      <c r="A49" s="132">
        <f t="shared" si="1"/>
        <v>2</v>
      </c>
      <c r="B49" s="150" t="s">
        <v>176</v>
      </c>
      <c r="C49" s="143"/>
      <c r="D49" s="140">
        <v>30</v>
      </c>
      <c r="E49" s="141" t="s">
        <v>201</v>
      </c>
      <c r="F49" s="186">
        <v>10</v>
      </c>
      <c r="G49" s="141" t="s">
        <v>201</v>
      </c>
      <c r="H49" s="186">
        <f t="shared" si="2"/>
        <v>300</v>
      </c>
      <c r="I49" s="348"/>
    </row>
    <row r="50" spans="1:9" ht="21.95" customHeight="1" x14ac:dyDescent="0.25">
      <c r="A50" s="132">
        <f t="shared" si="1"/>
        <v>3</v>
      </c>
      <c r="B50" s="150" t="s">
        <v>177</v>
      </c>
      <c r="C50" s="143"/>
      <c r="D50" s="140">
        <v>30</v>
      </c>
      <c r="E50" s="141" t="s">
        <v>201</v>
      </c>
      <c r="F50" s="186">
        <v>10</v>
      </c>
      <c r="G50" s="141" t="s">
        <v>201</v>
      </c>
      <c r="H50" s="186">
        <f t="shared" si="2"/>
        <v>300</v>
      </c>
      <c r="I50" s="348"/>
    </row>
    <row r="51" spans="1:9" ht="21.95" customHeight="1" x14ac:dyDescent="0.25">
      <c r="A51" s="132">
        <f t="shared" si="1"/>
        <v>4</v>
      </c>
      <c r="B51" s="150" t="s">
        <v>178</v>
      </c>
      <c r="C51" s="143"/>
      <c r="D51" s="140">
        <v>30</v>
      </c>
      <c r="E51" s="141" t="s">
        <v>201</v>
      </c>
      <c r="F51" s="186">
        <v>8</v>
      </c>
      <c r="G51" s="141" t="s">
        <v>201</v>
      </c>
      <c r="H51" s="186">
        <f t="shared" si="2"/>
        <v>240</v>
      </c>
      <c r="I51" s="348"/>
    </row>
    <row r="52" spans="1:9" ht="21.95" customHeight="1" x14ac:dyDescent="0.25">
      <c r="A52" s="132">
        <f t="shared" si="1"/>
        <v>5</v>
      </c>
      <c r="B52" s="150" t="s">
        <v>179</v>
      </c>
      <c r="C52" s="143"/>
      <c r="D52" s="140">
        <v>26</v>
      </c>
      <c r="E52" s="141" t="s">
        <v>201</v>
      </c>
      <c r="F52" s="186">
        <v>10</v>
      </c>
      <c r="G52" s="141" t="s">
        <v>201</v>
      </c>
      <c r="H52" s="186">
        <f t="shared" si="2"/>
        <v>260</v>
      </c>
      <c r="I52" s="348"/>
    </row>
    <row r="53" spans="1:9" ht="21.95" customHeight="1" x14ac:dyDescent="0.25">
      <c r="A53" s="132">
        <f t="shared" si="1"/>
        <v>6</v>
      </c>
      <c r="B53" s="150" t="s">
        <v>180</v>
      </c>
      <c r="C53" s="143"/>
      <c r="D53" s="140">
        <v>26</v>
      </c>
      <c r="E53" s="141" t="s">
        <v>201</v>
      </c>
      <c r="F53" s="186">
        <v>12</v>
      </c>
      <c r="G53" s="141" t="s">
        <v>201</v>
      </c>
      <c r="H53" s="186">
        <f t="shared" si="2"/>
        <v>312</v>
      </c>
      <c r="I53" s="348"/>
    </row>
    <row r="54" spans="1:9" ht="21.95" customHeight="1" x14ac:dyDescent="0.25">
      <c r="A54" s="132">
        <f t="shared" si="1"/>
        <v>7</v>
      </c>
      <c r="B54" s="150" t="s">
        <v>181</v>
      </c>
      <c r="C54" s="143"/>
      <c r="D54" s="140">
        <v>30</v>
      </c>
      <c r="E54" s="141" t="s">
        <v>201</v>
      </c>
      <c r="F54" s="186">
        <v>12</v>
      </c>
      <c r="G54" s="141" t="s">
        <v>201</v>
      </c>
      <c r="H54" s="186">
        <f t="shared" si="2"/>
        <v>360</v>
      </c>
      <c r="I54" s="348"/>
    </row>
    <row r="55" spans="1:9" ht="21.95" customHeight="1" x14ac:dyDescent="0.25">
      <c r="A55" s="132">
        <f t="shared" si="1"/>
        <v>8</v>
      </c>
      <c r="B55" s="150" t="s">
        <v>182</v>
      </c>
      <c r="C55" s="178" t="s">
        <v>183</v>
      </c>
      <c r="D55" s="140">
        <v>5</v>
      </c>
      <c r="E55" s="141" t="s">
        <v>201</v>
      </c>
      <c r="F55" s="186">
        <v>15</v>
      </c>
      <c r="G55" s="141" t="s">
        <v>201</v>
      </c>
      <c r="H55" s="186">
        <f t="shared" si="2"/>
        <v>75</v>
      </c>
      <c r="I55" s="348"/>
    </row>
    <row r="56" spans="1:9" ht="21.95" customHeight="1" x14ac:dyDescent="0.25">
      <c r="A56" s="132">
        <f t="shared" si="1"/>
        <v>9</v>
      </c>
      <c r="B56" s="149" t="s">
        <v>184</v>
      </c>
      <c r="C56" s="178" t="s">
        <v>183</v>
      </c>
      <c r="D56" s="140">
        <v>5</v>
      </c>
      <c r="E56" s="141" t="s">
        <v>201</v>
      </c>
      <c r="F56" s="186">
        <v>20</v>
      </c>
      <c r="G56" s="141" t="s">
        <v>201</v>
      </c>
      <c r="H56" s="186">
        <f t="shared" si="2"/>
        <v>100</v>
      </c>
      <c r="I56" s="348"/>
    </row>
    <row r="57" spans="1:9" ht="21.95" customHeight="1" x14ac:dyDescent="0.25">
      <c r="A57" s="132">
        <f t="shared" si="1"/>
        <v>10</v>
      </c>
      <c r="B57" s="150" t="s">
        <v>185</v>
      </c>
      <c r="C57" s="178" t="s">
        <v>186</v>
      </c>
      <c r="D57" s="140">
        <v>4</v>
      </c>
      <c r="E57" s="141" t="s">
        <v>201</v>
      </c>
      <c r="F57" s="186">
        <v>18</v>
      </c>
      <c r="G57" s="141" t="s">
        <v>201</v>
      </c>
      <c r="H57" s="186">
        <f t="shared" si="2"/>
        <v>72</v>
      </c>
      <c r="I57" s="348"/>
    </row>
    <row r="58" spans="1:9" ht="21.95" customHeight="1" x14ac:dyDescent="0.25">
      <c r="A58" s="132">
        <f t="shared" si="1"/>
        <v>11</v>
      </c>
      <c r="B58" s="149" t="s">
        <v>187</v>
      </c>
      <c r="C58" s="178" t="s">
        <v>233</v>
      </c>
      <c r="D58" s="140">
        <v>4</v>
      </c>
      <c r="E58" s="141" t="s">
        <v>201</v>
      </c>
      <c r="F58" s="186">
        <v>15</v>
      </c>
      <c r="G58" s="141" t="s">
        <v>201</v>
      </c>
      <c r="H58" s="186">
        <f t="shared" si="2"/>
        <v>60</v>
      </c>
      <c r="I58" s="348"/>
    </row>
    <row r="59" spans="1:9" ht="21.95" customHeight="1" x14ac:dyDescent="0.25">
      <c r="A59" s="132">
        <f t="shared" si="1"/>
        <v>12</v>
      </c>
      <c r="B59" s="150" t="s">
        <v>190</v>
      </c>
      <c r="C59" s="178" t="s">
        <v>234</v>
      </c>
      <c r="D59" s="140">
        <v>4</v>
      </c>
      <c r="E59" s="141" t="s">
        <v>201</v>
      </c>
      <c r="F59" s="186">
        <v>25</v>
      </c>
      <c r="G59" s="141" t="s">
        <v>201</v>
      </c>
      <c r="H59" s="186">
        <f t="shared" si="2"/>
        <v>100</v>
      </c>
      <c r="I59" s="348"/>
    </row>
    <row r="60" spans="1:9" ht="21.95" customHeight="1" x14ac:dyDescent="0.25">
      <c r="A60" s="137">
        <v>14</v>
      </c>
      <c r="B60" s="150" t="s">
        <v>47</v>
      </c>
      <c r="C60" s="152"/>
      <c r="D60" s="140">
        <v>1</v>
      </c>
      <c r="E60" s="141" t="s">
        <v>50</v>
      </c>
      <c r="F60" s="186">
        <v>45</v>
      </c>
      <c r="G60" s="141" t="s">
        <v>50</v>
      </c>
      <c r="H60" s="186">
        <f t="shared" si="2"/>
        <v>45</v>
      </c>
      <c r="I60" s="348"/>
    </row>
    <row r="61" spans="1:9" ht="21.95" customHeight="1" x14ac:dyDescent="0.25">
      <c r="A61" s="137">
        <v>15</v>
      </c>
      <c r="B61" s="150" t="s">
        <v>48</v>
      </c>
      <c r="C61" s="152"/>
      <c r="D61" s="140">
        <v>1</v>
      </c>
      <c r="E61" s="141" t="s">
        <v>50</v>
      </c>
      <c r="F61" s="186">
        <v>12</v>
      </c>
      <c r="G61" s="141" t="s">
        <v>50</v>
      </c>
      <c r="H61" s="186">
        <f t="shared" si="2"/>
        <v>12</v>
      </c>
      <c r="I61" s="348"/>
    </row>
    <row r="62" spans="1:9" ht="21.95" customHeight="1" x14ac:dyDescent="0.25">
      <c r="A62" s="119"/>
      <c r="B62" s="159"/>
      <c r="C62" s="343"/>
      <c r="D62" s="344"/>
      <c r="E62" s="339" t="s">
        <v>23</v>
      </c>
      <c r="F62" s="351"/>
      <c r="G62" s="301" t="s">
        <v>50</v>
      </c>
      <c r="H62" s="302">
        <f>SUM(H48:H61)</f>
        <v>2536</v>
      </c>
      <c r="I62" s="348"/>
    </row>
    <row r="63" spans="1:9" ht="21.95" customHeight="1" thickBot="1" x14ac:dyDescent="0.3">
      <c r="A63" s="127"/>
      <c r="B63" s="159" t="s">
        <v>49</v>
      </c>
      <c r="C63" s="343" t="s">
        <v>238</v>
      </c>
      <c r="D63" s="344"/>
      <c r="E63" s="345" t="s">
        <v>24</v>
      </c>
      <c r="F63" s="346"/>
      <c r="G63" s="341"/>
      <c r="H63" s="342"/>
      <c r="I63" s="348"/>
    </row>
    <row r="64" spans="1:9" ht="21.95" customHeight="1" x14ac:dyDescent="0.25">
      <c r="A64" s="347" t="s">
        <v>25</v>
      </c>
      <c r="B64" s="183"/>
      <c r="C64" s="161"/>
      <c r="D64" s="161"/>
      <c r="E64" s="161"/>
      <c r="F64" s="164"/>
      <c r="G64" s="164"/>
      <c r="H64" s="161"/>
      <c r="I64" s="348"/>
    </row>
    <row r="65" spans="1:9" ht="21.95" customHeight="1" x14ac:dyDescent="0.25">
      <c r="A65" s="119" t="s">
        <v>26</v>
      </c>
      <c r="B65" s="184"/>
      <c r="C65" s="160"/>
      <c r="D65" s="127"/>
      <c r="E65" s="127"/>
      <c r="F65" s="127"/>
      <c r="G65" s="348"/>
      <c r="I65" s="3"/>
    </row>
    <row r="66" spans="1:9" ht="21.95" customHeight="1" x14ac:dyDescent="0.25">
      <c r="D66" s="127"/>
      <c r="E66" s="127"/>
      <c r="F66" s="127"/>
      <c r="G66" s="127"/>
      <c r="H66" s="127"/>
      <c r="I66" s="348"/>
    </row>
    <row r="67" spans="1:9" ht="21.95" customHeight="1" x14ac:dyDescent="0.25">
      <c r="A67" s="119"/>
      <c r="B67" s="157"/>
      <c r="C67" s="161"/>
      <c r="D67" s="127"/>
      <c r="E67" s="127"/>
      <c r="F67" s="127"/>
      <c r="G67" s="127"/>
      <c r="H67" s="127"/>
      <c r="I67" s="348"/>
    </row>
    <row r="68" spans="1:9" ht="21.95" customHeight="1" x14ac:dyDescent="0.25">
      <c r="A68" s="119"/>
      <c r="B68" s="124"/>
      <c r="C68" s="124"/>
      <c r="D68" s="127"/>
      <c r="E68" s="127"/>
      <c r="F68" s="127"/>
      <c r="G68" s="127"/>
      <c r="H68" s="127"/>
      <c r="I68" s="348"/>
    </row>
    <row r="69" spans="1:9" ht="21.95" customHeight="1" x14ac:dyDescent="0.25">
      <c r="A69" s="124"/>
      <c r="B69" s="5"/>
      <c r="C69" s="5"/>
      <c r="D69" s="124"/>
      <c r="E69" s="124"/>
      <c r="F69" s="124"/>
      <c r="G69" s="124"/>
      <c r="H69" s="124"/>
      <c r="I69" s="348"/>
    </row>
    <row r="70" spans="1:9" ht="21.95" customHeight="1" x14ac:dyDescent="0.25">
      <c r="D70" s="5"/>
      <c r="E70" s="5"/>
      <c r="I70" s="348"/>
    </row>
    <row r="71" spans="1:9" ht="21.95" customHeight="1" x14ac:dyDescent="0.25">
      <c r="I71" s="348"/>
    </row>
    <row r="72" spans="1:9" ht="21.95" customHeight="1" x14ac:dyDescent="0.25">
      <c r="I72" s="348"/>
    </row>
    <row r="73" spans="1:9" ht="21.95" customHeight="1" x14ac:dyDescent="0.25"/>
    <row r="74" spans="1:9" ht="21.95" customHeight="1" x14ac:dyDescent="0.25"/>
    <row r="75" spans="1:9" ht="21.95" customHeight="1" x14ac:dyDescent="0.25"/>
  </sheetData>
  <mergeCells count="33">
    <mergeCell ref="B47:C47"/>
    <mergeCell ref="E47:F47"/>
    <mergeCell ref="G47:H47"/>
    <mergeCell ref="A38:H38"/>
    <mergeCell ref="A39:H39"/>
    <mergeCell ref="A40:H40"/>
    <mergeCell ref="A41:H41"/>
    <mergeCell ref="A42:H42"/>
    <mergeCell ref="A43:H43"/>
    <mergeCell ref="A44:H44"/>
    <mergeCell ref="A45:H45"/>
    <mergeCell ref="B46:C46"/>
    <mergeCell ref="E46:F46"/>
    <mergeCell ref="G46:H46"/>
    <mergeCell ref="A31:B31"/>
    <mergeCell ref="A7:H7"/>
    <mergeCell ref="B8:C8"/>
    <mergeCell ref="E8:F8"/>
    <mergeCell ref="G8:H8"/>
    <mergeCell ref="B9:C9"/>
    <mergeCell ref="E9:F9"/>
    <mergeCell ref="G9:H9"/>
    <mergeCell ref="E26:F26"/>
    <mergeCell ref="G26:G27"/>
    <mergeCell ref="H26:H27"/>
    <mergeCell ref="C27:D27"/>
    <mergeCell ref="E27:F27"/>
    <mergeCell ref="A6:H6"/>
    <mergeCell ref="A1:H1"/>
    <mergeCell ref="A2:H2"/>
    <mergeCell ref="A3:H3"/>
    <mergeCell ref="A4:H4"/>
    <mergeCell ref="A5:H5"/>
  </mergeCells>
  <phoneticPr fontId="2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1"/>
  <sheetViews>
    <sheetView showGridLines="0" topLeftCell="A33" workbookViewId="0">
      <selection activeCell="A40" sqref="A40:H74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264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74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76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15" si="0">D10*F10</f>
        <v>310</v>
      </c>
    </row>
    <row r="11" spans="1:8" s="3" customFormat="1" ht="21" x14ac:dyDescent="0.25">
      <c r="A11" s="10">
        <v>2</v>
      </c>
      <c r="B11" s="32" t="s">
        <v>176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177</v>
      </c>
      <c r="C12" s="14"/>
      <c r="D12" s="22">
        <v>31</v>
      </c>
      <c r="E12" s="43" t="s">
        <v>50</v>
      </c>
      <c r="F12" s="25">
        <v>10</v>
      </c>
      <c r="G12" s="43" t="s">
        <v>50</v>
      </c>
      <c r="H12" s="25">
        <f t="shared" si="0"/>
        <v>310</v>
      </c>
    </row>
    <row r="13" spans="1:8" s="3" customFormat="1" ht="21" x14ac:dyDescent="0.25">
      <c r="A13" s="10">
        <v>4</v>
      </c>
      <c r="B13" s="32" t="s">
        <v>178</v>
      </c>
      <c r="C13" s="14"/>
      <c r="D13" s="22">
        <v>31</v>
      </c>
      <c r="E13" s="43" t="s">
        <v>50</v>
      </c>
      <c r="F13" s="25">
        <v>9</v>
      </c>
      <c r="G13" s="43" t="s">
        <v>50</v>
      </c>
      <c r="H13" s="25">
        <f t="shared" si="0"/>
        <v>279</v>
      </c>
    </row>
    <row r="14" spans="1:8" s="3" customFormat="1" ht="21" x14ac:dyDescent="0.25">
      <c r="A14" s="11" t="s">
        <v>28</v>
      </c>
      <c r="B14" s="32" t="s">
        <v>179</v>
      </c>
      <c r="C14" s="14"/>
      <c r="D14" s="22">
        <v>27</v>
      </c>
      <c r="E14" s="43" t="s">
        <v>50</v>
      </c>
      <c r="F14" s="25">
        <v>10</v>
      </c>
      <c r="G14" s="43" t="s">
        <v>50</v>
      </c>
      <c r="H14" s="25">
        <f t="shared" si="0"/>
        <v>270</v>
      </c>
    </row>
    <row r="15" spans="1:8" s="3" customFormat="1" ht="21" x14ac:dyDescent="0.25">
      <c r="A15" s="11" t="s">
        <v>29</v>
      </c>
      <c r="B15" s="32" t="s">
        <v>180</v>
      </c>
      <c r="C15" s="14"/>
      <c r="D15" s="22">
        <v>27</v>
      </c>
      <c r="E15" s="43" t="s">
        <v>50</v>
      </c>
      <c r="F15" s="25">
        <v>12</v>
      </c>
      <c r="G15" s="43" t="s">
        <v>50</v>
      </c>
      <c r="H15" s="25">
        <f t="shared" si="0"/>
        <v>324</v>
      </c>
    </row>
    <row r="16" spans="1:8" s="3" customFormat="1" ht="21" x14ac:dyDescent="0.25">
      <c r="A16" s="11" t="s">
        <v>30</v>
      </c>
      <c r="B16" s="32" t="s">
        <v>181</v>
      </c>
      <c r="C16" s="14"/>
      <c r="D16" s="22">
        <v>31</v>
      </c>
      <c r="E16" s="43" t="s">
        <v>50</v>
      </c>
      <c r="F16" s="25">
        <v>14</v>
      </c>
      <c r="G16" s="43" t="s">
        <v>50</v>
      </c>
      <c r="H16" s="25">
        <f>D16*F16</f>
        <v>434</v>
      </c>
    </row>
    <row r="17" spans="1:8" s="3" customFormat="1" ht="21" x14ac:dyDescent="0.25">
      <c r="A17" s="11" t="s">
        <v>31</v>
      </c>
      <c r="B17" s="32" t="s">
        <v>182</v>
      </c>
      <c r="C17" s="44" t="s">
        <v>183</v>
      </c>
      <c r="D17" s="22">
        <v>4</v>
      </c>
      <c r="E17" s="43" t="s">
        <v>50</v>
      </c>
      <c r="F17" s="25">
        <v>15</v>
      </c>
      <c r="G17" s="43" t="s">
        <v>50</v>
      </c>
      <c r="H17" s="25">
        <v>60</v>
      </c>
    </row>
    <row r="18" spans="1:8" s="3" customFormat="1" ht="21" x14ac:dyDescent="0.25">
      <c r="A18" s="11" t="s">
        <v>32</v>
      </c>
      <c r="B18" s="32" t="s">
        <v>184</v>
      </c>
      <c r="C18" s="44" t="s">
        <v>183</v>
      </c>
      <c r="D18" s="22">
        <v>4</v>
      </c>
      <c r="E18" s="43" t="s">
        <v>50</v>
      </c>
      <c r="F18" s="25">
        <v>20</v>
      </c>
      <c r="G18" s="43" t="s">
        <v>50</v>
      </c>
      <c r="H18" s="25">
        <v>80</v>
      </c>
    </row>
    <row r="19" spans="1:8" s="3" customFormat="1" ht="21" x14ac:dyDescent="0.25">
      <c r="A19" s="11" t="s">
        <v>33</v>
      </c>
      <c r="B19" s="32" t="s">
        <v>251</v>
      </c>
      <c r="C19" s="44" t="s">
        <v>252</v>
      </c>
      <c r="D19" s="22">
        <v>4</v>
      </c>
      <c r="E19" s="43" t="s">
        <v>50</v>
      </c>
      <c r="F19" s="25">
        <v>20</v>
      </c>
      <c r="G19" s="43" t="s">
        <v>50</v>
      </c>
      <c r="H19" s="25">
        <f>D19*F19</f>
        <v>80</v>
      </c>
    </row>
    <row r="20" spans="1:8" s="3" customFormat="1" ht="21" x14ac:dyDescent="0.25">
      <c r="A20" s="11" t="s">
        <v>34</v>
      </c>
      <c r="B20" s="32" t="s">
        <v>254</v>
      </c>
      <c r="C20" s="44" t="s">
        <v>234</v>
      </c>
      <c r="D20" s="22">
        <v>5</v>
      </c>
      <c r="E20" s="43" t="s">
        <v>50</v>
      </c>
      <c r="F20" s="25">
        <v>15</v>
      </c>
      <c r="G20" s="43" t="s">
        <v>50</v>
      </c>
      <c r="H20" s="25">
        <f>D20*F20</f>
        <v>75</v>
      </c>
    </row>
    <row r="21" spans="1:8" s="3" customFormat="1" ht="21" x14ac:dyDescent="0.25">
      <c r="A21" s="11" t="s">
        <v>246</v>
      </c>
      <c r="B21" s="32" t="s">
        <v>190</v>
      </c>
      <c r="C21" s="44" t="s">
        <v>234</v>
      </c>
      <c r="D21" s="22">
        <v>5</v>
      </c>
      <c r="E21" s="43" t="s">
        <v>50</v>
      </c>
      <c r="F21" s="25">
        <v>25</v>
      </c>
      <c r="G21" s="43" t="s">
        <v>50</v>
      </c>
      <c r="H21" s="25">
        <f>D21*F21</f>
        <v>125</v>
      </c>
    </row>
    <row r="22" spans="1:8" s="3" customFormat="1" ht="21" x14ac:dyDescent="0.25">
      <c r="A22" s="11">
        <v>13</v>
      </c>
      <c r="B22" s="32" t="s">
        <v>192</v>
      </c>
      <c r="C22" s="44"/>
      <c r="D22" s="22">
        <v>1</v>
      </c>
      <c r="E22" s="43" t="s">
        <v>50</v>
      </c>
      <c r="F22" s="25">
        <v>45</v>
      </c>
      <c r="G22" s="43" t="s">
        <v>50</v>
      </c>
      <c r="H22" s="25">
        <v>45</v>
      </c>
    </row>
    <row r="23" spans="1:8" s="3" customFormat="1" ht="21" x14ac:dyDescent="0.25">
      <c r="A23" s="11">
        <v>14</v>
      </c>
      <c r="B23" s="32" t="s">
        <v>193</v>
      </c>
      <c r="C23" s="44"/>
      <c r="D23" s="22">
        <v>1</v>
      </c>
      <c r="E23" s="43" t="s">
        <v>50</v>
      </c>
      <c r="F23" s="25">
        <v>12</v>
      </c>
      <c r="G23" s="43" t="s">
        <v>50</v>
      </c>
      <c r="H23" s="25">
        <v>12</v>
      </c>
    </row>
    <row r="24" spans="1:8" s="3" customFormat="1" ht="21" x14ac:dyDescent="0.25">
      <c r="A24" s="11">
        <v>15</v>
      </c>
      <c r="B24" s="32" t="s">
        <v>179</v>
      </c>
      <c r="C24" s="378" t="s">
        <v>260</v>
      </c>
      <c r="D24" s="10">
        <v>2</v>
      </c>
      <c r="E24" s="43" t="s">
        <v>50</v>
      </c>
      <c r="F24" s="25">
        <v>10</v>
      </c>
      <c r="G24" s="43" t="s">
        <v>50</v>
      </c>
      <c r="H24" s="25">
        <v>-20</v>
      </c>
    </row>
    <row r="25" spans="1:8" s="3" customFormat="1" ht="21.75" thickBot="1" x14ac:dyDescent="0.3">
      <c r="A25" s="46">
        <v>16</v>
      </c>
      <c r="B25" s="377" t="s">
        <v>180</v>
      </c>
      <c r="C25" s="379" t="s">
        <v>261</v>
      </c>
      <c r="D25" s="6">
        <v>2</v>
      </c>
      <c r="E25" s="59" t="s">
        <v>50</v>
      </c>
      <c r="F25" s="60">
        <v>12</v>
      </c>
      <c r="G25" s="59" t="s">
        <v>50</v>
      </c>
      <c r="H25" s="26">
        <v>-24</v>
      </c>
    </row>
    <row r="26" spans="1:8" s="3" customFormat="1" ht="19.5" x14ac:dyDescent="0.25">
      <c r="B26" s="19"/>
      <c r="C26" s="20"/>
      <c r="D26" s="20"/>
      <c r="E26" s="445" t="s">
        <v>23</v>
      </c>
      <c r="F26" s="446"/>
      <c r="G26" s="447" t="s">
        <v>50</v>
      </c>
      <c r="H26" s="449">
        <f>SUM(H10:H25)</f>
        <v>2670</v>
      </c>
    </row>
    <row r="27" spans="1:8" s="3" customFormat="1" ht="20.25" thickBot="1" x14ac:dyDescent="0.3">
      <c r="A27" s="45"/>
      <c r="B27" s="21" t="s">
        <v>49</v>
      </c>
      <c r="C27" s="451" t="s">
        <v>262</v>
      </c>
      <c r="D27" s="479"/>
      <c r="E27" s="453" t="s">
        <v>24</v>
      </c>
      <c r="F27" s="454"/>
      <c r="G27" s="448"/>
      <c r="H27" s="450"/>
    </row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>
      <c r="A32" s="470" t="s">
        <v>45</v>
      </c>
      <c r="B32" s="470"/>
      <c r="C32" s="4"/>
      <c r="D32" s="4"/>
      <c r="E32" s="5"/>
      <c r="F32" s="33" t="s">
        <v>46</v>
      </c>
      <c r="G32" s="34"/>
      <c r="H32" s="4"/>
    </row>
    <row r="33" spans="1:8" s="3" customFormat="1" ht="19.5" x14ac:dyDescent="0.25"/>
    <row r="34" spans="1:8" s="3" customFormat="1" ht="19.5" x14ac:dyDescent="0.25"/>
    <row r="35" spans="1:8" s="3" customFormat="1" ht="19.5" x14ac:dyDescent="0.25">
      <c r="B35" s="5"/>
      <c r="C35" s="5"/>
      <c r="D35" s="5"/>
      <c r="E35" s="5"/>
    </row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2" customFormat="1" ht="32.25" x14ac:dyDescent="0.25">
      <c r="A40" s="459" t="s">
        <v>0</v>
      </c>
      <c r="B40" s="459"/>
      <c r="C40" s="459"/>
      <c r="D40" s="459"/>
      <c r="E40" s="459"/>
      <c r="F40" s="459"/>
      <c r="G40" s="459"/>
      <c r="H40" s="459"/>
    </row>
    <row r="41" spans="1:8" s="2" customFormat="1" ht="21" x14ac:dyDescent="0.25">
      <c r="A41" s="460" t="s">
        <v>1</v>
      </c>
      <c r="B41" s="461"/>
      <c r="C41" s="461"/>
      <c r="D41" s="461"/>
      <c r="E41" s="461"/>
      <c r="F41" s="461"/>
      <c r="G41" s="461"/>
      <c r="H41" s="461"/>
    </row>
    <row r="42" spans="1:8" ht="19.5" x14ac:dyDescent="0.25">
      <c r="A42" s="462" t="s">
        <v>2</v>
      </c>
      <c r="B42" s="462"/>
      <c r="C42" s="462"/>
      <c r="D42" s="462"/>
      <c r="E42" s="462"/>
      <c r="F42" s="462"/>
      <c r="G42" s="462"/>
      <c r="H42" s="462"/>
    </row>
    <row r="43" spans="1:8" x14ac:dyDescent="0.25">
      <c r="A43" s="463" t="s">
        <v>3</v>
      </c>
      <c r="B43" s="463"/>
      <c r="C43" s="463"/>
      <c r="D43" s="463"/>
      <c r="E43" s="463"/>
      <c r="F43" s="463"/>
      <c r="G43" s="463"/>
      <c r="H43" s="463"/>
    </row>
    <row r="44" spans="1:8" x14ac:dyDescent="0.25">
      <c r="A44" s="464" t="s">
        <v>57</v>
      </c>
      <c r="B44" s="464"/>
      <c r="C44" s="464"/>
      <c r="D44" s="464"/>
      <c r="E44" s="464"/>
      <c r="F44" s="464"/>
      <c r="G44" s="464"/>
      <c r="H44" s="464"/>
    </row>
    <row r="45" spans="1:8" ht="21" x14ac:dyDescent="0.25">
      <c r="A45" s="465" t="s">
        <v>56</v>
      </c>
      <c r="B45" s="465"/>
      <c r="C45" s="465"/>
      <c r="D45" s="465"/>
      <c r="E45" s="465"/>
      <c r="F45" s="465"/>
      <c r="G45" s="465"/>
      <c r="H45" s="465"/>
    </row>
    <row r="46" spans="1:8" ht="21" x14ac:dyDescent="0.25">
      <c r="A46" s="466" t="s">
        <v>55</v>
      </c>
      <c r="B46" s="466"/>
      <c r="C46" s="466"/>
      <c r="D46" s="466"/>
      <c r="E46" s="466"/>
      <c r="F46" s="466"/>
      <c r="G46" s="466"/>
      <c r="H46" s="466"/>
    </row>
    <row r="47" spans="1:8" ht="17.25" thickBot="1" x14ac:dyDescent="0.3">
      <c r="A47" s="467"/>
      <c r="B47" s="467"/>
      <c r="C47" s="467"/>
      <c r="D47" s="467"/>
      <c r="E47" s="467"/>
      <c r="F47" s="467"/>
      <c r="G47" s="467"/>
      <c r="H47" s="467"/>
    </row>
    <row r="48" spans="1:8" s="3" customFormat="1" ht="24.75" customHeight="1" thickBot="1" x14ac:dyDescent="0.3">
      <c r="A48" s="7" t="s">
        <v>4</v>
      </c>
      <c r="B48" s="468" t="s">
        <v>6</v>
      </c>
      <c r="C48" s="469"/>
      <c r="D48" s="374" t="s">
        <v>7</v>
      </c>
      <c r="E48" s="468" t="s">
        <v>8</v>
      </c>
      <c r="F48" s="469"/>
      <c r="G48" s="468" t="s">
        <v>9</v>
      </c>
      <c r="H48" s="469"/>
    </row>
    <row r="49" spans="1:8" s="3" customFormat="1" ht="21.75" customHeight="1" thickBot="1" x14ac:dyDescent="0.3">
      <c r="A49" s="8" t="s">
        <v>5</v>
      </c>
      <c r="B49" s="455" t="s">
        <v>10</v>
      </c>
      <c r="C49" s="456"/>
      <c r="D49" s="375" t="s">
        <v>11</v>
      </c>
      <c r="E49" s="457" t="s">
        <v>12</v>
      </c>
      <c r="F49" s="458"/>
      <c r="G49" s="457" t="s">
        <v>13</v>
      </c>
      <c r="H49" s="458"/>
    </row>
    <row r="50" spans="1:8" s="3" customFormat="1" ht="21" x14ac:dyDescent="0.25">
      <c r="A50" s="9">
        <v>1</v>
      </c>
      <c r="B50" s="47" t="s">
        <v>175</v>
      </c>
      <c r="C50" s="48"/>
      <c r="D50" s="49">
        <v>31</v>
      </c>
      <c r="E50" s="50" t="s">
        <v>50</v>
      </c>
      <c r="F50" s="51">
        <v>10</v>
      </c>
      <c r="G50" s="50" t="s">
        <v>50</v>
      </c>
      <c r="H50" s="24">
        <f>F50*D50</f>
        <v>310</v>
      </c>
    </row>
    <row r="51" spans="1:8" s="3" customFormat="1" ht="21" x14ac:dyDescent="0.25">
      <c r="A51" s="10">
        <v>2</v>
      </c>
      <c r="B51" s="32" t="s">
        <v>176</v>
      </c>
      <c r="C51" s="14"/>
      <c r="D51" s="22">
        <v>31</v>
      </c>
      <c r="E51" s="43" t="s">
        <v>50</v>
      </c>
      <c r="F51" s="25">
        <v>10</v>
      </c>
      <c r="G51" s="43" t="s">
        <v>50</v>
      </c>
      <c r="H51" s="25">
        <f t="shared" ref="H51:H63" si="1">F51*D51</f>
        <v>310</v>
      </c>
    </row>
    <row r="52" spans="1:8" s="3" customFormat="1" ht="21" x14ac:dyDescent="0.25">
      <c r="A52" s="10">
        <v>3</v>
      </c>
      <c r="B52" s="32" t="s">
        <v>177</v>
      </c>
      <c r="C52" s="14"/>
      <c r="D52" s="22">
        <v>31</v>
      </c>
      <c r="E52" s="43" t="s">
        <v>50</v>
      </c>
      <c r="F52" s="25">
        <v>10</v>
      </c>
      <c r="G52" s="43" t="s">
        <v>50</v>
      </c>
      <c r="H52" s="25">
        <f t="shared" si="1"/>
        <v>310</v>
      </c>
    </row>
    <row r="53" spans="1:8" s="3" customFormat="1" ht="21" x14ac:dyDescent="0.25">
      <c r="A53" s="10">
        <v>4</v>
      </c>
      <c r="B53" s="32" t="s">
        <v>178</v>
      </c>
      <c r="C53" s="14"/>
      <c r="D53" s="22">
        <v>31</v>
      </c>
      <c r="E53" s="43" t="s">
        <v>50</v>
      </c>
      <c r="F53" s="25">
        <v>9</v>
      </c>
      <c r="G53" s="43" t="s">
        <v>50</v>
      </c>
      <c r="H53" s="25">
        <f t="shared" si="1"/>
        <v>279</v>
      </c>
    </row>
    <row r="54" spans="1:8" s="3" customFormat="1" ht="21" x14ac:dyDescent="0.25">
      <c r="A54" s="11" t="s">
        <v>28</v>
      </c>
      <c r="B54" s="32" t="s">
        <v>179</v>
      </c>
      <c r="C54" s="14"/>
      <c r="D54" s="22">
        <v>27</v>
      </c>
      <c r="E54" s="43" t="s">
        <v>50</v>
      </c>
      <c r="F54" s="25">
        <v>10</v>
      </c>
      <c r="G54" s="43" t="s">
        <v>50</v>
      </c>
      <c r="H54" s="25">
        <f t="shared" si="1"/>
        <v>270</v>
      </c>
    </row>
    <row r="55" spans="1:8" s="3" customFormat="1" ht="21" x14ac:dyDescent="0.25">
      <c r="A55" s="11" t="s">
        <v>29</v>
      </c>
      <c r="B55" s="32" t="s">
        <v>180</v>
      </c>
      <c r="C55" s="14"/>
      <c r="D55" s="22">
        <v>27</v>
      </c>
      <c r="E55" s="43" t="s">
        <v>50</v>
      </c>
      <c r="F55" s="25">
        <v>12</v>
      </c>
      <c r="G55" s="43" t="s">
        <v>50</v>
      </c>
      <c r="H55" s="25">
        <f t="shared" si="1"/>
        <v>324</v>
      </c>
    </row>
    <row r="56" spans="1:8" s="3" customFormat="1" ht="21" x14ac:dyDescent="0.25">
      <c r="A56" s="11" t="s">
        <v>30</v>
      </c>
      <c r="B56" s="32" t="s">
        <v>181</v>
      </c>
      <c r="C56" s="14"/>
      <c r="D56" s="22">
        <v>31</v>
      </c>
      <c r="E56" s="43" t="s">
        <v>50</v>
      </c>
      <c r="F56" s="25">
        <v>14</v>
      </c>
      <c r="G56" s="43" t="s">
        <v>50</v>
      </c>
      <c r="H56" s="25">
        <f t="shared" si="1"/>
        <v>434</v>
      </c>
    </row>
    <row r="57" spans="1:8" s="3" customFormat="1" ht="21" x14ac:dyDescent="0.25">
      <c r="A57" s="11" t="s">
        <v>31</v>
      </c>
      <c r="B57" s="32" t="s">
        <v>182</v>
      </c>
      <c r="C57" s="44" t="s">
        <v>183</v>
      </c>
      <c r="D57" s="22">
        <v>4</v>
      </c>
      <c r="E57" s="43" t="s">
        <v>50</v>
      </c>
      <c r="F57" s="25">
        <v>15</v>
      </c>
      <c r="G57" s="43" t="s">
        <v>50</v>
      </c>
      <c r="H57" s="25">
        <f t="shared" si="1"/>
        <v>60</v>
      </c>
    </row>
    <row r="58" spans="1:8" s="3" customFormat="1" ht="21" x14ac:dyDescent="0.25">
      <c r="A58" s="11" t="s">
        <v>32</v>
      </c>
      <c r="B58" s="32" t="s">
        <v>184</v>
      </c>
      <c r="C58" s="44" t="s">
        <v>183</v>
      </c>
      <c r="D58" s="22">
        <v>4</v>
      </c>
      <c r="E58" s="43" t="s">
        <v>50</v>
      </c>
      <c r="F58" s="25">
        <v>20</v>
      </c>
      <c r="G58" s="43" t="s">
        <v>50</v>
      </c>
      <c r="H58" s="25">
        <f t="shared" si="1"/>
        <v>80</v>
      </c>
    </row>
    <row r="59" spans="1:8" s="3" customFormat="1" ht="21" x14ac:dyDescent="0.25">
      <c r="A59" s="11" t="s">
        <v>33</v>
      </c>
      <c r="B59" s="32" t="s">
        <v>251</v>
      </c>
      <c r="C59" s="44" t="s">
        <v>252</v>
      </c>
      <c r="D59" s="22">
        <v>4</v>
      </c>
      <c r="E59" s="43" t="s">
        <v>50</v>
      </c>
      <c r="F59" s="25">
        <v>20</v>
      </c>
      <c r="G59" s="43" t="s">
        <v>50</v>
      </c>
      <c r="H59" s="25">
        <f t="shared" si="1"/>
        <v>80</v>
      </c>
    </row>
    <row r="60" spans="1:8" s="3" customFormat="1" ht="21" x14ac:dyDescent="0.25">
      <c r="A60" s="11" t="s">
        <v>34</v>
      </c>
      <c r="B60" s="32" t="s">
        <v>187</v>
      </c>
      <c r="C60" s="44" t="s">
        <v>234</v>
      </c>
      <c r="D60" s="22">
        <v>5</v>
      </c>
      <c r="E60" s="43" t="s">
        <v>50</v>
      </c>
      <c r="F60" s="25">
        <v>15</v>
      </c>
      <c r="G60" s="43" t="s">
        <v>50</v>
      </c>
      <c r="H60" s="25">
        <f t="shared" si="1"/>
        <v>75</v>
      </c>
    </row>
    <row r="61" spans="1:8" s="3" customFormat="1" ht="21" x14ac:dyDescent="0.25">
      <c r="A61" s="11" t="s">
        <v>246</v>
      </c>
      <c r="B61" s="32" t="s">
        <v>190</v>
      </c>
      <c r="C61" s="44" t="s">
        <v>234</v>
      </c>
      <c r="D61" s="22">
        <v>5</v>
      </c>
      <c r="E61" s="43" t="s">
        <v>50</v>
      </c>
      <c r="F61" s="25">
        <v>25</v>
      </c>
      <c r="G61" s="43" t="s">
        <v>50</v>
      </c>
      <c r="H61" s="25">
        <f t="shared" si="1"/>
        <v>125</v>
      </c>
    </row>
    <row r="62" spans="1:8" s="3" customFormat="1" ht="21" x14ac:dyDescent="0.25">
      <c r="A62" s="11">
        <v>13</v>
      </c>
      <c r="B62" s="32" t="s">
        <v>192</v>
      </c>
      <c r="C62" s="44"/>
      <c r="D62" s="22">
        <v>1</v>
      </c>
      <c r="E62" s="43" t="s">
        <v>50</v>
      </c>
      <c r="F62" s="25">
        <v>45</v>
      </c>
      <c r="G62" s="43" t="s">
        <v>50</v>
      </c>
      <c r="H62" s="25">
        <f t="shared" si="1"/>
        <v>45</v>
      </c>
    </row>
    <row r="63" spans="1:8" s="3" customFormat="1" ht="21" x14ac:dyDescent="0.25">
      <c r="A63" s="11">
        <v>14</v>
      </c>
      <c r="B63" s="32" t="s">
        <v>193</v>
      </c>
      <c r="C63" s="44"/>
      <c r="D63" s="22">
        <v>1</v>
      </c>
      <c r="E63" s="43" t="s">
        <v>50</v>
      </c>
      <c r="F63" s="25">
        <v>12</v>
      </c>
      <c r="G63" s="43" t="s">
        <v>50</v>
      </c>
      <c r="H63" s="25">
        <f t="shared" si="1"/>
        <v>12</v>
      </c>
    </row>
    <row r="64" spans="1:8" s="3" customFormat="1" ht="21" x14ac:dyDescent="0.25">
      <c r="A64" s="11">
        <v>15</v>
      </c>
      <c r="B64" s="32" t="s">
        <v>179</v>
      </c>
      <c r="C64" s="378" t="s">
        <v>260</v>
      </c>
      <c r="D64" s="10">
        <v>2</v>
      </c>
      <c r="E64" s="43" t="s">
        <v>50</v>
      </c>
      <c r="F64" s="25">
        <v>10</v>
      </c>
      <c r="G64" s="43" t="s">
        <v>50</v>
      </c>
      <c r="H64" s="25">
        <v>-20</v>
      </c>
    </row>
    <row r="65" spans="1:8" s="3" customFormat="1" ht="21.75" thickBot="1" x14ac:dyDescent="0.3">
      <c r="A65" s="46">
        <v>16</v>
      </c>
      <c r="B65" s="377" t="s">
        <v>180</v>
      </c>
      <c r="C65" s="379" t="s">
        <v>261</v>
      </c>
      <c r="D65" s="6">
        <v>2</v>
      </c>
      <c r="E65" s="43" t="s">
        <v>50</v>
      </c>
      <c r="F65" s="25">
        <v>12</v>
      </c>
      <c r="G65" s="43" t="s">
        <v>50</v>
      </c>
      <c r="H65" s="26">
        <v>-24</v>
      </c>
    </row>
    <row r="66" spans="1:8" s="3" customFormat="1" ht="19.5" x14ac:dyDescent="0.25">
      <c r="B66" s="19"/>
      <c r="C66" s="20"/>
      <c r="D66" s="20"/>
      <c r="E66" s="475" t="s">
        <v>23</v>
      </c>
      <c r="F66" s="476"/>
      <c r="G66" s="477" t="s">
        <v>50</v>
      </c>
      <c r="H66" s="478">
        <f>SUM(H50:H65)</f>
        <v>2670</v>
      </c>
    </row>
    <row r="67" spans="1:8" s="3" customFormat="1" ht="20.25" thickBot="1" x14ac:dyDescent="0.3">
      <c r="A67" s="45"/>
      <c r="B67" s="21" t="s">
        <v>49</v>
      </c>
      <c r="C67" s="451" t="s">
        <v>263</v>
      </c>
      <c r="D67" s="479"/>
      <c r="E67" s="453" t="s">
        <v>24</v>
      </c>
      <c r="F67" s="480"/>
      <c r="G67" s="448"/>
      <c r="H67" s="450"/>
    </row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/>
    <row r="72" spans="1:8" s="3" customFormat="1" ht="19.5" x14ac:dyDescent="0.25">
      <c r="A72" s="37" t="s">
        <v>25</v>
      </c>
      <c r="B72" s="36"/>
      <c r="C72" s="5"/>
      <c r="D72" s="5"/>
      <c r="E72" s="5"/>
      <c r="F72" s="21"/>
      <c r="G72" s="39"/>
      <c r="H72" s="5"/>
    </row>
    <row r="73" spans="1:8" s="3" customFormat="1" ht="19.5" x14ac:dyDescent="0.25">
      <c r="A73" s="38" t="s">
        <v>26</v>
      </c>
      <c r="B73" s="40"/>
      <c r="C73" s="4"/>
      <c r="F73" s="3" t="s">
        <v>93</v>
      </c>
      <c r="G73" s="4"/>
      <c r="H73" s="4"/>
    </row>
    <row r="74" spans="1:8" s="3" customFormat="1" ht="19.5" x14ac:dyDescent="0.25"/>
    <row r="75" spans="1:8" s="3" customFormat="1" ht="19.5" x14ac:dyDescent="0.25">
      <c r="B75" s="5"/>
      <c r="C75" s="5"/>
      <c r="D75" s="5"/>
      <c r="E75" s="5"/>
    </row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  <row r="80" spans="1:8" s="3" customFormat="1" ht="19.5" x14ac:dyDescent="0.25"/>
    <row r="81" s="3" customFormat="1" ht="19.5" x14ac:dyDescent="0.25"/>
  </sheetData>
  <mergeCells count="38">
    <mergeCell ref="B49:C49"/>
    <mergeCell ref="E49:F49"/>
    <mergeCell ref="G49:H49"/>
    <mergeCell ref="E66:F66"/>
    <mergeCell ref="G66:G67"/>
    <mergeCell ref="H66:H67"/>
    <mergeCell ref="C67:D67"/>
    <mergeCell ref="E67:F67"/>
    <mergeCell ref="A45:H45"/>
    <mergeCell ref="A46:H46"/>
    <mergeCell ref="A47:H47"/>
    <mergeCell ref="B48:C48"/>
    <mergeCell ref="E48:F48"/>
    <mergeCell ref="G48:H48"/>
    <mergeCell ref="A44:H44"/>
    <mergeCell ref="E26:F26"/>
    <mergeCell ref="G26:G27"/>
    <mergeCell ref="H26:H27"/>
    <mergeCell ref="C27:D27"/>
    <mergeCell ref="E27:F27"/>
    <mergeCell ref="A32:B32"/>
    <mergeCell ref="A40:H40"/>
    <mergeCell ref="A41:H41"/>
    <mergeCell ref="A42:H42"/>
    <mergeCell ref="A43:H43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75"/>
  <sheetViews>
    <sheetView showGridLines="0" workbookViewId="0">
      <selection activeCell="L12" sqref="L12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266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80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82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30</v>
      </c>
      <c r="E10" s="50" t="s">
        <v>50</v>
      </c>
      <c r="F10" s="51">
        <v>10</v>
      </c>
      <c r="G10" s="50" t="s">
        <v>50</v>
      </c>
      <c r="H10" s="51">
        <f t="shared" ref="H10:H14" si="0">D10*F10</f>
        <v>300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30</v>
      </c>
      <c r="E11" s="43" t="s">
        <v>50</v>
      </c>
      <c r="F11" s="25">
        <v>10</v>
      </c>
      <c r="G11" s="43" t="s">
        <v>50</v>
      </c>
      <c r="H11" s="25">
        <f t="shared" si="0"/>
        <v>300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30</v>
      </c>
      <c r="E12" s="43" t="s">
        <v>50</v>
      </c>
      <c r="F12" s="25">
        <v>9</v>
      </c>
      <c r="G12" s="43" t="s">
        <v>50</v>
      </c>
      <c r="H12" s="25">
        <f t="shared" si="0"/>
        <v>270</v>
      </c>
    </row>
    <row r="13" spans="1:8" s="3" customFormat="1" ht="21" x14ac:dyDescent="0.25">
      <c r="A13" s="11">
        <v>4</v>
      </c>
      <c r="B13" s="32" t="s">
        <v>179</v>
      </c>
      <c r="C13" s="14"/>
      <c r="D13" s="22">
        <v>25</v>
      </c>
      <c r="E13" s="43" t="s">
        <v>50</v>
      </c>
      <c r="F13" s="25">
        <v>10</v>
      </c>
      <c r="G13" s="43" t="s">
        <v>50</v>
      </c>
      <c r="H13" s="25">
        <f t="shared" si="0"/>
        <v>250</v>
      </c>
    </row>
    <row r="14" spans="1:8" s="3" customFormat="1" ht="21" x14ac:dyDescent="0.25">
      <c r="A14" s="11">
        <v>5</v>
      </c>
      <c r="B14" s="32" t="s">
        <v>180</v>
      </c>
      <c r="C14" s="14"/>
      <c r="D14" s="22">
        <v>25</v>
      </c>
      <c r="E14" s="43" t="s">
        <v>50</v>
      </c>
      <c r="F14" s="25">
        <v>12</v>
      </c>
      <c r="G14" s="43" t="s">
        <v>50</v>
      </c>
      <c r="H14" s="25">
        <f t="shared" si="0"/>
        <v>300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30</v>
      </c>
      <c r="E15" s="43" t="s">
        <v>50</v>
      </c>
      <c r="F15" s="25">
        <v>14</v>
      </c>
      <c r="G15" s="43" t="s">
        <v>50</v>
      </c>
      <c r="H15" s="25">
        <f t="shared" ref="H15:H20" si="1">D15*F15</f>
        <v>420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15</v>
      </c>
      <c r="G16" s="43" t="s">
        <v>50</v>
      </c>
      <c r="H16" s="25">
        <f t="shared" si="1"/>
        <v>60</v>
      </c>
    </row>
    <row r="17" spans="1:8" s="3" customFormat="1" ht="21" x14ac:dyDescent="0.25">
      <c r="A17" s="11">
        <v>8</v>
      </c>
      <c r="B17" s="32" t="s">
        <v>184</v>
      </c>
      <c r="C17" s="44" t="s">
        <v>183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1"/>
        <v>80</v>
      </c>
    </row>
    <row r="18" spans="1:8" s="3" customFormat="1" ht="21" x14ac:dyDescent="0.25">
      <c r="A18" s="11">
        <v>9</v>
      </c>
      <c r="B18" s="32" t="s">
        <v>251</v>
      </c>
      <c r="C18" s="44" t="s">
        <v>252</v>
      </c>
      <c r="D18" s="22">
        <v>5</v>
      </c>
      <c r="E18" s="43" t="s">
        <v>50</v>
      </c>
      <c r="F18" s="25">
        <v>20</v>
      </c>
      <c r="G18" s="43" t="s">
        <v>50</v>
      </c>
      <c r="H18" s="25">
        <f t="shared" si="1"/>
        <v>100</v>
      </c>
    </row>
    <row r="19" spans="1:8" s="3" customFormat="1" ht="21" x14ac:dyDescent="0.25">
      <c r="A19" s="11">
        <v>10</v>
      </c>
      <c r="B19" s="32" t="s">
        <v>254</v>
      </c>
      <c r="C19" s="44" t="s">
        <v>234</v>
      </c>
      <c r="D19" s="22">
        <v>4</v>
      </c>
      <c r="E19" s="43" t="s">
        <v>50</v>
      </c>
      <c r="F19" s="25">
        <v>15</v>
      </c>
      <c r="G19" s="43" t="s">
        <v>50</v>
      </c>
      <c r="H19" s="25">
        <f t="shared" si="1"/>
        <v>60</v>
      </c>
    </row>
    <row r="20" spans="1:8" s="3" customFormat="1" ht="21" x14ac:dyDescent="0.25">
      <c r="A20" s="11">
        <v>11</v>
      </c>
      <c r="B20" s="32" t="s">
        <v>190</v>
      </c>
      <c r="C20" s="44" t="s">
        <v>234</v>
      </c>
      <c r="D20" s="22">
        <v>4</v>
      </c>
      <c r="E20" s="43" t="s">
        <v>50</v>
      </c>
      <c r="F20" s="25">
        <v>25</v>
      </c>
      <c r="G20" s="43" t="s">
        <v>50</v>
      </c>
      <c r="H20" s="25">
        <f t="shared" si="1"/>
        <v>100</v>
      </c>
    </row>
    <row r="21" spans="1:8" s="3" customFormat="1" ht="21" x14ac:dyDescent="0.25">
      <c r="A21" s="11">
        <v>12</v>
      </c>
      <c r="B21" s="32" t="s">
        <v>192</v>
      </c>
      <c r="C21" s="44"/>
      <c r="D21" s="22">
        <v>1</v>
      </c>
      <c r="E21" s="43" t="s">
        <v>50</v>
      </c>
      <c r="F21" s="25">
        <v>45</v>
      </c>
      <c r="G21" s="43" t="s">
        <v>50</v>
      </c>
      <c r="H21" s="25">
        <v>45</v>
      </c>
    </row>
    <row r="22" spans="1:8" s="3" customFormat="1" ht="21" x14ac:dyDescent="0.25">
      <c r="A22" s="11">
        <v>13</v>
      </c>
      <c r="B22" s="32" t="s">
        <v>193</v>
      </c>
      <c r="C22" s="44"/>
      <c r="D22" s="22">
        <v>1</v>
      </c>
      <c r="E22" s="43" t="s">
        <v>50</v>
      </c>
      <c r="F22" s="25">
        <v>12</v>
      </c>
      <c r="G22" s="43" t="s">
        <v>50</v>
      </c>
      <c r="H22" s="25">
        <v>12</v>
      </c>
    </row>
    <row r="23" spans="1:8" s="3" customFormat="1" ht="19.5" x14ac:dyDescent="0.25">
      <c r="B23" s="19"/>
      <c r="C23" s="20"/>
      <c r="D23" s="20"/>
      <c r="E23" s="445" t="s">
        <v>23</v>
      </c>
      <c r="F23" s="446"/>
      <c r="G23" s="447" t="s">
        <v>50</v>
      </c>
      <c r="H23" s="449">
        <f>SUM(H10:H22)</f>
        <v>2297</v>
      </c>
    </row>
    <row r="24" spans="1:8" s="3" customFormat="1" ht="20.25" thickBot="1" x14ac:dyDescent="0.3">
      <c r="A24" s="45"/>
      <c r="B24" s="21" t="s">
        <v>49</v>
      </c>
      <c r="C24" s="451" t="s">
        <v>265</v>
      </c>
      <c r="D24" s="479"/>
      <c r="E24" s="453" t="s">
        <v>24</v>
      </c>
      <c r="F24" s="454"/>
      <c r="G24" s="448"/>
      <c r="H24" s="450"/>
    </row>
    <row r="25" spans="1:8" s="3" customFormat="1" ht="19.5" x14ac:dyDescent="0.25"/>
    <row r="26" spans="1:8" s="3" customFormat="1" ht="19.5" x14ac:dyDescent="0.25"/>
    <row r="27" spans="1:8" s="3" customFormat="1" ht="19.5" x14ac:dyDescent="0.25"/>
    <row r="28" spans="1:8" s="3" customFormat="1" ht="19.5" x14ac:dyDescent="0.25"/>
    <row r="29" spans="1:8" s="3" customFormat="1" ht="19.5" x14ac:dyDescent="0.25">
      <c r="A29" s="470" t="s">
        <v>45</v>
      </c>
      <c r="B29" s="470"/>
      <c r="C29" s="4"/>
      <c r="D29" s="4"/>
      <c r="E29" s="5"/>
      <c r="F29" s="33" t="s">
        <v>46</v>
      </c>
      <c r="G29" s="34"/>
      <c r="H29" s="4"/>
    </row>
    <row r="30" spans="1:8" s="3" customFormat="1" ht="19.5" x14ac:dyDescent="0.25"/>
    <row r="31" spans="1:8" s="3" customFormat="1" ht="19.5" x14ac:dyDescent="0.25"/>
    <row r="32" spans="1:8" s="3" customFormat="1" ht="19.5" x14ac:dyDescent="0.25">
      <c r="B32" s="5"/>
      <c r="C32" s="5"/>
      <c r="D32" s="5"/>
      <c r="E32" s="5"/>
    </row>
    <row r="33" spans="1:8" s="3" customFormat="1" ht="19.5" x14ac:dyDescent="0.25"/>
    <row r="34" spans="1:8" s="3" customFormat="1" ht="19.5" x14ac:dyDescent="0.25"/>
    <row r="35" spans="1:8" s="3" customFormat="1" ht="19.5" x14ac:dyDescent="0.25"/>
    <row r="36" spans="1:8" s="3" customFormat="1" ht="19.5" x14ac:dyDescent="0.25"/>
    <row r="37" spans="1:8" s="2" customFormat="1" ht="32.25" x14ac:dyDescent="0.25">
      <c r="A37" s="459" t="s">
        <v>0</v>
      </c>
      <c r="B37" s="459"/>
      <c r="C37" s="459"/>
      <c r="D37" s="459"/>
      <c r="E37" s="459"/>
      <c r="F37" s="459"/>
      <c r="G37" s="459"/>
      <c r="H37" s="459"/>
    </row>
    <row r="38" spans="1:8" s="2" customFormat="1" ht="21" x14ac:dyDescent="0.25">
      <c r="A38" s="460" t="s">
        <v>1</v>
      </c>
      <c r="B38" s="461"/>
      <c r="C38" s="461"/>
      <c r="D38" s="461"/>
      <c r="E38" s="461"/>
      <c r="F38" s="461"/>
      <c r="G38" s="461"/>
      <c r="H38" s="461"/>
    </row>
    <row r="39" spans="1:8" ht="19.5" x14ac:dyDescent="0.25">
      <c r="A39" s="462" t="s">
        <v>2</v>
      </c>
      <c r="B39" s="462"/>
      <c r="C39" s="462"/>
      <c r="D39" s="462"/>
      <c r="E39" s="462"/>
      <c r="F39" s="462"/>
      <c r="G39" s="462"/>
      <c r="H39" s="462"/>
    </row>
    <row r="40" spans="1:8" x14ac:dyDescent="0.25">
      <c r="A40" s="463" t="s">
        <v>3</v>
      </c>
      <c r="B40" s="463"/>
      <c r="C40" s="463"/>
      <c r="D40" s="463"/>
      <c r="E40" s="463"/>
      <c r="F40" s="463"/>
      <c r="G40" s="463"/>
      <c r="H40" s="463"/>
    </row>
    <row r="41" spans="1:8" x14ac:dyDescent="0.25">
      <c r="A41" s="464" t="s">
        <v>57</v>
      </c>
      <c r="B41" s="464"/>
      <c r="C41" s="464"/>
      <c r="D41" s="464"/>
      <c r="E41" s="464"/>
      <c r="F41" s="464"/>
      <c r="G41" s="464"/>
      <c r="H41" s="464"/>
    </row>
    <row r="42" spans="1:8" ht="21" x14ac:dyDescent="0.25">
      <c r="A42" s="465" t="s">
        <v>56</v>
      </c>
      <c r="B42" s="465"/>
      <c r="C42" s="465"/>
      <c r="D42" s="465"/>
      <c r="E42" s="465"/>
      <c r="F42" s="465"/>
      <c r="G42" s="465"/>
      <c r="H42" s="465"/>
    </row>
    <row r="43" spans="1:8" ht="21" x14ac:dyDescent="0.25">
      <c r="A43" s="466" t="s">
        <v>55</v>
      </c>
      <c r="B43" s="466"/>
      <c r="C43" s="466"/>
      <c r="D43" s="466"/>
      <c r="E43" s="466"/>
      <c r="F43" s="466"/>
      <c r="G43" s="466"/>
      <c r="H43" s="466"/>
    </row>
    <row r="44" spans="1:8" ht="17.25" thickBot="1" x14ac:dyDescent="0.3">
      <c r="A44" s="467"/>
      <c r="B44" s="467"/>
      <c r="C44" s="467"/>
      <c r="D44" s="467"/>
      <c r="E44" s="467"/>
      <c r="F44" s="467"/>
      <c r="G44" s="467"/>
      <c r="H44" s="467"/>
    </row>
    <row r="45" spans="1:8" s="3" customFormat="1" ht="24.75" customHeight="1" thickBot="1" x14ac:dyDescent="0.3">
      <c r="A45" s="7" t="s">
        <v>4</v>
      </c>
      <c r="B45" s="468" t="s">
        <v>6</v>
      </c>
      <c r="C45" s="469"/>
      <c r="D45" s="380" t="s">
        <v>7</v>
      </c>
      <c r="E45" s="468" t="s">
        <v>8</v>
      </c>
      <c r="F45" s="469"/>
      <c r="G45" s="468" t="s">
        <v>9</v>
      </c>
      <c r="H45" s="469"/>
    </row>
    <row r="46" spans="1:8" s="3" customFormat="1" ht="21.75" customHeight="1" thickBot="1" x14ac:dyDescent="0.3">
      <c r="A46" s="8" t="s">
        <v>5</v>
      </c>
      <c r="B46" s="455" t="s">
        <v>10</v>
      </c>
      <c r="C46" s="456"/>
      <c r="D46" s="381" t="s">
        <v>11</v>
      </c>
      <c r="E46" s="457" t="s">
        <v>12</v>
      </c>
      <c r="F46" s="458"/>
      <c r="G46" s="457" t="s">
        <v>13</v>
      </c>
      <c r="H46" s="458"/>
    </row>
    <row r="47" spans="1:8" s="3" customFormat="1" ht="21" x14ac:dyDescent="0.25">
      <c r="A47" s="9">
        <v>1</v>
      </c>
      <c r="B47" s="47" t="s">
        <v>175</v>
      </c>
      <c r="C47" s="48"/>
      <c r="D47" s="49">
        <v>30</v>
      </c>
      <c r="E47" s="50" t="s">
        <v>50</v>
      </c>
      <c r="F47" s="51">
        <v>10</v>
      </c>
      <c r="G47" s="50" t="s">
        <v>50</v>
      </c>
      <c r="H47" s="24">
        <f>F47*D47</f>
        <v>300</v>
      </c>
    </row>
    <row r="48" spans="1:8" s="3" customFormat="1" ht="21" x14ac:dyDescent="0.25">
      <c r="A48" s="10">
        <v>2</v>
      </c>
      <c r="B48" s="32" t="s">
        <v>177</v>
      </c>
      <c r="C48" s="14"/>
      <c r="D48" s="22">
        <v>30</v>
      </c>
      <c r="E48" s="43" t="s">
        <v>50</v>
      </c>
      <c r="F48" s="25">
        <v>10</v>
      </c>
      <c r="G48" s="43" t="s">
        <v>50</v>
      </c>
      <c r="H48" s="25">
        <f t="shared" ref="H48:H59" si="2">F48*D48</f>
        <v>300</v>
      </c>
    </row>
    <row r="49" spans="1:8" s="3" customFormat="1" ht="21" x14ac:dyDescent="0.25">
      <c r="A49" s="10">
        <v>3</v>
      </c>
      <c r="B49" s="32" t="s">
        <v>178</v>
      </c>
      <c r="C49" s="14"/>
      <c r="D49" s="22">
        <v>30</v>
      </c>
      <c r="E49" s="43" t="s">
        <v>50</v>
      </c>
      <c r="F49" s="25">
        <v>9</v>
      </c>
      <c r="G49" s="43" t="s">
        <v>50</v>
      </c>
      <c r="H49" s="25">
        <f t="shared" si="2"/>
        <v>270</v>
      </c>
    </row>
    <row r="50" spans="1:8" s="3" customFormat="1" ht="21" x14ac:dyDescent="0.25">
      <c r="A50" s="11">
        <v>4</v>
      </c>
      <c r="B50" s="32" t="s">
        <v>179</v>
      </c>
      <c r="C50" s="14"/>
      <c r="D50" s="22">
        <v>25</v>
      </c>
      <c r="E50" s="43" t="s">
        <v>50</v>
      </c>
      <c r="F50" s="25">
        <v>10</v>
      </c>
      <c r="G50" s="43" t="s">
        <v>50</v>
      </c>
      <c r="H50" s="25">
        <f t="shared" si="2"/>
        <v>250</v>
      </c>
    </row>
    <row r="51" spans="1:8" s="3" customFormat="1" ht="21" x14ac:dyDescent="0.25">
      <c r="A51" s="11">
        <v>5</v>
      </c>
      <c r="B51" s="32" t="s">
        <v>180</v>
      </c>
      <c r="C51" s="14"/>
      <c r="D51" s="22">
        <v>25</v>
      </c>
      <c r="E51" s="43" t="s">
        <v>50</v>
      </c>
      <c r="F51" s="25">
        <v>12</v>
      </c>
      <c r="G51" s="43" t="s">
        <v>50</v>
      </c>
      <c r="H51" s="25">
        <f t="shared" si="2"/>
        <v>300</v>
      </c>
    </row>
    <row r="52" spans="1:8" s="3" customFormat="1" ht="21" x14ac:dyDescent="0.25">
      <c r="A52" s="11">
        <v>6</v>
      </c>
      <c r="B52" s="32" t="s">
        <v>181</v>
      </c>
      <c r="C52" s="14"/>
      <c r="D52" s="22">
        <v>30</v>
      </c>
      <c r="E52" s="43" t="s">
        <v>50</v>
      </c>
      <c r="F52" s="25">
        <v>14</v>
      </c>
      <c r="G52" s="43" t="s">
        <v>50</v>
      </c>
      <c r="H52" s="25">
        <f t="shared" si="2"/>
        <v>420</v>
      </c>
    </row>
    <row r="53" spans="1:8" s="3" customFormat="1" ht="21" x14ac:dyDescent="0.25">
      <c r="A53" s="11">
        <v>7</v>
      </c>
      <c r="B53" s="32" t="s">
        <v>182</v>
      </c>
      <c r="C53" s="44" t="s">
        <v>183</v>
      </c>
      <c r="D53" s="22">
        <v>4</v>
      </c>
      <c r="E53" s="43" t="s">
        <v>50</v>
      </c>
      <c r="F53" s="25">
        <v>15</v>
      </c>
      <c r="G53" s="43" t="s">
        <v>50</v>
      </c>
      <c r="H53" s="25">
        <f t="shared" si="2"/>
        <v>60</v>
      </c>
    </row>
    <row r="54" spans="1:8" s="3" customFormat="1" ht="21" x14ac:dyDescent="0.25">
      <c r="A54" s="11">
        <v>8</v>
      </c>
      <c r="B54" s="32" t="s">
        <v>184</v>
      </c>
      <c r="C54" s="44" t="s">
        <v>183</v>
      </c>
      <c r="D54" s="22">
        <v>4</v>
      </c>
      <c r="E54" s="43" t="s">
        <v>50</v>
      </c>
      <c r="F54" s="25">
        <v>20</v>
      </c>
      <c r="G54" s="43" t="s">
        <v>50</v>
      </c>
      <c r="H54" s="25">
        <f t="shared" si="2"/>
        <v>80</v>
      </c>
    </row>
    <row r="55" spans="1:8" s="3" customFormat="1" ht="21" x14ac:dyDescent="0.25">
      <c r="A55" s="11">
        <v>9</v>
      </c>
      <c r="B55" s="32" t="s">
        <v>251</v>
      </c>
      <c r="C55" s="44" t="s">
        <v>252</v>
      </c>
      <c r="D55" s="22">
        <v>5</v>
      </c>
      <c r="E55" s="43" t="s">
        <v>50</v>
      </c>
      <c r="F55" s="25">
        <v>20</v>
      </c>
      <c r="G55" s="43" t="s">
        <v>50</v>
      </c>
      <c r="H55" s="25">
        <f t="shared" si="2"/>
        <v>100</v>
      </c>
    </row>
    <row r="56" spans="1:8" s="3" customFormat="1" ht="21" x14ac:dyDescent="0.25">
      <c r="A56" s="11">
        <v>10</v>
      </c>
      <c r="B56" s="32" t="s">
        <v>187</v>
      </c>
      <c r="C56" s="44" t="s">
        <v>234</v>
      </c>
      <c r="D56" s="22">
        <v>4</v>
      </c>
      <c r="E56" s="43" t="s">
        <v>50</v>
      </c>
      <c r="F56" s="25">
        <v>15</v>
      </c>
      <c r="G56" s="43" t="s">
        <v>50</v>
      </c>
      <c r="H56" s="25">
        <f t="shared" si="2"/>
        <v>60</v>
      </c>
    </row>
    <row r="57" spans="1:8" s="3" customFormat="1" ht="21" x14ac:dyDescent="0.25">
      <c r="A57" s="11">
        <v>11</v>
      </c>
      <c r="B57" s="32" t="s">
        <v>190</v>
      </c>
      <c r="C57" s="44" t="s">
        <v>234</v>
      </c>
      <c r="D57" s="22">
        <v>4</v>
      </c>
      <c r="E57" s="43" t="s">
        <v>50</v>
      </c>
      <c r="F57" s="25">
        <v>25</v>
      </c>
      <c r="G57" s="43" t="s">
        <v>50</v>
      </c>
      <c r="H57" s="25">
        <f t="shared" si="2"/>
        <v>100</v>
      </c>
    </row>
    <row r="58" spans="1:8" s="3" customFormat="1" ht="21" x14ac:dyDescent="0.25">
      <c r="A58" s="11">
        <v>12</v>
      </c>
      <c r="B58" s="32" t="s">
        <v>192</v>
      </c>
      <c r="C58" s="44"/>
      <c r="D58" s="22">
        <v>1</v>
      </c>
      <c r="E58" s="43" t="s">
        <v>50</v>
      </c>
      <c r="F58" s="25">
        <v>45</v>
      </c>
      <c r="G58" s="43" t="s">
        <v>50</v>
      </c>
      <c r="H58" s="25">
        <f t="shared" si="2"/>
        <v>45</v>
      </c>
    </row>
    <row r="59" spans="1:8" s="3" customFormat="1" ht="21.75" thickBot="1" x14ac:dyDescent="0.3">
      <c r="A59" s="11">
        <v>13</v>
      </c>
      <c r="B59" s="32" t="s">
        <v>193</v>
      </c>
      <c r="C59" s="44"/>
      <c r="D59" s="22">
        <v>1</v>
      </c>
      <c r="E59" s="43" t="s">
        <v>50</v>
      </c>
      <c r="F59" s="25">
        <v>12</v>
      </c>
      <c r="G59" s="43" t="s">
        <v>50</v>
      </c>
      <c r="H59" s="25">
        <f t="shared" si="2"/>
        <v>12</v>
      </c>
    </row>
    <row r="60" spans="1:8" s="3" customFormat="1" ht="19.5" x14ac:dyDescent="0.25">
      <c r="B60" s="19"/>
      <c r="C60" s="20"/>
      <c r="D60" s="20"/>
      <c r="E60" s="475" t="s">
        <v>23</v>
      </c>
      <c r="F60" s="476"/>
      <c r="G60" s="477" t="s">
        <v>50</v>
      </c>
      <c r="H60" s="478">
        <f>SUM(H47:H59)</f>
        <v>2297</v>
      </c>
    </row>
    <row r="61" spans="1:8" s="3" customFormat="1" ht="20.25" thickBot="1" x14ac:dyDescent="0.3">
      <c r="A61" s="45"/>
      <c r="B61" s="21" t="s">
        <v>49</v>
      </c>
      <c r="C61" s="451" t="s">
        <v>265</v>
      </c>
      <c r="D61" s="479"/>
      <c r="E61" s="453" t="s">
        <v>24</v>
      </c>
      <c r="F61" s="480"/>
      <c r="G61" s="448"/>
      <c r="H61" s="450"/>
    </row>
    <row r="62" spans="1:8" s="3" customFormat="1" ht="19.5" x14ac:dyDescent="0.25"/>
    <row r="63" spans="1:8" s="3" customFormat="1" ht="19.5" x14ac:dyDescent="0.25"/>
    <row r="64" spans="1:8" s="3" customFormat="1" ht="19.5" x14ac:dyDescent="0.25"/>
    <row r="65" spans="1:8" s="3" customFormat="1" ht="19.5" x14ac:dyDescent="0.25"/>
    <row r="66" spans="1:8" s="3" customFormat="1" ht="19.5" x14ac:dyDescent="0.25">
      <c r="A66" s="37" t="s">
        <v>25</v>
      </c>
      <c r="B66" s="36"/>
      <c r="C66" s="5"/>
      <c r="D66" s="5"/>
      <c r="E66" s="5"/>
      <c r="F66" s="21"/>
      <c r="G66" s="39"/>
      <c r="H66" s="5"/>
    </row>
    <row r="67" spans="1:8" s="3" customFormat="1" ht="19.5" x14ac:dyDescent="0.25">
      <c r="A67" s="38" t="s">
        <v>26</v>
      </c>
      <c r="B67" s="40"/>
      <c r="C67" s="4"/>
      <c r="F67" s="3" t="s">
        <v>93</v>
      </c>
      <c r="G67" s="4"/>
      <c r="H67" s="4"/>
    </row>
    <row r="68" spans="1:8" s="3" customFormat="1" ht="19.5" x14ac:dyDescent="0.25"/>
    <row r="69" spans="1:8" s="3" customFormat="1" ht="19.5" x14ac:dyDescent="0.25">
      <c r="B69" s="5"/>
      <c r="C69" s="5"/>
      <c r="D69" s="5"/>
      <c r="E69" s="5"/>
    </row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  <row r="74" spans="1:8" s="3" customFormat="1" ht="19.5" x14ac:dyDescent="0.25"/>
    <row r="75" spans="1:8" s="3" customFormat="1" ht="19.5" x14ac:dyDescent="0.25"/>
  </sheetData>
  <mergeCells count="38">
    <mergeCell ref="E60:F60"/>
    <mergeCell ref="G60:G61"/>
    <mergeCell ref="H60:H61"/>
    <mergeCell ref="C61:D61"/>
    <mergeCell ref="E61:F61"/>
    <mergeCell ref="B46:C46"/>
    <mergeCell ref="E46:F46"/>
    <mergeCell ref="G46:H46"/>
    <mergeCell ref="A37:H37"/>
    <mergeCell ref="A38:H38"/>
    <mergeCell ref="A39:H39"/>
    <mergeCell ref="A40:H40"/>
    <mergeCell ref="A41:H41"/>
    <mergeCell ref="A42:H42"/>
    <mergeCell ref="A43:H43"/>
    <mergeCell ref="A44:H44"/>
    <mergeCell ref="B45:C45"/>
    <mergeCell ref="E45:F45"/>
    <mergeCell ref="G45:H45"/>
    <mergeCell ref="A29:B29"/>
    <mergeCell ref="A7:H7"/>
    <mergeCell ref="B8:C8"/>
    <mergeCell ref="E8:F8"/>
    <mergeCell ref="G8:H8"/>
    <mergeCell ref="B9:C9"/>
    <mergeCell ref="E9:F9"/>
    <mergeCell ref="G9:H9"/>
    <mergeCell ref="E23:F23"/>
    <mergeCell ref="G23:G24"/>
    <mergeCell ref="H23:H24"/>
    <mergeCell ref="C24:D24"/>
    <mergeCell ref="E24:F24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75"/>
  <sheetViews>
    <sheetView showGridLines="0" workbookViewId="0">
      <selection sqref="A1:H30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267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85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84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20" si="0">D10*F10</f>
        <v>310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31</v>
      </c>
      <c r="E12" s="43" t="s">
        <v>50</v>
      </c>
      <c r="F12" s="25">
        <v>9</v>
      </c>
      <c r="G12" s="43" t="s">
        <v>50</v>
      </c>
      <c r="H12" s="25">
        <f t="shared" si="0"/>
        <v>279</v>
      </c>
    </row>
    <row r="13" spans="1:8" s="3" customFormat="1" ht="21" x14ac:dyDescent="0.25">
      <c r="A13" s="11">
        <v>4</v>
      </c>
      <c r="B13" s="32" t="s">
        <v>179</v>
      </c>
      <c r="C13" s="14"/>
      <c r="D13" s="22">
        <v>25</v>
      </c>
      <c r="E13" s="43" t="s">
        <v>50</v>
      </c>
      <c r="F13" s="25">
        <v>10</v>
      </c>
      <c r="G13" s="43" t="s">
        <v>50</v>
      </c>
      <c r="H13" s="25">
        <f t="shared" si="0"/>
        <v>250</v>
      </c>
    </row>
    <row r="14" spans="1:8" s="3" customFormat="1" ht="21" x14ac:dyDescent="0.25">
      <c r="A14" s="11">
        <v>5</v>
      </c>
      <c r="B14" s="32" t="s">
        <v>180</v>
      </c>
      <c r="C14" s="14"/>
      <c r="D14" s="22">
        <v>25</v>
      </c>
      <c r="E14" s="43" t="s">
        <v>50</v>
      </c>
      <c r="F14" s="25">
        <v>12</v>
      </c>
      <c r="G14" s="43" t="s">
        <v>50</v>
      </c>
      <c r="H14" s="25">
        <f t="shared" si="0"/>
        <v>300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31</v>
      </c>
      <c r="E15" s="43" t="s">
        <v>50</v>
      </c>
      <c r="F15" s="25">
        <v>14</v>
      </c>
      <c r="G15" s="43" t="s">
        <v>50</v>
      </c>
      <c r="H15" s="25">
        <f t="shared" si="0"/>
        <v>434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15</v>
      </c>
      <c r="G16" s="43" t="s">
        <v>50</v>
      </c>
      <c r="H16" s="25">
        <f t="shared" si="0"/>
        <v>60</v>
      </c>
    </row>
    <row r="17" spans="1:8" s="3" customFormat="1" ht="21" x14ac:dyDescent="0.25">
      <c r="A17" s="11">
        <v>8</v>
      </c>
      <c r="B17" s="32" t="s">
        <v>184</v>
      </c>
      <c r="C17" s="44" t="s">
        <v>183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0"/>
        <v>80</v>
      </c>
    </row>
    <row r="18" spans="1:8" s="3" customFormat="1" ht="21" x14ac:dyDescent="0.25">
      <c r="A18" s="11">
        <v>9</v>
      </c>
      <c r="B18" s="32" t="s">
        <v>251</v>
      </c>
      <c r="C18" s="44" t="s">
        <v>252</v>
      </c>
      <c r="D18" s="22">
        <v>4</v>
      </c>
      <c r="E18" s="43" t="s">
        <v>50</v>
      </c>
      <c r="F18" s="25">
        <v>20</v>
      </c>
      <c r="G18" s="43" t="s">
        <v>50</v>
      </c>
      <c r="H18" s="25">
        <f t="shared" si="0"/>
        <v>80</v>
      </c>
    </row>
    <row r="19" spans="1:8" s="3" customFormat="1" ht="21" x14ac:dyDescent="0.25">
      <c r="A19" s="11">
        <v>10</v>
      </c>
      <c r="B19" s="32" t="s">
        <v>254</v>
      </c>
      <c r="C19" s="44" t="s">
        <v>234</v>
      </c>
      <c r="D19" s="22">
        <v>5</v>
      </c>
      <c r="E19" s="43" t="s">
        <v>50</v>
      </c>
      <c r="F19" s="25">
        <v>15</v>
      </c>
      <c r="G19" s="43" t="s">
        <v>50</v>
      </c>
      <c r="H19" s="25">
        <f t="shared" si="0"/>
        <v>75</v>
      </c>
    </row>
    <row r="20" spans="1:8" s="3" customFormat="1" ht="21" x14ac:dyDescent="0.25">
      <c r="A20" s="11">
        <v>11</v>
      </c>
      <c r="B20" s="32" t="s">
        <v>190</v>
      </c>
      <c r="C20" s="44" t="s">
        <v>234</v>
      </c>
      <c r="D20" s="22">
        <v>5</v>
      </c>
      <c r="E20" s="43" t="s">
        <v>50</v>
      </c>
      <c r="F20" s="25">
        <v>25</v>
      </c>
      <c r="G20" s="43" t="s">
        <v>50</v>
      </c>
      <c r="H20" s="25">
        <f t="shared" si="0"/>
        <v>125</v>
      </c>
    </row>
    <row r="21" spans="1:8" s="3" customFormat="1" ht="21" x14ac:dyDescent="0.25">
      <c r="A21" s="11">
        <v>12</v>
      </c>
      <c r="B21" s="32" t="s">
        <v>192</v>
      </c>
      <c r="C21" s="44"/>
      <c r="D21" s="22">
        <v>1</v>
      </c>
      <c r="E21" s="43" t="s">
        <v>50</v>
      </c>
      <c r="F21" s="25">
        <v>45</v>
      </c>
      <c r="G21" s="43" t="s">
        <v>50</v>
      </c>
      <c r="H21" s="25">
        <v>45</v>
      </c>
    </row>
    <row r="22" spans="1:8" s="3" customFormat="1" ht="21" x14ac:dyDescent="0.25">
      <c r="A22" s="11">
        <v>13</v>
      </c>
      <c r="B22" s="32" t="s">
        <v>193</v>
      </c>
      <c r="C22" s="44"/>
      <c r="D22" s="22">
        <v>1</v>
      </c>
      <c r="E22" s="43" t="s">
        <v>50</v>
      </c>
      <c r="F22" s="25">
        <v>12</v>
      </c>
      <c r="G22" s="43" t="s">
        <v>50</v>
      </c>
      <c r="H22" s="25">
        <v>12</v>
      </c>
    </row>
    <row r="23" spans="1:8" s="3" customFormat="1" ht="19.5" x14ac:dyDescent="0.25">
      <c r="B23" s="19"/>
      <c r="C23" s="20"/>
      <c r="D23" s="20"/>
      <c r="E23" s="445" t="s">
        <v>23</v>
      </c>
      <c r="F23" s="446"/>
      <c r="G23" s="447" t="s">
        <v>50</v>
      </c>
      <c r="H23" s="449">
        <f>SUM(H10:H22)</f>
        <v>2360</v>
      </c>
    </row>
    <row r="24" spans="1:8" s="3" customFormat="1" ht="20.25" thickBot="1" x14ac:dyDescent="0.3">
      <c r="A24" s="45"/>
      <c r="B24" s="21" t="s">
        <v>49</v>
      </c>
      <c r="C24" s="451" t="s">
        <v>268</v>
      </c>
      <c r="D24" s="479"/>
      <c r="E24" s="453" t="s">
        <v>24</v>
      </c>
      <c r="F24" s="454"/>
      <c r="G24" s="448"/>
      <c r="H24" s="450"/>
    </row>
    <row r="25" spans="1:8" s="3" customFormat="1" ht="19.5" x14ac:dyDescent="0.25"/>
    <row r="26" spans="1:8" s="3" customFormat="1" ht="19.5" x14ac:dyDescent="0.25"/>
    <row r="27" spans="1:8" s="3" customFormat="1" ht="19.5" x14ac:dyDescent="0.25"/>
    <row r="28" spans="1:8" s="3" customFormat="1" ht="19.5" x14ac:dyDescent="0.25"/>
    <row r="29" spans="1:8" s="3" customFormat="1" ht="19.5" x14ac:dyDescent="0.25">
      <c r="A29" s="470" t="s">
        <v>45</v>
      </c>
      <c r="B29" s="470"/>
      <c r="C29" s="4"/>
      <c r="D29" s="4"/>
      <c r="E29" s="5"/>
      <c r="F29" s="33" t="s">
        <v>46</v>
      </c>
      <c r="G29" s="34"/>
      <c r="H29" s="4"/>
    </row>
    <row r="30" spans="1:8" s="3" customFormat="1" ht="19.5" x14ac:dyDescent="0.25"/>
    <row r="31" spans="1:8" s="3" customFormat="1" ht="19.5" x14ac:dyDescent="0.25"/>
    <row r="32" spans="1:8" s="3" customFormat="1" ht="19.5" x14ac:dyDescent="0.25">
      <c r="B32" s="5"/>
      <c r="C32" s="5"/>
      <c r="D32" s="5"/>
      <c r="E32" s="5"/>
    </row>
    <row r="33" spans="1:8" s="3" customFormat="1" ht="19.5" x14ac:dyDescent="0.25"/>
    <row r="34" spans="1:8" s="3" customFormat="1" ht="19.5" x14ac:dyDescent="0.25"/>
    <row r="35" spans="1:8" s="3" customFormat="1" ht="19.5" x14ac:dyDescent="0.25"/>
    <row r="36" spans="1:8" s="3" customFormat="1" ht="19.5" x14ac:dyDescent="0.25"/>
    <row r="37" spans="1:8" s="2" customFormat="1" ht="32.25" x14ac:dyDescent="0.25">
      <c r="A37" s="459" t="s">
        <v>0</v>
      </c>
      <c r="B37" s="459"/>
      <c r="C37" s="459"/>
      <c r="D37" s="459"/>
      <c r="E37" s="459"/>
      <c r="F37" s="459"/>
      <c r="G37" s="459"/>
      <c r="H37" s="459"/>
    </row>
    <row r="38" spans="1:8" s="2" customFormat="1" ht="21" x14ac:dyDescent="0.25">
      <c r="A38" s="460" t="s">
        <v>1</v>
      </c>
      <c r="B38" s="461"/>
      <c r="C38" s="461"/>
      <c r="D38" s="461"/>
      <c r="E38" s="461"/>
      <c r="F38" s="461"/>
      <c r="G38" s="461"/>
      <c r="H38" s="461"/>
    </row>
    <row r="39" spans="1:8" ht="19.5" x14ac:dyDescent="0.25">
      <c r="A39" s="462" t="s">
        <v>2</v>
      </c>
      <c r="B39" s="462"/>
      <c r="C39" s="462"/>
      <c r="D39" s="462"/>
      <c r="E39" s="462"/>
      <c r="F39" s="462"/>
      <c r="G39" s="462"/>
      <c r="H39" s="462"/>
    </row>
    <row r="40" spans="1:8" x14ac:dyDescent="0.25">
      <c r="A40" s="463" t="s">
        <v>3</v>
      </c>
      <c r="B40" s="463"/>
      <c r="C40" s="463"/>
      <c r="D40" s="463"/>
      <c r="E40" s="463"/>
      <c r="F40" s="463"/>
      <c r="G40" s="463"/>
      <c r="H40" s="463"/>
    </row>
    <row r="41" spans="1:8" x14ac:dyDescent="0.25">
      <c r="A41" s="464" t="s">
        <v>57</v>
      </c>
      <c r="B41" s="464"/>
      <c r="C41" s="464"/>
      <c r="D41" s="464"/>
      <c r="E41" s="464"/>
      <c r="F41" s="464"/>
      <c r="G41" s="464"/>
      <c r="H41" s="464"/>
    </row>
    <row r="42" spans="1:8" ht="21" x14ac:dyDescent="0.25">
      <c r="A42" s="465" t="s">
        <v>56</v>
      </c>
      <c r="B42" s="465"/>
      <c r="C42" s="465"/>
      <c r="D42" s="465"/>
      <c r="E42" s="465"/>
      <c r="F42" s="465"/>
      <c r="G42" s="465"/>
      <c r="H42" s="465"/>
    </row>
    <row r="43" spans="1:8" ht="21" x14ac:dyDescent="0.25">
      <c r="A43" s="466" t="s">
        <v>55</v>
      </c>
      <c r="B43" s="466"/>
      <c r="C43" s="466"/>
      <c r="D43" s="466"/>
      <c r="E43" s="466"/>
      <c r="F43" s="466"/>
      <c r="G43" s="466"/>
      <c r="H43" s="466"/>
    </row>
    <row r="44" spans="1:8" ht="17.25" thickBot="1" x14ac:dyDescent="0.3">
      <c r="A44" s="467"/>
      <c r="B44" s="467"/>
      <c r="C44" s="467"/>
      <c r="D44" s="467"/>
      <c r="E44" s="467"/>
      <c r="F44" s="467"/>
      <c r="G44" s="467"/>
      <c r="H44" s="467"/>
    </row>
    <row r="45" spans="1:8" s="3" customFormat="1" ht="24.75" customHeight="1" thickBot="1" x14ac:dyDescent="0.3">
      <c r="A45" s="7" t="s">
        <v>4</v>
      </c>
      <c r="B45" s="468" t="s">
        <v>6</v>
      </c>
      <c r="C45" s="469"/>
      <c r="D45" s="385" t="s">
        <v>7</v>
      </c>
      <c r="E45" s="468" t="s">
        <v>8</v>
      </c>
      <c r="F45" s="469"/>
      <c r="G45" s="468" t="s">
        <v>9</v>
      </c>
      <c r="H45" s="469"/>
    </row>
    <row r="46" spans="1:8" s="3" customFormat="1" ht="21.75" customHeight="1" thickBot="1" x14ac:dyDescent="0.3">
      <c r="A46" s="8" t="s">
        <v>5</v>
      </c>
      <c r="B46" s="455" t="s">
        <v>10</v>
      </c>
      <c r="C46" s="456"/>
      <c r="D46" s="383" t="s">
        <v>11</v>
      </c>
      <c r="E46" s="457" t="s">
        <v>12</v>
      </c>
      <c r="F46" s="458"/>
      <c r="G46" s="457" t="s">
        <v>13</v>
      </c>
      <c r="H46" s="458"/>
    </row>
    <row r="47" spans="1:8" s="3" customFormat="1" ht="21" x14ac:dyDescent="0.25">
      <c r="A47" s="9">
        <v>1</v>
      </c>
      <c r="B47" s="47" t="s">
        <v>175</v>
      </c>
      <c r="C47" s="48"/>
      <c r="D47" s="49">
        <v>31</v>
      </c>
      <c r="E47" s="50" t="s">
        <v>50</v>
      </c>
      <c r="F47" s="51">
        <v>10</v>
      </c>
      <c r="G47" s="50" t="s">
        <v>50</v>
      </c>
      <c r="H47" s="24">
        <f>F47*D47</f>
        <v>310</v>
      </c>
    </row>
    <row r="48" spans="1:8" s="3" customFormat="1" ht="21" x14ac:dyDescent="0.25">
      <c r="A48" s="10">
        <v>2</v>
      </c>
      <c r="B48" s="32" t="s">
        <v>177</v>
      </c>
      <c r="C48" s="14"/>
      <c r="D48" s="22">
        <v>31</v>
      </c>
      <c r="E48" s="43" t="s">
        <v>50</v>
      </c>
      <c r="F48" s="25">
        <v>10</v>
      </c>
      <c r="G48" s="43" t="s">
        <v>50</v>
      </c>
      <c r="H48" s="25">
        <f t="shared" ref="H48:H59" si="1">F48*D48</f>
        <v>310</v>
      </c>
    </row>
    <row r="49" spans="1:8" s="3" customFormat="1" ht="21" x14ac:dyDescent="0.25">
      <c r="A49" s="10">
        <v>3</v>
      </c>
      <c r="B49" s="32" t="s">
        <v>178</v>
      </c>
      <c r="C49" s="14"/>
      <c r="D49" s="22">
        <v>31</v>
      </c>
      <c r="E49" s="43" t="s">
        <v>50</v>
      </c>
      <c r="F49" s="25">
        <v>9</v>
      </c>
      <c r="G49" s="43" t="s">
        <v>50</v>
      </c>
      <c r="H49" s="25">
        <f t="shared" si="1"/>
        <v>279</v>
      </c>
    </row>
    <row r="50" spans="1:8" s="3" customFormat="1" ht="21" x14ac:dyDescent="0.25">
      <c r="A50" s="11">
        <v>4</v>
      </c>
      <c r="B50" s="32" t="s">
        <v>179</v>
      </c>
      <c r="C50" s="14"/>
      <c r="D50" s="22">
        <v>25</v>
      </c>
      <c r="E50" s="43" t="s">
        <v>50</v>
      </c>
      <c r="F50" s="25">
        <v>10</v>
      </c>
      <c r="G50" s="43" t="s">
        <v>50</v>
      </c>
      <c r="H50" s="25">
        <f t="shared" si="1"/>
        <v>250</v>
      </c>
    </row>
    <row r="51" spans="1:8" s="3" customFormat="1" ht="21" x14ac:dyDescent="0.25">
      <c r="A51" s="11">
        <v>5</v>
      </c>
      <c r="B51" s="32" t="s">
        <v>180</v>
      </c>
      <c r="C51" s="14"/>
      <c r="D51" s="22">
        <v>25</v>
      </c>
      <c r="E51" s="43" t="s">
        <v>50</v>
      </c>
      <c r="F51" s="25">
        <v>12</v>
      </c>
      <c r="G51" s="43" t="s">
        <v>50</v>
      </c>
      <c r="H51" s="25">
        <f t="shared" si="1"/>
        <v>300</v>
      </c>
    </row>
    <row r="52" spans="1:8" s="3" customFormat="1" ht="21" x14ac:dyDescent="0.25">
      <c r="A52" s="11">
        <v>6</v>
      </c>
      <c r="B52" s="32" t="s">
        <v>181</v>
      </c>
      <c r="C52" s="14"/>
      <c r="D52" s="22">
        <v>31</v>
      </c>
      <c r="E52" s="43" t="s">
        <v>50</v>
      </c>
      <c r="F52" s="25">
        <v>14</v>
      </c>
      <c r="G52" s="43" t="s">
        <v>50</v>
      </c>
      <c r="H52" s="25">
        <f t="shared" si="1"/>
        <v>434</v>
      </c>
    </row>
    <row r="53" spans="1:8" s="3" customFormat="1" ht="21" x14ac:dyDescent="0.25">
      <c r="A53" s="11">
        <v>7</v>
      </c>
      <c r="B53" s="32" t="s">
        <v>182</v>
      </c>
      <c r="C53" s="44" t="s">
        <v>183</v>
      </c>
      <c r="D53" s="22">
        <v>4</v>
      </c>
      <c r="E53" s="43" t="s">
        <v>50</v>
      </c>
      <c r="F53" s="25">
        <v>15</v>
      </c>
      <c r="G53" s="43" t="s">
        <v>50</v>
      </c>
      <c r="H53" s="25">
        <f t="shared" si="1"/>
        <v>60</v>
      </c>
    </row>
    <row r="54" spans="1:8" s="3" customFormat="1" ht="21" x14ac:dyDescent="0.25">
      <c r="A54" s="11">
        <v>8</v>
      </c>
      <c r="B54" s="32" t="s">
        <v>184</v>
      </c>
      <c r="C54" s="44" t="s">
        <v>183</v>
      </c>
      <c r="D54" s="22">
        <v>4</v>
      </c>
      <c r="E54" s="43" t="s">
        <v>50</v>
      </c>
      <c r="F54" s="25">
        <v>20</v>
      </c>
      <c r="G54" s="43" t="s">
        <v>50</v>
      </c>
      <c r="H54" s="25">
        <f t="shared" si="1"/>
        <v>80</v>
      </c>
    </row>
    <row r="55" spans="1:8" s="3" customFormat="1" ht="21" x14ac:dyDescent="0.25">
      <c r="A55" s="11">
        <v>9</v>
      </c>
      <c r="B55" s="32" t="s">
        <v>251</v>
      </c>
      <c r="C55" s="44" t="s">
        <v>252</v>
      </c>
      <c r="D55" s="22">
        <v>4</v>
      </c>
      <c r="E55" s="43" t="s">
        <v>50</v>
      </c>
      <c r="F55" s="25">
        <v>20</v>
      </c>
      <c r="G55" s="43" t="s">
        <v>50</v>
      </c>
      <c r="H55" s="25">
        <f t="shared" si="1"/>
        <v>80</v>
      </c>
    </row>
    <row r="56" spans="1:8" s="3" customFormat="1" ht="21" x14ac:dyDescent="0.25">
      <c r="A56" s="11">
        <v>10</v>
      </c>
      <c r="B56" s="32" t="s">
        <v>187</v>
      </c>
      <c r="C56" s="44" t="s">
        <v>234</v>
      </c>
      <c r="D56" s="22">
        <v>5</v>
      </c>
      <c r="E56" s="43" t="s">
        <v>50</v>
      </c>
      <c r="F56" s="25">
        <v>15</v>
      </c>
      <c r="G56" s="43" t="s">
        <v>50</v>
      </c>
      <c r="H56" s="25">
        <f t="shared" si="1"/>
        <v>75</v>
      </c>
    </row>
    <row r="57" spans="1:8" s="3" customFormat="1" ht="21" x14ac:dyDescent="0.25">
      <c r="A57" s="11">
        <v>11</v>
      </c>
      <c r="B57" s="32" t="s">
        <v>190</v>
      </c>
      <c r="C57" s="44" t="s">
        <v>234</v>
      </c>
      <c r="D57" s="22">
        <v>5</v>
      </c>
      <c r="E57" s="43" t="s">
        <v>50</v>
      </c>
      <c r="F57" s="25">
        <v>25</v>
      </c>
      <c r="G57" s="43" t="s">
        <v>50</v>
      </c>
      <c r="H57" s="25">
        <f t="shared" si="1"/>
        <v>125</v>
      </c>
    </row>
    <row r="58" spans="1:8" s="3" customFormat="1" ht="21" x14ac:dyDescent="0.25">
      <c r="A58" s="11">
        <v>12</v>
      </c>
      <c r="B58" s="32" t="s">
        <v>192</v>
      </c>
      <c r="C58" s="44"/>
      <c r="D58" s="22">
        <v>1</v>
      </c>
      <c r="E58" s="43" t="s">
        <v>50</v>
      </c>
      <c r="F58" s="25">
        <v>45</v>
      </c>
      <c r="G58" s="43" t="s">
        <v>50</v>
      </c>
      <c r="H58" s="25">
        <f t="shared" si="1"/>
        <v>45</v>
      </c>
    </row>
    <row r="59" spans="1:8" s="3" customFormat="1" ht="21.75" thickBot="1" x14ac:dyDescent="0.3">
      <c r="A59" s="11">
        <v>13</v>
      </c>
      <c r="B59" s="32" t="s">
        <v>193</v>
      </c>
      <c r="C59" s="44"/>
      <c r="D59" s="22">
        <v>1</v>
      </c>
      <c r="E59" s="43" t="s">
        <v>50</v>
      </c>
      <c r="F59" s="25">
        <v>12</v>
      </c>
      <c r="G59" s="43" t="s">
        <v>50</v>
      </c>
      <c r="H59" s="25">
        <f t="shared" si="1"/>
        <v>12</v>
      </c>
    </row>
    <row r="60" spans="1:8" s="3" customFormat="1" ht="19.5" x14ac:dyDescent="0.25">
      <c r="B60" s="19"/>
      <c r="C60" s="20"/>
      <c r="D60" s="20"/>
      <c r="E60" s="475" t="s">
        <v>23</v>
      </c>
      <c r="F60" s="476"/>
      <c r="G60" s="477" t="s">
        <v>50</v>
      </c>
      <c r="H60" s="478">
        <f>SUM(H47:H59)</f>
        <v>2360</v>
      </c>
    </row>
    <row r="61" spans="1:8" s="3" customFormat="1" ht="20.25" thickBot="1" x14ac:dyDescent="0.3">
      <c r="A61" s="45"/>
      <c r="B61" s="21" t="s">
        <v>49</v>
      </c>
      <c r="C61" s="451" t="s">
        <v>268</v>
      </c>
      <c r="D61" s="479"/>
      <c r="E61" s="453" t="s">
        <v>24</v>
      </c>
      <c r="F61" s="480"/>
      <c r="G61" s="448"/>
      <c r="H61" s="450"/>
    </row>
    <row r="62" spans="1:8" s="3" customFormat="1" ht="19.5" x14ac:dyDescent="0.25"/>
    <row r="63" spans="1:8" s="3" customFormat="1" ht="19.5" x14ac:dyDescent="0.25"/>
    <row r="64" spans="1:8" s="3" customFormat="1" ht="19.5" x14ac:dyDescent="0.25"/>
    <row r="65" spans="1:8" s="3" customFormat="1" ht="19.5" x14ac:dyDescent="0.25"/>
    <row r="66" spans="1:8" s="3" customFormat="1" ht="19.5" x14ac:dyDescent="0.25">
      <c r="A66" s="37" t="s">
        <v>25</v>
      </c>
      <c r="B66" s="36"/>
      <c r="C66" s="5"/>
      <c r="D66" s="5"/>
      <c r="E66" s="5"/>
      <c r="F66" s="21"/>
      <c r="G66" s="39"/>
      <c r="H66" s="5"/>
    </row>
    <row r="67" spans="1:8" s="3" customFormat="1" ht="19.5" x14ac:dyDescent="0.25">
      <c r="A67" s="38" t="s">
        <v>26</v>
      </c>
      <c r="B67" s="40"/>
      <c r="C67" s="4"/>
      <c r="F67" s="3" t="s">
        <v>93</v>
      </c>
      <c r="G67" s="4"/>
      <c r="H67" s="4"/>
    </row>
    <row r="68" spans="1:8" s="3" customFormat="1" ht="19.5" x14ac:dyDescent="0.25"/>
    <row r="69" spans="1:8" s="3" customFormat="1" ht="19.5" x14ac:dyDescent="0.25">
      <c r="B69" s="5"/>
      <c r="C69" s="5"/>
      <c r="D69" s="5"/>
      <c r="E69" s="5"/>
    </row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  <row r="74" spans="1:8" s="3" customFormat="1" ht="19.5" x14ac:dyDescent="0.25"/>
    <row r="75" spans="1:8" s="3" customFormat="1" ht="19.5" x14ac:dyDescent="0.25"/>
  </sheetData>
  <mergeCells count="38">
    <mergeCell ref="A6:H6"/>
    <mergeCell ref="A1:H1"/>
    <mergeCell ref="A2:H2"/>
    <mergeCell ref="A3:H3"/>
    <mergeCell ref="A4:H4"/>
    <mergeCell ref="A5:H5"/>
    <mergeCell ref="A29:B29"/>
    <mergeCell ref="A7:H7"/>
    <mergeCell ref="B8:C8"/>
    <mergeCell ref="E8:F8"/>
    <mergeCell ref="G8:H8"/>
    <mergeCell ref="B9:C9"/>
    <mergeCell ref="E9:F9"/>
    <mergeCell ref="G9:H9"/>
    <mergeCell ref="E23:F23"/>
    <mergeCell ref="G23:G24"/>
    <mergeCell ref="H23:H24"/>
    <mergeCell ref="C24:D24"/>
    <mergeCell ref="E24:F24"/>
    <mergeCell ref="B46:C46"/>
    <mergeCell ref="E46:F46"/>
    <mergeCell ref="G46:H46"/>
    <mergeCell ref="A37:H37"/>
    <mergeCell ref="A38:H38"/>
    <mergeCell ref="A39:H39"/>
    <mergeCell ref="A40:H40"/>
    <mergeCell ref="A41:H41"/>
    <mergeCell ref="A42:H42"/>
    <mergeCell ref="A43:H43"/>
    <mergeCell ref="A44:H44"/>
    <mergeCell ref="B45:C45"/>
    <mergeCell ref="E45:F45"/>
    <mergeCell ref="G45:H45"/>
    <mergeCell ref="E60:F60"/>
    <mergeCell ref="G60:G61"/>
    <mergeCell ref="H60:H61"/>
    <mergeCell ref="C61:D61"/>
    <mergeCell ref="E61:F61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79"/>
  <sheetViews>
    <sheetView showGridLines="0" topLeftCell="A4" workbookViewId="0">
      <selection activeCell="N18" sqref="N18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274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86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88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20" si="0">D10*F10</f>
        <v>310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31</v>
      </c>
      <c r="E12" s="43" t="s">
        <v>50</v>
      </c>
      <c r="F12" s="25">
        <v>9</v>
      </c>
      <c r="G12" s="43" t="s">
        <v>50</v>
      </c>
      <c r="H12" s="25">
        <f t="shared" si="0"/>
        <v>279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26</v>
      </c>
      <c r="E13" s="43" t="s">
        <v>50</v>
      </c>
      <c r="F13" s="25">
        <v>10</v>
      </c>
      <c r="G13" s="43" t="s">
        <v>50</v>
      </c>
      <c r="H13" s="25">
        <f t="shared" si="0"/>
        <v>260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26</v>
      </c>
      <c r="E14" s="43" t="s">
        <v>50</v>
      </c>
      <c r="F14" s="25">
        <v>12</v>
      </c>
      <c r="G14" s="43" t="s">
        <v>50</v>
      </c>
      <c r="H14" s="25">
        <f t="shared" si="0"/>
        <v>312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31</v>
      </c>
      <c r="E15" s="43" t="s">
        <v>50</v>
      </c>
      <c r="F15" s="25">
        <v>14</v>
      </c>
      <c r="G15" s="43" t="s">
        <v>50</v>
      </c>
      <c r="H15" s="25">
        <f t="shared" si="0"/>
        <v>434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15</v>
      </c>
      <c r="G16" s="43" t="s">
        <v>50</v>
      </c>
      <c r="H16" s="25">
        <f t="shared" si="0"/>
        <v>60</v>
      </c>
    </row>
    <row r="17" spans="1:8" s="3" customFormat="1" ht="21" x14ac:dyDescent="0.25">
      <c r="A17" s="11">
        <v>8</v>
      </c>
      <c r="B17" s="32" t="s">
        <v>184</v>
      </c>
      <c r="C17" s="44" t="s">
        <v>183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0"/>
        <v>80</v>
      </c>
    </row>
    <row r="18" spans="1:8" s="3" customFormat="1" ht="21" x14ac:dyDescent="0.25">
      <c r="A18" s="11">
        <v>9</v>
      </c>
      <c r="B18" s="32" t="s">
        <v>251</v>
      </c>
      <c r="C18" s="44" t="s">
        <v>252</v>
      </c>
      <c r="D18" s="22">
        <v>5</v>
      </c>
      <c r="E18" s="43" t="s">
        <v>50</v>
      </c>
      <c r="F18" s="25">
        <v>20</v>
      </c>
      <c r="G18" s="43" t="s">
        <v>50</v>
      </c>
      <c r="H18" s="25">
        <f t="shared" si="0"/>
        <v>100</v>
      </c>
    </row>
    <row r="19" spans="1:8" s="3" customFormat="1" ht="21" x14ac:dyDescent="0.25">
      <c r="A19" s="11">
        <v>10</v>
      </c>
      <c r="B19" s="32" t="s">
        <v>254</v>
      </c>
      <c r="C19" s="44" t="s">
        <v>234</v>
      </c>
      <c r="D19" s="22">
        <v>5</v>
      </c>
      <c r="E19" s="43" t="s">
        <v>50</v>
      </c>
      <c r="F19" s="25">
        <v>15</v>
      </c>
      <c r="G19" s="43" t="s">
        <v>50</v>
      </c>
      <c r="H19" s="25">
        <f t="shared" si="0"/>
        <v>75</v>
      </c>
    </row>
    <row r="20" spans="1:8" s="3" customFormat="1" ht="21" x14ac:dyDescent="0.25">
      <c r="A20" s="11">
        <v>11</v>
      </c>
      <c r="B20" s="32" t="s">
        <v>190</v>
      </c>
      <c r="C20" s="44" t="s">
        <v>234</v>
      </c>
      <c r="D20" s="22">
        <v>5</v>
      </c>
      <c r="E20" s="43" t="s">
        <v>50</v>
      </c>
      <c r="F20" s="25">
        <v>25</v>
      </c>
      <c r="G20" s="43" t="s">
        <v>50</v>
      </c>
      <c r="H20" s="25">
        <f t="shared" si="0"/>
        <v>125</v>
      </c>
    </row>
    <row r="21" spans="1:8" s="3" customFormat="1" ht="21" x14ac:dyDescent="0.25">
      <c r="A21" s="11">
        <v>12</v>
      </c>
      <c r="B21" s="32" t="s">
        <v>192</v>
      </c>
      <c r="C21" s="44"/>
      <c r="D21" s="22">
        <v>1</v>
      </c>
      <c r="E21" s="43" t="s">
        <v>50</v>
      </c>
      <c r="F21" s="25">
        <v>45</v>
      </c>
      <c r="G21" s="43" t="s">
        <v>50</v>
      </c>
      <c r="H21" s="25">
        <v>45</v>
      </c>
    </row>
    <row r="22" spans="1:8" s="3" customFormat="1" ht="21" x14ac:dyDescent="0.25">
      <c r="A22" s="11">
        <v>13</v>
      </c>
      <c r="B22" s="32" t="s">
        <v>193</v>
      </c>
      <c r="C22" s="44"/>
      <c r="D22" s="22">
        <v>1</v>
      </c>
      <c r="E22" s="43" t="s">
        <v>50</v>
      </c>
      <c r="F22" s="25">
        <v>12</v>
      </c>
      <c r="G22" s="43" t="s">
        <v>50</v>
      </c>
      <c r="H22" s="25">
        <v>12</v>
      </c>
    </row>
    <row r="23" spans="1:8" s="3" customFormat="1" ht="21" x14ac:dyDescent="0.25">
      <c r="A23" s="389">
        <v>14</v>
      </c>
      <c r="B23" s="481" t="s">
        <v>272</v>
      </c>
      <c r="C23" s="482"/>
      <c r="D23" s="10">
        <v>1</v>
      </c>
      <c r="E23" s="43" t="s">
        <v>50</v>
      </c>
      <c r="F23" s="25">
        <v>10</v>
      </c>
      <c r="G23" s="43" t="s">
        <v>50</v>
      </c>
      <c r="H23" s="25">
        <v>10</v>
      </c>
    </row>
    <row r="24" spans="1:8" s="3" customFormat="1" ht="21" x14ac:dyDescent="0.25">
      <c r="A24" s="389">
        <v>15</v>
      </c>
      <c r="B24" s="481" t="s">
        <v>273</v>
      </c>
      <c r="C24" s="482"/>
      <c r="D24" s="10">
        <v>1</v>
      </c>
      <c r="E24" s="43" t="s">
        <v>50</v>
      </c>
      <c r="F24" s="25">
        <v>12</v>
      </c>
      <c r="G24" s="43" t="s">
        <v>50</v>
      </c>
      <c r="H24" s="25">
        <v>12</v>
      </c>
    </row>
    <row r="25" spans="1:8" s="3" customFormat="1" ht="19.5" x14ac:dyDescent="0.25">
      <c r="B25" s="19"/>
      <c r="C25" s="20"/>
      <c r="D25" s="20"/>
      <c r="E25" s="445" t="s">
        <v>23</v>
      </c>
      <c r="F25" s="446"/>
      <c r="G25" s="447" t="s">
        <v>50</v>
      </c>
      <c r="H25" s="449">
        <f>SUM(H10:H24)</f>
        <v>2424</v>
      </c>
    </row>
    <row r="26" spans="1:8" s="3" customFormat="1" ht="20.25" thickBot="1" x14ac:dyDescent="0.3">
      <c r="A26" s="45"/>
      <c r="B26" s="21" t="s">
        <v>49</v>
      </c>
      <c r="C26" s="451" t="s">
        <v>271</v>
      </c>
      <c r="D26" s="479"/>
      <c r="E26" s="453" t="s">
        <v>24</v>
      </c>
      <c r="F26" s="454"/>
      <c r="G26" s="448"/>
      <c r="H26" s="450"/>
    </row>
    <row r="27" spans="1:8" s="3" customFormat="1" ht="19.5" x14ac:dyDescent="0.25"/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>
      <c r="A31" s="470" t="s">
        <v>45</v>
      </c>
      <c r="B31" s="470"/>
      <c r="C31" s="4"/>
      <c r="D31" s="4"/>
      <c r="E31" s="5"/>
      <c r="F31" s="33" t="s">
        <v>46</v>
      </c>
      <c r="G31" s="34"/>
      <c r="H31" s="4"/>
    </row>
    <row r="32" spans="1:8" s="3" customFormat="1" ht="19.5" x14ac:dyDescent="0.25"/>
    <row r="33" spans="1:8" s="3" customFormat="1" ht="19.5" x14ac:dyDescent="0.25"/>
    <row r="34" spans="1:8" s="3" customFormat="1" ht="19.5" x14ac:dyDescent="0.25">
      <c r="B34" s="5"/>
      <c r="C34" s="5"/>
      <c r="D34" s="5"/>
      <c r="E34" s="5"/>
    </row>
    <row r="35" spans="1:8" s="3" customFormat="1" ht="19.5" x14ac:dyDescent="0.25"/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2" customFormat="1" ht="32.25" x14ac:dyDescent="0.25">
      <c r="A39" s="459" t="s">
        <v>0</v>
      </c>
      <c r="B39" s="459"/>
      <c r="C39" s="459"/>
      <c r="D39" s="459"/>
      <c r="E39" s="459"/>
      <c r="F39" s="459"/>
      <c r="G39" s="459"/>
      <c r="H39" s="459"/>
    </row>
    <row r="40" spans="1:8" s="2" customFormat="1" ht="21" x14ac:dyDescent="0.25">
      <c r="A40" s="460" t="s">
        <v>1</v>
      </c>
      <c r="B40" s="461"/>
      <c r="C40" s="461"/>
      <c r="D40" s="461"/>
      <c r="E40" s="461"/>
      <c r="F40" s="461"/>
      <c r="G40" s="461"/>
      <c r="H40" s="461"/>
    </row>
    <row r="41" spans="1:8" ht="19.5" x14ac:dyDescent="0.25">
      <c r="A41" s="462" t="s">
        <v>2</v>
      </c>
      <c r="B41" s="462"/>
      <c r="C41" s="462"/>
      <c r="D41" s="462"/>
      <c r="E41" s="462"/>
      <c r="F41" s="462"/>
      <c r="G41" s="462"/>
      <c r="H41" s="462"/>
    </row>
    <row r="42" spans="1:8" x14ac:dyDescent="0.25">
      <c r="A42" s="463" t="s">
        <v>3</v>
      </c>
      <c r="B42" s="463"/>
      <c r="C42" s="463"/>
      <c r="D42" s="463"/>
      <c r="E42" s="463"/>
      <c r="F42" s="463"/>
      <c r="G42" s="463"/>
      <c r="H42" s="463"/>
    </row>
    <row r="43" spans="1:8" x14ac:dyDescent="0.25">
      <c r="A43" s="464" t="s">
        <v>57</v>
      </c>
      <c r="B43" s="464"/>
      <c r="C43" s="464"/>
      <c r="D43" s="464"/>
      <c r="E43" s="464"/>
      <c r="F43" s="464"/>
      <c r="G43" s="464"/>
      <c r="H43" s="464"/>
    </row>
    <row r="44" spans="1:8" ht="21" x14ac:dyDescent="0.25">
      <c r="A44" s="465" t="s">
        <v>56</v>
      </c>
      <c r="B44" s="465"/>
      <c r="C44" s="465"/>
      <c r="D44" s="465"/>
      <c r="E44" s="465"/>
      <c r="F44" s="465"/>
      <c r="G44" s="465"/>
      <c r="H44" s="465"/>
    </row>
    <row r="45" spans="1:8" ht="21" x14ac:dyDescent="0.25">
      <c r="A45" s="466" t="s">
        <v>55</v>
      </c>
      <c r="B45" s="466"/>
      <c r="C45" s="466"/>
      <c r="D45" s="466"/>
      <c r="E45" s="466"/>
      <c r="F45" s="466"/>
      <c r="G45" s="466"/>
      <c r="H45" s="466"/>
    </row>
    <row r="46" spans="1:8" ht="17.25" thickBot="1" x14ac:dyDescent="0.3">
      <c r="A46" s="467"/>
      <c r="B46" s="467"/>
      <c r="C46" s="467"/>
      <c r="D46" s="467"/>
      <c r="E46" s="467"/>
      <c r="F46" s="467"/>
      <c r="G46" s="467"/>
      <c r="H46" s="467"/>
    </row>
    <row r="47" spans="1:8" s="3" customFormat="1" ht="24.75" customHeight="1" thickBot="1" x14ac:dyDescent="0.3">
      <c r="A47" s="7" t="s">
        <v>4</v>
      </c>
      <c r="B47" s="468" t="s">
        <v>6</v>
      </c>
      <c r="C47" s="469"/>
      <c r="D47" s="386" t="s">
        <v>7</v>
      </c>
      <c r="E47" s="468" t="s">
        <v>8</v>
      </c>
      <c r="F47" s="469"/>
      <c r="G47" s="468" t="s">
        <v>9</v>
      </c>
      <c r="H47" s="469"/>
    </row>
    <row r="48" spans="1:8" s="3" customFormat="1" ht="21.75" customHeight="1" thickBot="1" x14ac:dyDescent="0.3">
      <c r="A48" s="8" t="s">
        <v>5</v>
      </c>
      <c r="B48" s="455" t="s">
        <v>10</v>
      </c>
      <c r="C48" s="456"/>
      <c r="D48" s="387" t="s">
        <v>11</v>
      </c>
      <c r="E48" s="457" t="s">
        <v>12</v>
      </c>
      <c r="F48" s="458"/>
      <c r="G48" s="457" t="s">
        <v>13</v>
      </c>
      <c r="H48" s="458"/>
    </row>
    <row r="49" spans="1:8" s="3" customFormat="1" ht="21" x14ac:dyDescent="0.25">
      <c r="A49" s="9">
        <v>1</v>
      </c>
      <c r="B49" s="47" t="s">
        <v>175</v>
      </c>
      <c r="C49" s="48"/>
      <c r="D49" s="49">
        <v>31</v>
      </c>
      <c r="E49" s="50" t="s">
        <v>50</v>
      </c>
      <c r="F49" s="51">
        <v>10</v>
      </c>
      <c r="G49" s="50" t="s">
        <v>50</v>
      </c>
      <c r="H49" s="24">
        <f>F49*D49</f>
        <v>310</v>
      </c>
    </row>
    <row r="50" spans="1:8" s="3" customFormat="1" ht="21" x14ac:dyDescent="0.25">
      <c r="A50" s="10">
        <v>2</v>
      </c>
      <c r="B50" s="32" t="s">
        <v>177</v>
      </c>
      <c r="C50" s="14"/>
      <c r="D50" s="22">
        <v>31</v>
      </c>
      <c r="E50" s="43" t="s">
        <v>50</v>
      </c>
      <c r="F50" s="25">
        <v>10</v>
      </c>
      <c r="G50" s="43" t="s">
        <v>50</v>
      </c>
      <c r="H50" s="25">
        <f t="shared" ref="H50:H61" si="1">F50*D50</f>
        <v>310</v>
      </c>
    </row>
    <row r="51" spans="1:8" s="3" customFormat="1" ht="21" x14ac:dyDescent="0.25">
      <c r="A51" s="10">
        <v>3</v>
      </c>
      <c r="B51" s="32" t="s">
        <v>178</v>
      </c>
      <c r="C51" s="14"/>
      <c r="D51" s="22">
        <v>31</v>
      </c>
      <c r="E51" s="43" t="s">
        <v>50</v>
      </c>
      <c r="F51" s="25">
        <v>9</v>
      </c>
      <c r="G51" s="43" t="s">
        <v>50</v>
      </c>
      <c r="H51" s="25">
        <f t="shared" si="1"/>
        <v>279</v>
      </c>
    </row>
    <row r="52" spans="1:8" s="3" customFormat="1" ht="21" x14ac:dyDescent="0.25">
      <c r="A52" s="11">
        <v>4</v>
      </c>
      <c r="B52" s="32" t="s">
        <v>179</v>
      </c>
      <c r="C52" s="14"/>
      <c r="D52" s="22">
        <v>26</v>
      </c>
      <c r="E52" s="43" t="s">
        <v>50</v>
      </c>
      <c r="F52" s="25">
        <v>10</v>
      </c>
      <c r="G52" s="43" t="s">
        <v>50</v>
      </c>
      <c r="H52" s="25">
        <f t="shared" si="1"/>
        <v>260</v>
      </c>
    </row>
    <row r="53" spans="1:8" s="3" customFormat="1" ht="21" x14ac:dyDescent="0.25">
      <c r="A53" s="11">
        <v>5</v>
      </c>
      <c r="B53" s="32" t="s">
        <v>180</v>
      </c>
      <c r="C53" s="14"/>
      <c r="D53" s="22">
        <v>26</v>
      </c>
      <c r="E53" s="43" t="s">
        <v>50</v>
      </c>
      <c r="F53" s="25">
        <v>12</v>
      </c>
      <c r="G53" s="43" t="s">
        <v>50</v>
      </c>
      <c r="H53" s="25">
        <f t="shared" si="1"/>
        <v>312</v>
      </c>
    </row>
    <row r="54" spans="1:8" s="3" customFormat="1" ht="21" x14ac:dyDescent="0.25">
      <c r="A54" s="11">
        <v>6</v>
      </c>
      <c r="B54" s="32" t="s">
        <v>181</v>
      </c>
      <c r="C54" s="14"/>
      <c r="D54" s="22">
        <v>31</v>
      </c>
      <c r="E54" s="43" t="s">
        <v>50</v>
      </c>
      <c r="F54" s="25">
        <v>14</v>
      </c>
      <c r="G54" s="43" t="s">
        <v>50</v>
      </c>
      <c r="H54" s="25">
        <f t="shared" si="1"/>
        <v>434</v>
      </c>
    </row>
    <row r="55" spans="1:8" s="3" customFormat="1" ht="21" x14ac:dyDescent="0.25">
      <c r="A55" s="11">
        <v>7</v>
      </c>
      <c r="B55" s="32" t="s">
        <v>182</v>
      </c>
      <c r="C55" s="44" t="s">
        <v>183</v>
      </c>
      <c r="D55" s="22">
        <v>4</v>
      </c>
      <c r="E55" s="43" t="s">
        <v>50</v>
      </c>
      <c r="F55" s="25">
        <v>15</v>
      </c>
      <c r="G55" s="43" t="s">
        <v>50</v>
      </c>
      <c r="H55" s="25">
        <f t="shared" si="1"/>
        <v>60</v>
      </c>
    </row>
    <row r="56" spans="1:8" s="3" customFormat="1" ht="21" x14ac:dyDescent="0.25">
      <c r="A56" s="11">
        <v>8</v>
      </c>
      <c r="B56" s="32" t="s">
        <v>184</v>
      </c>
      <c r="C56" s="44" t="s">
        <v>183</v>
      </c>
      <c r="D56" s="22">
        <v>4</v>
      </c>
      <c r="E56" s="43" t="s">
        <v>50</v>
      </c>
      <c r="F56" s="25">
        <v>20</v>
      </c>
      <c r="G56" s="43" t="s">
        <v>50</v>
      </c>
      <c r="H56" s="25">
        <f t="shared" si="1"/>
        <v>80</v>
      </c>
    </row>
    <row r="57" spans="1:8" s="3" customFormat="1" ht="21" x14ac:dyDescent="0.25">
      <c r="A57" s="11">
        <v>9</v>
      </c>
      <c r="B57" s="32" t="s">
        <v>251</v>
      </c>
      <c r="C57" s="44" t="s">
        <v>252</v>
      </c>
      <c r="D57" s="22">
        <v>5</v>
      </c>
      <c r="E57" s="43" t="s">
        <v>50</v>
      </c>
      <c r="F57" s="25">
        <v>20</v>
      </c>
      <c r="G57" s="43" t="s">
        <v>50</v>
      </c>
      <c r="H57" s="25">
        <f t="shared" si="1"/>
        <v>100</v>
      </c>
    </row>
    <row r="58" spans="1:8" s="3" customFormat="1" ht="21" x14ac:dyDescent="0.25">
      <c r="A58" s="11">
        <v>10</v>
      </c>
      <c r="B58" s="32" t="s">
        <v>187</v>
      </c>
      <c r="C58" s="44" t="s">
        <v>234</v>
      </c>
      <c r="D58" s="22">
        <v>5</v>
      </c>
      <c r="E58" s="43" t="s">
        <v>50</v>
      </c>
      <c r="F58" s="25">
        <v>15</v>
      </c>
      <c r="G58" s="43" t="s">
        <v>50</v>
      </c>
      <c r="H58" s="25">
        <f t="shared" si="1"/>
        <v>75</v>
      </c>
    </row>
    <row r="59" spans="1:8" s="3" customFormat="1" ht="21" x14ac:dyDescent="0.25">
      <c r="A59" s="11">
        <v>11</v>
      </c>
      <c r="B59" s="32" t="s">
        <v>190</v>
      </c>
      <c r="C59" s="44" t="s">
        <v>234</v>
      </c>
      <c r="D59" s="22">
        <v>5</v>
      </c>
      <c r="E59" s="43" t="s">
        <v>50</v>
      </c>
      <c r="F59" s="25">
        <v>25</v>
      </c>
      <c r="G59" s="43" t="s">
        <v>50</v>
      </c>
      <c r="H59" s="25">
        <f t="shared" si="1"/>
        <v>125</v>
      </c>
    </row>
    <row r="60" spans="1:8" s="3" customFormat="1" ht="21" x14ac:dyDescent="0.25">
      <c r="A60" s="11">
        <v>12</v>
      </c>
      <c r="B60" s="32" t="s">
        <v>192</v>
      </c>
      <c r="C60" s="44"/>
      <c r="D60" s="22">
        <v>1</v>
      </c>
      <c r="E60" s="43" t="s">
        <v>50</v>
      </c>
      <c r="F60" s="25">
        <v>45</v>
      </c>
      <c r="G60" s="43" t="s">
        <v>50</v>
      </c>
      <c r="H60" s="25">
        <f t="shared" si="1"/>
        <v>45</v>
      </c>
    </row>
    <row r="61" spans="1:8" s="3" customFormat="1" ht="21" x14ac:dyDescent="0.25">
      <c r="A61" s="11">
        <v>13</v>
      </c>
      <c r="B61" s="32" t="s">
        <v>193</v>
      </c>
      <c r="C61" s="44"/>
      <c r="D61" s="22">
        <v>1</v>
      </c>
      <c r="E61" s="43" t="s">
        <v>50</v>
      </c>
      <c r="F61" s="25">
        <v>12</v>
      </c>
      <c r="G61" s="43" t="s">
        <v>50</v>
      </c>
      <c r="H61" s="25">
        <f t="shared" si="1"/>
        <v>12</v>
      </c>
    </row>
    <row r="62" spans="1:8" s="3" customFormat="1" ht="21" x14ac:dyDescent="0.25">
      <c r="A62" s="389">
        <v>14</v>
      </c>
      <c r="B62" s="481" t="s">
        <v>272</v>
      </c>
      <c r="C62" s="482"/>
      <c r="D62" s="10">
        <v>1</v>
      </c>
      <c r="E62" s="43" t="s">
        <v>50</v>
      </c>
      <c r="F62" s="25">
        <v>10</v>
      </c>
      <c r="G62" s="43" t="s">
        <v>50</v>
      </c>
      <c r="H62" s="25">
        <v>10</v>
      </c>
    </row>
    <row r="63" spans="1:8" s="3" customFormat="1" ht="21" x14ac:dyDescent="0.25">
      <c r="A63" s="389">
        <v>15</v>
      </c>
      <c r="B63" s="481" t="s">
        <v>273</v>
      </c>
      <c r="C63" s="482"/>
      <c r="D63" s="10">
        <v>1</v>
      </c>
      <c r="E63" s="43" t="s">
        <v>50</v>
      </c>
      <c r="F63" s="25">
        <v>12</v>
      </c>
      <c r="G63" s="43" t="s">
        <v>50</v>
      </c>
      <c r="H63" s="25">
        <v>12</v>
      </c>
    </row>
    <row r="64" spans="1:8" s="3" customFormat="1" ht="19.5" x14ac:dyDescent="0.25">
      <c r="B64" s="19"/>
      <c r="C64" s="20"/>
      <c r="D64" s="20"/>
      <c r="E64" s="445" t="s">
        <v>23</v>
      </c>
      <c r="F64" s="483"/>
      <c r="G64" s="447" t="s">
        <v>50</v>
      </c>
      <c r="H64" s="449">
        <f>SUM(H49:H63)</f>
        <v>2424</v>
      </c>
    </row>
    <row r="65" spans="1:8" s="3" customFormat="1" ht="20.25" thickBot="1" x14ac:dyDescent="0.3">
      <c r="A65" s="45"/>
      <c r="B65" s="21" t="s">
        <v>49</v>
      </c>
      <c r="C65" s="451" t="s">
        <v>271</v>
      </c>
      <c r="D65" s="479"/>
      <c r="E65" s="453" t="s">
        <v>24</v>
      </c>
      <c r="F65" s="480"/>
      <c r="G65" s="448"/>
      <c r="H65" s="450"/>
    </row>
    <row r="66" spans="1:8" s="3" customFormat="1" ht="19.5" x14ac:dyDescent="0.25"/>
    <row r="67" spans="1:8" s="3" customFormat="1" ht="19.5" x14ac:dyDescent="0.25"/>
    <row r="68" spans="1:8" s="3" customFormat="1" ht="19.5" x14ac:dyDescent="0.25"/>
    <row r="69" spans="1:8" s="3" customFormat="1" ht="19.5" x14ac:dyDescent="0.25"/>
    <row r="70" spans="1:8" s="3" customFormat="1" ht="19.5" x14ac:dyDescent="0.25">
      <c r="A70" s="37" t="s">
        <v>25</v>
      </c>
      <c r="B70" s="36"/>
      <c r="C70" s="5"/>
      <c r="D70" s="5"/>
      <c r="E70" s="5"/>
      <c r="F70" s="21"/>
      <c r="G70" s="39"/>
      <c r="H70" s="5"/>
    </row>
    <row r="71" spans="1:8" s="3" customFormat="1" ht="19.5" x14ac:dyDescent="0.25">
      <c r="A71" s="38" t="s">
        <v>26</v>
      </c>
      <c r="B71" s="40"/>
      <c r="C71" s="4"/>
      <c r="F71" s="3" t="s">
        <v>93</v>
      </c>
      <c r="G71" s="4"/>
      <c r="H71" s="4"/>
    </row>
    <row r="72" spans="1:8" s="3" customFormat="1" ht="19.5" x14ac:dyDescent="0.25"/>
    <row r="73" spans="1:8" s="3" customFormat="1" ht="19.5" x14ac:dyDescent="0.25">
      <c r="B73" s="5"/>
      <c r="C73" s="5"/>
      <c r="D73" s="5"/>
      <c r="E73" s="5"/>
    </row>
    <row r="74" spans="1:8" s="3" customFormat="1" ht="19.5" x14ac:dyDescent="0.25"/>
    <row r="75" spans="1:8" s="3" customFormat="1" ht="19.5" x14ac:dyDescent="0.25"/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</sheetData>
  <mergeCells count="42">
    <mergeCell ref="B62:C62"/>
    <mergeCell ref="B63:C63"/>
    <mergeCell ref="E64:F64"/>
    <mergeCell ref="G64:G65"/>
    <mergeCell ref="H64:H65"/>
    <mergeCell ref="C65:D65"/>
    <mergeCell ref="E65:F65"/>
    <mergeCell ref="B23:C23"/>
    <mergeCell ref="B24:C24"/>
    <mergeCell ref="A45:H45"/>
    <mergeCell ref="A46:H46"/>
    <mergeCell ref="B47:C47"/>
    <mergeCell ref="E47:F47"/>
    <mergeCell ref="G47:H47"/>
    <mergeCell ref="E25:F25"/>
    <mergeCell ref="G25:G26"/>
    <mergeCell ref="H25:H26"/>
    <mergeCell ref="C26:D26"/>
    <mergeCell ref="E26:F26"/>
    <mergeCell ref="A31:B31"/>
    <mergeCell ref="B48:C48"/>
    <mergeCell ref="E48:F48"/>
    <mergeCell ref="G48:H48"/>
    <mergeCell ref="A39:H39"/>
    <mergeCell ref="A40:H40"/>
    <mergeCell ref="A41:H41"/>
    <mergeCell ref="A42:H42"/>
    <mergeCell ref="A43:H43"/>
    <mergeCell ref="A44:H44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9"/>
  <sheetViews>
    <sheetView showGridLines="0" workbookViewId="0">
      <selection activeCell="N18" sqref="N18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274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90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92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20" si="0">D10*F10</f>
        <v>310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31</v>
      </c>
      <c r="E12" s="43" t="s">
        <v>50</v>
      </c>
      <c r="F12" s="25">
        <v>9</v>
      </c>
      <c r="G12" s="43" t="s">
        <v>50</v>
      </c>
      <c r="H12" s="25">
        <f t="shared" si="0"/>
        <v>279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26</v>
      </c>
      <c r="E13" s="43" t="s">
        <v>50</v>
      </c>
      <c r="F13" s="25">
        <v>10</v>
      </c>
      <c r="G13" s="43" t="s">
        <v>50</v>
      </c>
      <c r="H13" s="25">
        <f t="shared" si="0"/>
        <v>260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26</v>
      </c>
      <c r="E14" s="43" t="s">
        <v>50</v>
      </c>
      <c r="F14" s="25">
        <v>12</v>
      </c>
      <c r="G14" s="43" t="s">
        <v>50</v>
      </c>
      <c r="H14" s="25">
        <f t="shared" si="0"/>
        <v>312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31</v>
      </c>
      <c r="E15" s="43" t="s">
        <v>50</v>
      </c>
      <c r="F15" s="25">
        <v>14</v>
      </c>
      <c r="G15" s="43" t="s">
        <v>50</v>
      </c>
      <c r="H15" s="25">
        <f t="shared" si="0"/>
        <v>434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15</v>
      </c>
      <c r="G16" s="43" t="s">
        <v>50</v>
      </c>
      <c r="H16" s="25">
        <f t="shared" si="0"/>
        <v>60</v>
      </c>
    </row>
    <row r="17" spans="1:8" s="3" customFormat="1" ht="21" x14ac:dyDescent="0.25">
      <c r="A17" s="11">
        <v>8</v>
      </c>
      <c r="B17" s="32" t="s">
        <v>184</v>
      </c>
      <c r="C17" s="44" t="s">
        <v>183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0"/>
        <v>80</v>
      </c>
    </row>
    <row r="18" spans="1:8" s="3" customFormat="1" ht="21" x14ac:dyDescent="0.25">
      <c r="A18" s="11">
        <v>9</v>
      </c>
      <c r="B18" s="32" t="s">
        <v>251</v>
      </c>
      <c r="C18" s="44" t="s">
        <v>252</v>
      </c>
      <c r="D18" s="22">
        <v>5</v>
      </c>
      <c r="E18" s="43" t="s">
        <v>50</v>
      </c>
      <c r="F18" s="25">
        <v>20</v>
      </c>
      <c r="G18" s="43" t="s">
        <v>50</v>
      </c>
      <c r="H18" s="25">
        <f t="shared" si="0"/>
        <v>100</v>
      </c>
    </row>
    <row r="19" spans="1:8" s="3" customFormat="1" ht="21" x14ac:dyDescent="0.25">
      <c r="A19" s="11">
        <v>10</v>
      </c>
      <c r="B19" s="32" t="s">
        <v>254</v>
      </c>
      <c r="C19" s="44" t="s">
        <v>234</v>
      </c>
      <c r="D19" s="22">
        <v>5</v>
      </c>
      <c r="E19" s="43" t="s">
        <v>50</v>
      </c>
      <c r="F19" s="25">
        <v>15</v>
      </c>
      <c r="G19" s="43" t="s">
        <v>50</v>
      </c>
      <c r="H19" s="25">
        <f t="shared" si="0"/>
        <v>75</v>
      </c>
    </row>
    <row r="20" spans="1:8" s="3" customFormat="1" ht="21" x14ac:dyDescent="0.25">
      <c r="A20" s="11">
        <v>11</v>
      </c>
      <c r="B20" s="32" t="s">
        <v>190</v>
      </c>
      <c r="C20" s="44" t="s">
        <v>234</v>
      </c>
      <c r="D20" s="22">
        <v>5</v>
      </c>
      <c r="E20" s="43" t="s">
        <v>50</v>
      </c>
      <c r="F20" s="25">
        <v>25</v>
      </c>
      <c r="G20" s="43" t="s">
        <v>50</v>
      </c>
      <c r="H20" s="25">
        <f t="shared" si="0"/>
        <v>125</v>
      </c>
    </row>
    <row r="21" spans="1:8" s="3" customFormat="1" ht="21" x14ac:dyDescent="0.25">
      <c r="A21" s="11">
        <v>12</v>
      </c>
      <c r="B21" s="32" t="s">
        <v>192</v>
      </c>
      <c r="C21" s="44"/>
      <c r="D21" s="22">
        <v>1</v>
      </c>
      <c r="E21" s="43" t="s">
        <v>50</v>
      </c>
      <c r="F21" s="25">
        <v>45</v>
      </c>
      <c r="G21" s="43" t="s">
        <v>50</v>
      </c>
      <c r="H21" s="25">
        <v>45</v>
      </c>
    </row>
    <row r="22" spans="1:8" s="3" customFormat="1" ht="21" x14ac:dyDescent="0.25">
      <c r="A22" s="11">
        <v>13</v>
      </c>
      <c r="B22" s="32" t="s">
        <v>193</v>
      </c>
      <c r="C22" s="44"/>
      <c r="D22" s="22">
        <v>1</v>
      </c>
      <c r="E22" s="43" t="s">
        <v>50</v>
      </c>
      <c r="F22" s="25">
        <v>12</v>
      </c>
      <c r="G22" s="43" t="s">
        <v>50</v>
      </c>
      <c r="H22" s="25">
        <v>12</v>
      </c>
    </row>
    <row r="23" spans="1:8" s="3" customFormat="1" ht="21" x14ac:dyDescent="0.25">
      <c r="A23" s="389">
        <v>14</v>
      </c>
      <c r="B23" s="481" t="s">
        <v>272</v>
      </c>
      <c r="C23" s="482"/>
      <c r="D23" s="10">
        <v>1</v>
      </c>
      <c r="E23" s="43" t="s">
        <v>50</v>
      </c>
      <c r="F23" s="25">
        <v>10</v>
      </c>
      <c r="G23" s="43" t="s">
        <v>50</v>
      </c>
      <c r="H23" s="25">
        <v>10</v>
      </c>
    </row>
    <row r="24" spans="1:8" s="3" customFormat="1" ht="21" x14ac:dyDescent="0.25">
      <c r="A24" s="389">
        <v>15</v>
      </c>
      <c r="B24" s="481" t="s">
        <v>273</v>
      </c>
      <c r="C24" s="482"/>
      <c r="D24" s="10">
        <v>1</v>
      </c>
      <c r="E24" s="43" t="s">
        <v>50</v>
      </c>
      <c r="F24" s="25">
        <v>12</v>
      </c>
      <c r="G24" s="43" t="s">
        <v>50</v>
      </c>
      <c r="H24" s="25">
        <v>12</v>
      </c>
    </row>
    <row r="25" spans="1:8" s="3" customFormat="1" ht="19.5" x14ac:dyDescent="0.25">
      <c r="B25" s="19"/>
      <c r="C25" s="20"/>
      <c r="D25" s="20"/>
      <c r="E25" s="445" t="s">
        <v>23</v>
      </c>
      <c r="F25" s="446"/>
      <c r="G25" s="447" t="s">
        <v>50</v>
      </c>
      <c r="H25" s="449">
        <f>SUM(H10:H24)</f>
        <v>2424</v>
      </c>
    </row>
    <row r="26" spans="1:8" s="3" customFormat="1" ht="20.25" thickBot="1" x14ac:dyDescent="0.3">
      <c r="A26" s="45"/>
      <c r="B26" s="21" t="s">
        <v>49</v>
      </c>
      <c r="C26" s="451" t="s">
        <v>271</v>
      </c>
      <c r="D26" s="479"/>
      <c r="E26" s="453" t="s">
        <v>24</v>
      </c>
      <c r="F26" s="454"/>
      <c r="G26" s="448"/>
      <c r="H26" s="450"/>
    </row>
    <row r="27" spans="1:8" s="3" customFormat="1" ht="19.5" x14ac:dyDescent="0.25"/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>
      <c r="A31" s="470" t="s">
        <v>45</v>
      </c>
      <c r="B31" s="470"/>
      <c r="C31" s="4"/>
      <c r="D31" s="4"/>
      <c r="E31" s="5"/>
      <c r="F31" s="33" t="s">
        <v>46</v>
      </c>
      <c r="G31" s="34"/>
      <c r="H31" s="4"/>
    </row>
    <row r="32" spans="1:8" s="3" customFormat="1" ht="19.5" x14ac:dyDescent="0.25"/>
    <row r="33" spans="1:8" s="3" customFormat="1" ht="19.5" x14ac:dyDescent="0.25"/>
    <row r="34" spans="1:8" s="3" customFormat="1" ht="19.5" x14ac:dyDescent="0.25">
      <c r="B34" s="5"/>
      <c r="C34" s="5"/>
      <c r="D34" s="5"/>
      <c r="E34" s="5"/>
    </row>
    <row r="35" spans="1:8" s="3" customFormat="1" ht="19.5" x14ac:dyDescent="0.25"/>
    <row r="36" spans="1:8" s="3" customFormat="1" ht="19.5" x14ac:dyDescent="0.25"/>
    <row r="37" spans="1:8" s="3" customFormat="1" ht="19.5" x14ac:dyDescent="0.25"/>
    <row r="38" spans="1:8" s="3" customFormat="1" ht="19.5" x14ac:dyDescent="0.25"/>
    <row r="39" spans="1:8" s="2" customFormat="1" ht="32.25" x14ac:dyDescent="0.25">
      <c r="A39" s="459" t="s">
        <v>0</v>
      </c>
      <c r="B39" s="459"/>
      <c r="C39" s="459"/>
      <c r="D39" s="459"/>
      <c r="E39" s="459"/>
      <c r="F39" s="459"/>
      <c r="G39" s="459"/>
      <c r="H39" s="459"/>
    </row>
    <row r="40" spans="1:8" s="2" customFormat="1" ht="21" x14ac:dyDescent="0.25">
      <c r="A40" s="460" t="s">
        <v>1</v>
      </c>
      <c r="B40" s="461"/>
      <c r="C40" s="461"/>
      <c r="D40" s="461"/>
      <c r="E40" s="461"/>
      <c r="F40" s="461"/>
      <c r="G40" s="461"/>
      <c r="H40" s="461"/>
    </row>
    <row r="41" spans="1:8" ht="19.5" x14ac:dyDescent="0.25">
      <c r="A41" s="462" t="s">
        <v>2</v>
      </c>
      <c r="B41" s="462"/>
      <c r="C41" s="462"/>
      <c r="D41" s="462"/>
      <c r="E41" s="462"/>
      <c r="F41" s="462"/>
      <c r="G41" s="462"/>
      <c r="H41" s="462"/>
    </row>
    <row r="42" spans="1:8" x14ac:dyDescent="0.25">
      <c r="A42" s="463" t="s">
        <v>3</v>
      </c>
      <c r="B42" s="463"/>
      <c r="C42" s="463"/>
      <c r="D42" s="463"/>
      <c r="E42" s="463"/>
      <c r="F42" s="463"/>
      <c r="G42" s="463"/>
      <c r="H42" s="463"/>
    </row>
    <row r="43" spans="1:8" x14ac:dyDescent="0.25">
      <c r="A43" s="464" t="s">
        <v>57</v>
      </c>
      <c r="B43" s="464"/>
      <c r="C43" s="464"/>
      <c r="D43" s="464"/>
      <c r="E43" s="464"/>
      <c r="F43" s="464"/>
      <c r="G43" s="464"/>
      <c r="H43" s="464"/>
    </row>
    <row r="44" spans="1:8" ht="21" x14ac:dyDescent="0.25">
      <c r="A44" s="465" t="s">
        <v>56</v>
      </c>
      <c r="B44" s="465"/>
      <c r="C44" s="465"/>
      <c r="D44" s="465"/>
      <c r="E44" s="465"/>
      <c r="F44" s="465"/>
      <c r="G44" s="465"/>
      <c r="H44" s="465"/>
    </row>
    <row r="45" spans="1:8" ht="21" x14ac:dyDescent="0.25">
      <c r="A45" s="466" t="s">
        <v>55</v>
      </c>
      <c r="B45" s="466"/>
      <c r="C45" s="466"/>
      <c r="D45" s="466"/>
      <c r="E45" s="466"/>
      <c r="F45" s="466"/>
      <c r="G45" s="466"/>
      <c r="H45" s="466"/>
    </row>
    <row r="46" spans="1:8" ht="17.25" thickBot="1" x14ac:dyDescent="0.3">
      <c r="A46" s="467"/>
      <c r="B46" s="467"/>
      <c r="C46" s="467"/>
      <c r="D46" s="467"/>
      <c r="E46" s="467"/>
      <c r="F46" s="467"/>
      <c r="G46" s="467"/>
      <c r="H46" s="467"/>
    </row>
    <row r="47" spans="1:8" s="3" customFormat="1" ht="24.75" customHeight="1" thickBot="1" x14ac:dyDescent="0.3">
      <c r="A47" s="7" t="s">
        <v>4</v>
      </c>
      <c r="B47" s="468" t="s">
        <v>6</v>
      </c>
      <c r="C47" s="469"/>
      <c r="D47" s="390" t="s">
        <v>7</v>
      </c>
      <c r="E47" s="468" t="s">
        <v>8</v>
      </c>
      <c r="F47" s="469"/>
      <c r="G47" s="468" t="s">
        <v>9</v>
      </c>
      <c r="H47" s="469"/>
    </row>
    <row r="48" spans="1:8" s="3" customFormat="1" ht="21.75" customHeight="1" thickBot="1" x14ac:dyDescent="0.3">
      <c r="A48" s="8" t="s">
        <v>5</v>
      </c>
      <c r="B48" s="455" t="s">
        <v>10</v>
      </c>
      <c r="C48" s="456"/>
      <c r="D48" s="391" t="s">
        <v>11</v>
      </c>
      <c r="E48" s="457" t="s">
        <v>12</v>
      </c>
      <c r="F48" s="458"/>
      <c r="G48" s="457" t="s">
        <v>13</v>
      </c>
      <c r="H48" s="458"/>
    </row>
    <row r="49" spans="1:8" s="3" customFormat="1" ht="21" x14ac:dyDescent="0.25">
      <c r="A49" s="9">
        <v>1</v>
      </c>
      <c r="B49" s="47" t="s">
        <v>175</v>
      </c>
      <c r="C49" s="48"/>
      <c r="D49" s="49">
        <v>31</v>
      </c>
      <c r="E49" s="50" t="s">
        <v>50</v>
      </c>
      <c r="F49" s="51">
        <v>10</v>
      </c>
      <c r="G49" s="50" t="s">
        <v>50</v>
      </c>
      <c r="H49" s="24">
        <f>F49*D49</f>
        <v>310</v>
      </c>
    </row>
    <row r="50" spans="1:8" s="3" customFormat="1" ht="21" x14ac:dyDescent="0.25">
      <c r="A50" s="10">
        <v>2</v>
      </c>
      <c r="B50" s="32" t="s">
        <v>177</v>
      </c>
      <c r="C50" s="14"/>
      <c r="D50" s="22">
        <v>31</v>
      </c>
      <c r="E50" s="43" t="s">
        <v>50</v>
      </c>
      <c r="F50" s="25">
        <v>10</v>
      </c>
      <c r="G50" s="43" t="s">
        <v>50</v>
      </c>
      <c r="H50" s="25">
        <f t="shared" ref="H50:H61" si="1">F50*D50</f>
        <v>310</v>
      </c>
    </row>
    <row r="51" spans="1:8" s="3" customFormat="1" ht="21" x14ac:dyDescent="0.25">
      <c r="A51" s="10">
        <v>3</v>
      </c>
      <c r="B51" s="32" t="s">
        <v>178</v>
      </c>
      <c r="C51" s="14"/>
      <c r="D51" s="22">
        <v>31</v>
      </c>
      <c r="E51" s="43" t="s">
        <v>50</v>
      </c>
      <c r="F51" s="25">
        <v>9</v>
      </c>
      <c r="G51" s="43" t="s">
        <v>50</v>
      </c>
      <c r="H51" s="25">
        <f t="shared" si="1"/>
        <v>279</v>
      </c>
    </row>
    <row r="52" spans="1:8" s="3" customFormat="1" ht="21" x14ac:dyDescent="0.25">
      <c r="A52" s="11">
        <v>4</v>
      </c>
      <c r="B52" s="32" t="s">
        <v>179</v>
      </c>
      <c r="C52" s="14"/>
      <c r="D52" s="22">
        <v>26</v>
      </c>
      <c r="E52" s="43" t="s">
        <v>50</v>
      </c>
      <c r="F52" s="25">
        <v>10</v>
      </c>
      <c r="G52" s="43" t="s">
        <v>50</v>
      </c>
      <c r="H52" s="25">
        <f t="shared" si="1"/>
        <v>260</v>
      </c>
    </row>
    <row r="53" spans="1:8" s="3" customFormat="1" ht="21" x14ac:dyDescent="0.25">
      <c r="A53" s="11">
        <v>5</v>
      </c>
      <c r="B53" s="32" t="s">
        <v>180</v>
      </c>
      <c r="C53" s="14"/>
      <c r="D53" s="22">
        <v>26</v>
      </c>
      <c r="E53" s="43" t="s">
        <v>50</v>
      </c>
      <c r="F53" s="25">
        <v>12</v>
      </c>
      <c r="G53" s="43" t="s">
        <v>50</v>
      </c>
      <c r="H53" s="25">
        <f t="shared" si="1"/>
        <v>312</v>
      </c>
    </row>
    <row r="54" spans="1:8" s="3" customFormat="1" ht="21" x14ac:dyDescent="0.25">
      <c r="A54" s="11">
        <v>6</v>
      </c>
      <c r="B54" s="32" t="s">
        <v>181</v>
      </c>
      <c r="C54" s="14"/>
      <c r="D54" s="22">
        <v>31</v>
      </c>
      <c r="E54" s="43" t="s">
        <v>50</v>
      </c>
      <c r="F54" s="25">
        <v>14</v>
      </c>
      <c r="G54" s="43" t="s">
        <v>50</v>
      </c>
      <c r="H54" s="25">
        <f t="shared" si="1"/>
        <v>434</v>
      </c>
    </row>
    <row r="55" spans="1:8" s="3" customFormat="1" ht="21" x14ac:dyDescent="0.25">
      <c r="A55" s="11">
        <v>7</v>
      </c>
      <c r="B55" s="32" t="s">
        <v>182</v>
      </c>
      <c r="C55" s="44" t="s">
        <v>183</v>
      </c>
      <c r="D55" s="22">
        <v>4</v>
      </c>
      <c r="E55" s="43" t="s">
        <v>50</v>
      </c>
      <c r="F55" s="25">
        <v>15</v>
      </c>
      <c r="G55" s="43" t="s">
        <v>50</v>
      </c>
      <c r="H55" s="25">
        <f t="shared" si="1"/>
        <v>60</v>
      </c>
    </row>
    <row r="56" spans="1:8" s="3" customFormat="1" ht="21" x14ac:dyDescent="0.25">
      <c r="A56" s="11">
        <v>8</v>
      </c>
      <c r="B56" s="32" t="s">
        <v>184</v>
      </c>
      <c r="C56" s="44" t="s">
        <v>183</v>
      </c>
      <c r="D56" s="22">
        <v>4</v>
      </c>
      <c r="E56" s="43" t="s">
        <v>50</v>
      </c>
      <c r="F56" s="25">
        <v>20</v>
      </c>
      <c r="G56" s="43" t="s">
        <v>50</v>
      </c>
      <c r="H56" s="25">
        <f t="shared" si="1"/>
        <v>80</v>
      </c>
    </row>
    <row r="57" spans="1:8" s="3" customFormat="1" ht="21" x14ac:dyDescent="0.25">
      <c r="A57" s="11">
        <v>9</v>
      </c>
      <c r="B57" s="32" t="s">
        <v>251</v>
      </c>
      <c r="C57" s="44" t="s">
        <v>252</v>
      </c>
      <c r="D57" s="22">
        <v>5</v>
      </c>
      <c r="E57" s="43" t="s">
        <v>50</v>
      </c>
      <c r="F57" s="25">
        <v>20</v>
      </c>
      <c r="G57" s="43" t="s">
        <v>50</v>
      </c>
      <c r="H57" s="25">
        <f t="shared" si="1"/>
        <v>100</v>
      </c>
    </row>
    <row r="58" spans="1:8" s="3" customFormat="1" ht="21" x14ac:dyDescent="0.25">
      <c r="A58" s="11">
        <v>10</v>
      </c>
      <c r="B58" s="32" t="s">
        <v>187</v>
      </c>
      <c r="C58" s="44" t="s">
        <v>234</v>
      </c>
      <c r="D58" s="22">
        <v>5</v>
      </c>
      <c r="E58" s="43" t="s">
        <v>50</v>
      </c>
      <c r="F58" s="25">
        <v>15</v>
      </c>
      <c r="G58" s="43" t="s">
        <v>50</v>
      </c>
      <c r="H58" s="25">
        <f t="shared" si="1"/>
        <v>75</v>
      </c>
    </row>
    <row r="59" spans="1:8" s="3" customFormat="1" ht="21" x14ac:dyDescent="0.25">
      <c r="A59" s="11">
        <v>11</v>
      </c>
      <c r="B59" s="32" t="s">
        <v>190</v>
      </c>
      <c r="C59" s="44" t="s">
        <v>234</v>
      </c>
      <c r="D59" s="22">
        <v>5</v>
      </c>
      <c r="E59" s="43" t="s">
        <v>50</v>
      </c>
      <c r="F59" s="25">
        <v>25</v>
      </c>
      <c r="G59" s="43" t="s">
        <v>50</v>
      </c>
      <c r="H59" s="25">
        <f t="shared" si="1"/>
        <v>125</v>
      </c>
    </row>
    <row r="60" spans="1:8" s="3" customFormat="1" ht="21" x14ac:dyDescent="0.25">
      <c r="A60" s="11">
        <v>12</v>
      </c>
      <c r="B60" s="32" t="s">
        <v>192</v>
      </c>
      <c r="C60" s="44"/>
      <c r="D60" s="22">
        <v>1</v>
      </c>
      <c r="E60" s="43" t="s">
        <v>50</v>
      </c>
      <c r="F60" s="25">
        <v>45</v>
      </c>
      <c r="G60" s="43" t="s">
        <v>50</v>
      </c>
      <c r="H60" s="25">
        <f t="shared" si="1"/>
        <v>45</v>
      </c>
    </row>
    <row r="61" spans="1:8" s="3" customFormat="1" ht="21" x14ac:dyDescent="0.25">
      <c r="A61" s="11">
        <v>13</v>
      </c>
      <c r="B61" s="32" t="s">
        <v>193</v>
      </c>
      <c r="C61" s="44"/>
      <c r="D61" s="22">
        <v>1</v>
      </c>
      <c r="E61" s="43" t="s">
        <v>50</v>
      </c>
      <c r="F61" s="25">
        <v>12</v>
      </c>
      <c r="G61" s="43" t="s">
        <v>50</v>
      </c>
      <c r="H61" s="25">
        <f t="shared" si="1"/>
        <v>12</v>
      </c>
    </row>
    <row r="62" spans="1:8" s="3" customFormat="1" ht="21" x14ac:dyDescent="0.25">
      <c r="A62" s="389">
        <v>14</v>
      </c>
      <c r="B62" s="481" t="s">
        <v>272</v>
      </c>
      <c r="C62" s="482"/>
      <c r="D62" s="10">
        <v>1</v>
      </c>
      <c r="E62" s="43" t="s">
        <v>50</v>
      </c>
      <c r="F62" s="25">
        <v>10</v>
      </c>
      <c r="G62" s="43" t="s">
        <v>50</v>
      </c>
      <c r="H62" s="25">
        <v>10</v>
      </c>
    </row>
    <row r="63" spans="1:8" s="3" customFormat="1" ht="21" x14ac:dyDescent="0.25">
      <c r="A63" s="389">
        <v>15</v>
      </c>
      <c r="B63" s="481" t="s">
        <v>273</v>
      </c>
      <c r="C63" s="482"/>
      <c r="D63" s="10">
        <v>1</v>
      </c>
      <c r="E63" s="43" t="s">
        <v>50</v>
      </c>
      <c r="F63" s="25">
        <v>12</v>
      </c>
      <c r="G63" s="43" t="s">
        <v>50</v>
      </c>
      <c r="H63" s="25">
        <v>12</v>
      </c>
    </row>
    <row r="64" spans="1:8" s="3" customFormat="1" ht="19.5" x14ac:dyDescent="0.25">
      <c r="B64" s="19"/>
      <c r="C64" s="20"/>
      <c r="D64" s="20"/>
      <c r="E64" s="445" t="s">
        <v>23</v>
      </c>
      <c r="F64" s="483"/>
      <c r="G64" s="447" t="s">
        <v>50</v>
      </c>
      <c r="H64" s="449">
        <f>SUM(H49:H63)</f>
        <v>2424</v>
      </c>
    </row>
    <row r="65" spans="1:8" s="3" customFormat="1" ht="20.25" thickBot="1" x14ac:dyDescent="0.3">
      <c r="A65" s="45"/>
      <c r="B65" s="21" t="s">
        <v>49</v>
      </c>
      <c r="C65" s="451" t="s">
        <v>271</v>
      </c>
      <c r="D65" s="479"/>
      <c r="E65" s="453" t="s">
        <v>24</v>
      </c>
      <c r="F65" s="480"/>
      <c r="G65" s="448"/>
      <c r="H65" s="450"/>
    </row>
    <row r="66" spans="1:8" s="3" customFormat="1" ht="19.5" x14ac:dyDescent="0.25"/>
    <row r="67" spans="1:8" s="3" customFormat="1" ht="19.5" x14ac:dyDescent="0.25"/>
    <row r="68" spans="1:8" s="3" customFormat="1" ht="19.5" x14ac:dyDescent="0.25"/>
    <row r="69" spans="1:8" s="3" customFormat="1" ht="19.5" x14ac:dyDescent="0.25"/>
    <row r="70" spans="1:8" s="3" customFormat="1" ht="19.5" x14ac:dyDescent="0.25">
      <c r="A70" s="37" t="s">
        <v>25</v>
      </c>
      <c r="B70" s="36"/>
      <c r="C70" s="5"/>
      <c r="D70" s="5"/>
      <c r="E70" s="5"/>
      <c r="F70" s="21"/>
      <c r="G70" s="39"/>
      <c r="H70" s="5"/>
    </row>
    <row r="71" spans="1:8" s="3" customFormat="1" ht="19.5" x14ac:dyDescent="0.25">
      <c r="A71" s="38" t="s">
        <v>26</v>
      </c>
      <c r="B71" s="40"/>
      <c r="C71" s="4"/>
      <c r="F71" s="3" t="s">
        <v>93</v>
      </c>
      <c r="G71" s="4"/>
      <c r="H71" s="4"/>
    </row>
    <row r="72" spans="1:8" s="3" customFormat="1" ht="19.5" x14ac:dyDescent="0.25"/>
    <row r="73" spans="1:8" s="3" customFormat="1" ht="19.5" x14ac:dyDescent="0.25">
      <c r="B73" s="5"/>
      <c r="C73" s="5"/>
      <c r="D73" s="5"/>
      <c r="E73" s="5"/>
    </row>
    <row r="74" spans="1:8" s="3" customFormat="1" ht="19.5" x14ac:dyDescent="0.25"/>
    <row r="75" spans="1:8" s="3" customFormat="1" ht="19.5" x14ac:dyDescent="0.25"/>
    <row r="76" spans="1:8" s="3" customFormat="1" ht="19.5" x14ac:dyDescent="0.25"/>
    <row r="77" spans="1:8" s="3" customFormat="1" ht="19.5" x14ac:dyDescent="0.25"/>
    <row r="78" spans="1:8" s="3" customFormat="1" ht="19.5" x14ac:dyDescent="0.25"/>
    <row r="79" spans="1:8" s="3" customFormat="1" ht="19.5" x14ac:dyDescent="0.25"/>
  </sheetData>
  <mergeCells count="42">
    <mergeCell ref="B48:C48"/>
    <mergeCell ref="E48:F48"/>
    <mergeCell ref="G48:H48"/>
    <mergeCell ref="B62:C62"/>
    <mergeCell ref="B63:C63"/>
    <mergeCell ref="E64:F64"/>
    <mergeCell ref="G64:G65"/>
    <mergeCell ref="H64:H65"/>
    <mergeCell ref="C65:D65"/>
    <mergeCell ref="E65:F65"/>
    <mergeCell ref="A44:H44"/>
    <mergeCell ref="A45:H45"/>
    <mergeCell ref="A46:H46"/>
    <mergeCell ref="B47:C47"/>
    <mergeCell ref="E47:F47"/>
    <mergeCell ref="G47:H47"/>
    <mergeCell ref="A43:H43"/>
    <mergeCell ref="B23:C23"/>
    <mergeCell ref="B24:C24"/>
    <mergeCell ref="E25:F25"/>
    <mergeCell ref="G25:G26"/>
    <mergeCell ref="H25:H26"/>
    <mergeCell ref="C26:D26"/>
    <mergeCell ref="E26:F26"/>
    <mergeCell ref="A31:B31"/>
    <mergeCell ref="A39:H39"/>
    <mergeCell ref="A40:H40"/>
    <mergeCell ref="A41:H41"/>
    <mergeCell ref="A42:H42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65"/>
  <sheetViews>
    <sheetView showGridLines="0" topLeftCell="A33" workbookViewId="0">
      <selection activeCell="O61" sqref="O61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276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390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392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10</v>
      </c>
      <c r="E10" s="50" t="s">
        <v>50</v>
      </c>
      <c r="F10" s="51">
        <v>10</v>
      </c>
      <c r="G10" s="50" t="s">
        <v>50</v>
      </c>
      <c r="H10" s="51">
        <f t="shared" ref="H10:H15" si="0">D10*F10</f>
        <v>100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10</v>
      </c>
      <c r="E11" s="43" t="s">
        <v>50</v>
      </c>
      <c r="F11" s="25">
        <v>10</v>
      </c>
      <c r="G11" s="43" t="s">
        <v>50</v>
      </c>
      <c r="H11" s="25">
        <f t="shared" si="0"/>
        <v>100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10</v>
      </c>
      <c r="E12" s="43" t="s">
        <v>50</v>
      </c>
      <c r="F12" s="25">
        <v>9</v>
      </c>
      <c r="G12" s="43" t="s">
        <v>50</v>
      </c>
      <c r="H12" s="25">
        <f t="shared" si="0"/>
        <v>90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9</v>
      </c>
      <c r="E13" s="43" t="s">
        <v>50</v>
      </c>
      <c r="F13" s="25">
        <v>10</v>
      </c>
      <c r="G13" s="43" t="s">
        <v>50</v>
      </c>
      <c r="H13" s="25">
        <f t="shared" si="0"/>
        <v>90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9</v>
      </c>
      <c r="E14" s="43" t="s">
        <v>50</v>
      </c>
      <c r="F14" s="25">
        <v>12</v>
      </c>
      <c r="G14" s="43" t="s">
        <v>50</v>
      </c>
      <c r="H14" s="25">
        <f t="shared" si="0"/>
        <v>108</v>
      </c>
    </row>
    <row r="15" spans="1:8" s="3" customFormat="1" ht="21.75" thickBot="1" x14ac:dyDescent="0.3">
      <c r="A15" s="396">
        <v>6</v>
      </c>
      <c r="B15" s="62" t="s">
        <v>181</v>
      </c>
      <c r="C15" s="397"/>
      <c r="D15" s="58">
        <v>10</v>
      </c>
      <c r="E15" s="59" t="s">
        <v>50</v>
      </c>
      <c r="F15" s="60">
        <v>14</v>
      </c>
      <c r="G15" s="59" t="s">
        <v>50</v>
      </c>
      <c r="H15" s="25">
        <f t="shared" si="0"/>
        <v>140</v>
      </c>
    </row>
    <row r="16" spans="1:8" s="3" customFormat="1" ht="21" hidden="1" x14ac:dyDescent="0.25">
      <c r="A16" s="393">
        <v>14</v>
      </c>
      <c r="B16" s="484"/>
      <c r="C16" s="485"/>
      <c r="D16" s="9">
        <v>0</v>
      </c>
      <c r="E16" s="394" t="s">
        <v>50</v>
      </c>
      <c r="F16" s="395">
        <v>0</v>
      </c>
      <c r="G16" s="394" t="s">
        <v>50</v>
      </c>
      <c r="H16" s="25">
        <v>0</v>
      </c>
    </row>
    <row r="17" spans="1:8" s="3" customFormat="1" ht="21" hidden="1" x14ac:dyDescent="0.25">
      <c r="A17" s="389">
        <v>15</v>
      </c>
      <c r="B17" s="481"/>
      <c r="C17" s="482"/>
      <c r="D17" s="10">
        <v>0</v>
      </c>
      <c r="E17" s="43" t="s">
        <v>50</v>
      </c>
      <c r="F17" s="25">
        <v>0</v>
      </c>
      <c r="G17" s="43" t="s">
        <v>50</v>
      </c>
      <c r="H17" s="398">
        <v>0</v>
      </c>
    </row>
    <row r="18" spans="1:8" s="3" customFormat="1" ht="19.5" x14ac:dyDescent="0.25">
      <c r="B18" s="19"/>
      <c r="C18" s="20"/>
      <c r="D18" s="20"/>
      <c r="E18" s="445" t="s">
        <v>23</v>
      </c>
      <c r="F18" s="446"/>
      <c r="G18" s="447" t="s">
        <v>50</v>
      </c>
      <c r="H18" s="478">
        <f>SUM(H10:H17)</f>
        <v>628</v>
      </c>
    </row>
    <row r="19" spans="1:8" s="3" customFormat="1" ht="20.25" thickBot="1" x14ac:dyDescent="0.3">
      <c r="A19" s="45"/>
      <c r="B19" s="21" t="s">
        <v>49</v>
      </c>
      <c r="C19" s="451" t="s">
        <v>277</v>
      </c>
      <c r="D19" s="479"/>
      <c r="E19" s="453" t="s">
        <v>24</v>
      </c>
      <c r="F19" s="454"/>
      <c r="G19" s="448"/>
      <c r="H19" s="450"/>
    </row>
    <row r="20" spans="1:8" s="3" customFormat="1" ht="19.5" x14ac:dyDescent="0.25"/>
    <row r="21" spans="1:8" s="3" customFormat="1" ht="19.5" x14ac:dyDescent="0.25"/>
    <row r="22" spans="1:8" s="3" customFormat="1" ht="19.5" x14ac:dyDescent="0.25"/>
    <row r="23" spans="1:8" s="3" customFormat="1" ht="19.5" x14ac:dyDescent="0.25"/>
    <row r="24" spans="1:8" s="3" customFormat="1" ht="19.5" x14ac:dyDescent="0.25">
      <c r="A24" s="470" t="s">
        <v>45</v>
      </c>
      <c r="B24" s="470"/>
      <c r="C24" s="4"/>
      <c r="D24" s="4"/>
      <c r="E24" s="5"/>
      <c r="F24" s="33" t="s">
        <v>46</v>
      </c>
      <c r="G24" s="34"/>
      <c r="H24" s="4"/>
    </row>
    <row r="25" spans="1:8" s="3" customFormat="1" ht="19.5" x14ac:dyDescent="0.25"/>
    <row r="26" spans="1:8" s="3" customFormat="1" ht="19.5" x14ac:dyDescent="0.25"/>
    <row r="27" spans="1:8" s="3" customFormat="1" ht="19.5" x14ac:dyDescent="0.25">
      <c r="B27" s="5"/>
      <c r="C27" s="5"/>
      <c r="D27" s="5"/>
      <c r="E27" s="5"/>
    </row>
    <row r="28" spans="1:8" s="3" customFormat="1" ht="19.5" x14ac:dyDescent="0.25"/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2" customFormat="1" ht="32.25" x14ac:dyDescent="0.25">
      <c r="A32" s="459" t="s">
        <v>0</v>
      </c>
      <c r="B32" s="459"/>
      <c r="C32" s="459"/>
      <c r="D32" s="459"/>
      <c r="E32" s="459"/>
      <c r="F32" s="459"/>
      <c r="G32" s="459"/>
      <c r="H32" s="459"/>
    </row>
    <row r="33" spans="1:8" s="2" customFormat="1" ht="21" x14ac:dyDescent="0.25">
      <c r="A33" s="460" t="s">
        <v>1</v>
      </c>
      <c r="B33" s="461"/>
      <c r="C33" s="461"/>
      <c r="D33" s="461"/>
      <c r="E33" s="461"/>
      <c r="F33" s="461"/>
      <c r="G33" s="461"/>
      <c r="H33" s="461"/>
    </row>
    <row r="34" spans="1:8" ht="19.5" x14ac:dyDescent="0.25">
      <c r="A34" s="462" t="s">
        <v>2</v>
      </c>
      <c r="B34" s="462"/>
      <c r="C34" s="462"/>
      <c r="D34" s="462"/>
      <c r="E34" s="462"/>
      <c r="F34" s="462"/>
      <c r="G34" s="462"/>
      <c r="H34" s="462"/>
    </row>
    <row r="35" spans="1:8" x14ac:dyDescent="0.25">
      <c r="A35" s="463" t="s">
        <v>3</v>
      </c>
      <c r="B35" s="463"/>
      <c r="C35" s="463"/>
      <c r="D35" s="463"/>
      <c r="E35" s="463"/>
      <c r="F35" s="463"/>
      <c r="G35" s="463"/>
      <c r="H35" s="463"/>
    </row>
    <row r="36" spans="1:8" x14ac:dyDescent="0.25">
      <c r="A36" s="464" t="s">
        <v>57</v>
      </c>
      <c r="B36" s="464"/>
      <c r="C36" s="464"/>
      <c r="D36" s="464"/>
      <c r="E36" s="464"/>
      <c r="F36" s="464"/>
      <c r="G36" s="464"/>
      <c r="H36" s="464"/>
    </row>
    <row r="37" spans="1:8" ht="21" x14ac:dyDescent="0.25">
      <c r="A37" s="465" t="s">
        <v>56</v>
      </c>
      <c r="B37" s="465"/>
      <c r="C37" s="465"/>
      <c r="D37" s="465"/>
      <c r="E37" s="465"/>
      <c r="F37" s="465"/>
      <c r="G37" s="465"/>
      <c r="H37" s="465"/>
    </row>
    <row r="38" spans="1:8" ht="21" x14ac:dyDescent="0.25">
      <c r="A38" s="466" t="s">
        <v>55</v>
      </c>
      <c r="B38" s="466"/>
      <c r="C38" s="466"/>
      <c r="D38" s="466"/>
      <c r="E38" s="466"/>
      <c r="F38" s="466"/>
      <c r="G38" s="466"/>
      <c r="H38" s="466"/>
    </row>
    <row r="39" spans="1:8" ht="17.25" thickBot="1" x14ac:dyDescent="0.3">
      <c r="A39" s="467"/>
      <c r="B39" s="467"/>
      <c r="C39" s="467"/>
      <c r="D39" s="467"/>
      <c r="E39" s="467"/>
      <c r="F39" s="467"/>
      <c r="G39" s="467"/>
      <c r="H39" s="467"/>
    </row>
    <row r="40" spans="1:8" s="3" customFormat="1" ht="24.75" customHeight="1" thickBot="1" x14ac:dyDescent="0.3">
      <c r="A40" s="7" t="s">
        <v>4</v>
      </c>
      <c r="B40" s="468" t="s">
        <v>6</v>
      </c>
      <c r="C40" s="469"/>
      <c r="D40" s="390" t="s">
        <v>7</v>
      </c>
      <c r="E40" s="468" t="s">
        <v>8</v>
      </c>
      <c r="F40" s="469"/>
      <c r="G40" s="468" t="s">
        <v>9</v>
      </c>
      <c r="H40" s="469"/>
    </row>
    <row r="41" spans="1:8" s="3" customFormat="1" ht="21.75" customHeight="1" thickBot="1" x14ac:dyDescent="0.3">
      <c r="A41" s="8" t="s">
        <v>5</v>
      </c>
      <c r="B41" s="455" t="s">
        <v>10</v>
      </c>
      <c r="C41" s="456"/>
      <c r="D41" s="391" t="s">
        <v>11</v>
      </c>
      <c r="E41" s="457" t="s">
        <v>12</v>
      </c>
      <c r="F41" s="458"/>
      <c r="G41" s="457" t="s">
        <v>13</v>
      </c>
      <c r="H41" s="458"/>
    </row>
    <row r="42" spans="1:8" s="3" customFormat="1" ht="21" x14ac:dyDescent="0.25">
      <c r="A42" s="9">
        <v>1</v>
      </c>
      <c r="B42" s="47" t="s">
        <v>175</v>
      </c>
      <c r="C42" s="48"/>
      <c r="D42" s="49">
        <v>10</v>
      </c>
      <c r="E42" s="50" t="s">
        <v>50</v>
      </c>
      <c r="F42" s="51">
        <v>10</v>
      </c>
      <c r="G42" s="50" t="s">
        <v>50</v>
      </c>
      <c r="H42" s="24">
        <f>F42*D42</f>
        <v>100</v>
      </c>
    </row>
    <row r="43" spans="1:8" s="3" customFormat="1" ht="21" x14ac:dyDescent="0.25">
      <c r="A43" s="10">
        <v>2</v>
      </c>
      <c r="B43" s="32" t="s">
        <v>177</v>
      </c>
      <c r="C43" s="14"/>
      <c r="D43" s="22">
        <v>10</v>
      </c>
      <c r="E43" s="43" t="s">
        <v>50</v>
      </c>
      <c r="F43" s="25">
        <v>10</v>
      </c>
      <c r="G43" s="43" t="s">
        <v>50</v>
      </c>
      <c r="H43" s="25">
        <f t="shared" ref="H43:H47" si="1">F43*D43</f>
        <v>100</v>
      </c>
    </row>
    <row r="44" spans="1:8" s="3" customFormat="1" ht="21" x14ac:dyDescent="0.25">
      <c r="A44" s="10">
        <v>3</v>
      </c>
      <c r="B44" s="32" t="s">
        <v>178</v>
      </c>
      <c r="C44" s="14"/>
      <c r="D44" s="22">
        <v>10</v>
      </c>
      <c r="E44" s="43" t="s">
        <v>50</v>
      </c>
      <c r="F44" s="25">
        <v>9</v>
      </c>
      <c r="G44" s="43" t="s">
        <v>50</v>
      </c>
      <c r="H44" s="25">
        <f t="shared" si="1"/>
        <v>90</v>
      </c>
    </row>
    <row r="45" spans="1:8" s="3" customFormat="1" ht="21" x14ac:dyDescent="0.25">
      <c r="A45" s="11">
        <v>4</v>
      </c>
      <c r="B45" s="32" t="s">
        <v>179</v>
      </c>
      <c r="C45" s="14"/>
      <c r="D45" s="22">
        <v>9</v>
      </c>
      <c r="E45" s="43" t="s">
        <v>50</v>
      </c>
      <c r="F45" s="25">
        <v>10</v>
      </c>
      <c r="G45" s="43" t="s">
        <v>50</v>
      </c>
      <c r="H45" s="25">
        <f t="shared" si="1"/>
        <v>90</v>
      </c>
    </row>
    <row r="46" spans="1:8" s="3" customFormat="1" ht="21" x14ac:dyDescent="0.25">
      <c r="A46" s="11">
        <v>5</v>
      </c>
      <c r="B46" s="32" t="s">
        <v>180</v>
      </c>
      <c r="C46" s="14"/>
      <c r="D46" s="22">
        <v>9</v>
      </c>
      <c r="E46" s="43" t="s">
        <v>50</v>
      </c>
      <c r="F46" s="25">
        <v>12</v>
      </c>
      <c r="G46" s="43" t="s">
        <v>50</v>
      </c>
      <c r="H46" s="25">
        <f t="shared" si="1"/>
        <v>108</v>
      </c>
    </row>
    <row r="47" spans="1:8" s="3" customFormat="1" ht="21.75" thickBot="1" x14ac:dyDescent="0.3">
      <c r="A47" s="396">
        <v>6</v>
      </c>
      <c r="B47" s="62" t="s">
        <v>181</v>
      </c>
      <c r="C47" s="397"/>
      <c r="D47" s="58">
        <v>10</v>
      </c>
      <c r="E47" s="59" t="s">
        <v>50</v>
      </c>
      <c r="F47" s="60">
        <v>14</v>
      </c>
      <c r="G47" s="59" t="s">
        <v>50</v>
      </c>
      <c r="H47" s="60">
        <f t="shared" si="1"/>
        <v>140</v>
      </c>
    </row>
    <row r="48" spans="1:8" s="3" customFormat="1" ht="21" hidden="1" x14ac:dyDescent="0.25">
      <c r="A48" s="393">
        <v>14</v>
      </c>
      <c r="B48" s="484"/>
      <c r="C48" s="485"/>
      <c r="D48" s="9">
        <v>1</v>
      </c>
      <c r="E48" s="394" t="s">
        <v>50</v>
      </c>
      <c r="F48" s="395">
        <v>0</v>
      </c>
      <c r="G48" s="394" t="s">
        <v>50</v>
      </c>
      <c r="H48" s="395">
        <v>0</v>
      </c>
    </row>
    <row r="49" spans="1:8" s="3" customFormat="1" ht="21" hidden="1" x14ac:dyDescent="0.25">
      <c r="A49" s="389">
        <v>15</v>
      </c>
      <c r="B49" s="481"/>
      <c r="C49" s="482"/>
      <c r="D49" s="10">
        <v>1</v>
      </c>
      <c r="E49" s="43" t="s">
        <v>50</v>
      </c>
      <c r="F49" s="25">
        <v>0</v>
      </c>
      <c r="G49" s="43" t="s">
        <v>50</v>
      </c>
      <c r="H49" s="25">
        <v>0</v>
      </c>
    </row>
    <row r="50" spans="1:8" s="3" customFormat="1" ht="19.5" x14ac:dyDescent="0.25">
      <c r="B50" s="19"/>
      <c r="C50" s="20"/>
      <c r="D50" s="20"/>
      <c r="E50" s="445" t="s">
        <v>23</v>
      </c>
      <c r="F50" s="483"/>
      <c r="G50" s="447" t="s">
        <v>50</v>
      </c>
      <c r="H50" s="449">
        <f>SUM(H42:H49)</f>
        <v>628</v>
      </c>
    </row>
    <row r="51" spans="1:8" s="3" customFormat="1" ht="20.25" thickBot="1" x14ac:dyDescent="0.3">
      <c r="A51" s="45"/>
      <c r="B51" s="21" t="s">
        <v>49</v>
      </c>
      <c r="C51" s="451" t="s">
        <v>277</v>
      </c>
      <c r="D51" s="479"/>
      <c r="E51" s="453" t="s">
        <v>24</v>
      </c>
      <c r="F51" s="480"/>
      <c r="G51" s="448"/>
      <c r="H51" s="450"/>
    </row>
    <row r="52" spans="1:8" s="3" customFormat="1" ht="19.5" x14ac:dyDescent="0.25"/>
    <row r="53" spans="1:8" s="3" customFormat="1" ht="19.5" x14ac:dyDescent="0.25"/>
    <row r="54" spans="1:8" s="3" customFormat="1" ht="19.5" x14ac:dyDescent="0.25"/>
    <row r="55" spans="1:8" s="3" customFormat="1" ht="19.5" x14ac:dyDescent="0.25"/>
    <row r="56" spans="1:8" s="3" customFormat="1" ht="19.5" x14ac:dyDescent="0.25">
      <c r="A56" s="37" t="s">
        <v>25</v>
      </c>
      <c r="B56" s="36"/>
      <c r="C56" s="5"/>
      <c r="D56" s="5"/>
      <c r="E56" s="5"/>
      <c r="F56" s="21"/>
      <c r="G56" s="39"/>
      <c r="H56" s="5"/>
    </row>
    <row r="57" spans="1:8" s="3" customFormat="1" ht="19.5" x14ac:dyDescent="0.25">
      <c r="A57" s="38" t="s">
        <v>26</v>
      </c>
      <c r="B57" s="40"/>
      <c r="C57" s="4"/>
      <c r="F57" s="3" t="s">
        <v>93</v>
      </c>
      <c r="G57" s="4"/>
      <c r="H57" s="4"/>
    </row>
    <row r="58" spans="1:8" s="3" customFormat="1" ht="19.5" x14ac:dyDescent="0.25"/>
    <row r="59" spans="1:8" s="3" customFormat="1" ht="19.5" x14ac:dyDescent="0.25">
      <c r="B59" s="5"/>
      <c r="C59" s="5"/>
      <c r="D59" s="5"/>
      <c r="E59" s="5"/>
    </row>
    <row r="60" spans="1:8" s="3" customFormat="1" ht="19.5" x14ac:dyDescent="0.25"/>
    <row r="61" spans="1:8" s="3" customFormat="1" ht="19.5" x14ac:dyDescent="0.25"/>
    <row r="62" spans="1:8" s="3" customFormat="1" ht="19.5" x14ac:dyDescent="0.25"/>
    <row r="63" spans="1:8" s="3" customFormat="1" ht="19.5" x14ac:dyDescent="0.25"/>
    <row r="64" spans="1:8" s="3" customFormat="1" ht="19.5" x14ac:dyDescent="0.25"/>
    <row r="65" s="3" customFormat="1" ht="19.5" x14ac:dyDescent="0.25"/>
  </sheetData>
  <mergeCells count="42">
    <mergeCell ref="B41:C41"/>
    <mergeCell ref="E41:F41"/>
    <mergeCell ref="G41:H41"/>
    <mergeCell ref="B48:C48"/>
    <mergeCell ref="B49:C49"/>
    <mergeCell ref="E50:F50"/>
    <mergeCell ref="G50:G51"/>
    <mergeCell ref="H50:H51"/>
    <mergeCell ref="C51:D51"/>
    <mergeCell ref="E51:F51"/>
    <mergeCell ref="A37:H37"/>
    <mergeCell ref="A38:H38"/>
    <mergeCell ref="A39:H39"/>
    <mergeCell ref="B40:C40"/>
    <mergeCell ref="E40:F40"/>
    <mergeCell ref="G40:H40"/>
    <mergeCell ref="A36:H36"/>
    <mergeCell ref="B16:C16"/>
    <mergeCell ref="B17:C17"/>
    <mergeCell ref="E18:F18"/>
    <mergeCell ref="G18:G19"/>
    <mergeCell ref="H18:H19"/>
    <mergeCell ref="C19:D19"/>
    <mergeCell ref="E19:F19"/>
    <mergeCell ref="A24:B24"/>
    <mergeCell ref="A32:H32"/>
    <mergeCell ref="A33:H33"/>
    <mergeCell ref="A34:H34"/>
    <mergeCell ref="A35:H35"/>
    <mergeCell ref="A7:H7"/>
    <mergeCell ref="B8:C8"/>
    <mergeCell ref="E8:F8"/>
    <mergeCell ref="G8:H8"/>
    <mergeCell ref="B9:C9"/>
    <mergeCell ref="E9:F9"/>
    <mergeCell ref="G9:H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73"/>
  <sheetViews>
    <sheetView showGridLines="0" topLeftCell="A31" workbookViewId="0">
      <selection activeCell="A42" sqref="A42:H42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278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401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400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19" si="0">D10*F10</f>
        <v>310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31</v>
      </c>
      <c r="E12" s="43" t="s">
        <v>50</v>
      </c>
      <c r="F12" s="25">
        <v>9</v>
      </c>
      <c r="G12" s="43" t="s">
        <v>50</v>
      </c>
      <c r="H12" s="25">
        <f t="shared" si="0"/>
        <v>279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24</v>
      </c>
      <c r="E13" s="43" t="s">
        <v>50</v>
      </c>
      <c r="F13" s="25">
        <v>10</v>
      </c>
      <c r="G13" s="43" t="s">
        <v>50</v>
      </c>
      <c r="H13" s="25">
        <f t="shared" si="0"/>
        <v>240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24</v>
      </c>
      <c r="E14" s="43" t="s">
        <v>50</v>
      </c>
      <c r="F14" s="25">
        <v>12</v>
      </c>
      <c r="G14" s="43" t="s">
        <v>50</v>
      </c>
      <c r="H14" s="25">
        <f t="shared" si="0"/>
        <v>288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31</v>
      </c>
      <c r="E15" s="43" t="s">
        <v>50</v>
      </c>
      <c r="F15" s="25">
        <v>14</v>
      </c>
      <c r="G15" s="43" t="s">
        <v>50</v>
      </c>
      <c r="H15" s="25">
        <f t="shared" si="0"/>
        <v>434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5</v>
      </c>
      <c r="E16" s="43" t="s">
        <v>50</v>
      </c>
      <c r="F16" s="25">
        <v>15</v>
      </c>
      <c r="G16" s="43" t="s">
        <v>50</v>
      </c>
      <c r="H16" s="25">
        <f t="shared" si="0"/>
        <v>75</v>
      </c>
    </row>
    <row r="17" spans="1:8" s="3" customFormat="1" ht="21" x14ac:dyDescent="0.25">
      <c r="A17" s="11">
        <v>8</v>
      </c>
      <c r="B17" s="32" t="s">
        <v>251</v>
      </c>
      <c r="C17" s="44" t="s">
        <v>252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0"/>
        <v>80</v>
      </c>
    </row>
    <row r="18" spans="1:8" s="3" customFormat="1" ht="21" x14ac:dyDescent="0.25">
      <c r="A18" s="11">
        <v>9</v>
      </c>
      <c r="B18" s="32" t="s">
        <v>254</v>
      </c>
      <c r="C18" s="44" t="s">
        <v>234</v>
      </c>
      <c r="D18" s="22">
        <v>4</v>
      </c>
      <c r="E18" s="43" t="s">
        <v>50</v>
      </c>
      <c r="F18" s="25">
        <v>15</v>
      </c>
      <c r="G18" s="43" t="s">
        <v>50</v>
      </c>
      <c r="H18" s="25">
        <f t="shared" si="0"/>
        <v>60</v>
      </c>
    </row>
    <row r="19" spans="1:8" s="3" customFormat="1" ht="21" x14ac:dyDescent="0.25">
      <c r="A19" s="11">
        <v>10</v>
      </c>
      <c r="B19" s="32" t="s">
        <v>190</v>
      </c>
      <c r="C19" s="44" t="s">
        <v>234</v>
      </c>
      <c r="D19" s="22">
        <v>4</v>
      </c>
      <c r="E19" s="43" t="s">
        <v>50</v>
      </c>
      <c r="F19" s="25">
        <v>25</v>
      </c>
      <c r="G19" s="43" t="s">
        <v>50</v>
      </c>
      <c r="H19" s="25">
        <f t="shared" si="0"/>
        <v>100</v>
      </c>
    </row>
    <row r="20" spans="1:8" s="3" customFormat="1" ht="21" x14ac:dyDescent="0.25">
      <c r="A20" s="11">
        <v>11</v>
      </c>
      <c r="B20" s="32" t="s">
        <v>192</v>
      </c>
      <c r="C20" s="44"/>
      <c r="D20" s="22">
        <v>1</v>
      </c>
      <c r="E20" s="43" t="s">
        <v>50</v>
      </c>
      <c r="F20" s="25">
        <v>45</v>
      </c>
      <c r="G20" s="43" t="s">
        <v>50</v>
      </c>
      <c r="H20" s="25">
        <v>45</v>
      </c>
    </row>
    <row r="21" spans="1:8" s="3" customFormat="1" ht="21" x14ac:dyDescent="0.25">
      <c r="A21" s="11">
        <v>12</v>
      </c>
      <c r="B21" s="32" t="s">
        <v>193</v>
      </c>
      <c r="C21" s="44"/>
      <c r="D21" s="22">
        <v>1</v>
      </c>
      <c r="E21" s="43" t="s">
        <v>50</v>
      </c>
      <c r="F21" s="25">
        <v>12</v>
      </c>
      <c r="G21" s="43" t="s">
        <v>50</v>
      </c>
      <c r="H21" s="25">
        <v>12</v>
      </c>
    </row>
    <row r="22" spans="1:8" s="3" customFormat="1" ht="19.5" x14ac:dyDescent="0.25">
      <c r="B22" s="19"/>
      <c r="C22" s="20"/>
      <c r="D22" s="20"/>
      <c r="E22" s="445" t="s">
        <v>23</v>
      </c>
      <c r="F22" s="446"/>
      <c r="G22" s="447" t="s">
        <v>50</v>
      </c>
      <c r="H22" s="449">
        <f>SUM(H10:H21)</f>
        <v>2233</v>
      </c>
    </row>
    <row r="23" spans="1:8" s="3" customFormat="1" ht="20.25" thickBot="1" x14ac:dyDescent="0.3">
      <c r="A23" s="45"/>
      <c r="B23" s="21" t="s">
        <v>49</v>
      </c>
      <c r="C23" s="451" t="s">
        <v>279</v>
      </c>
      <c r="D23" s="479"/>
      <c r="E23" s="453" t="s">
        <v>24</v>
      </c>
      <c r="F23" s="454"/>
      <c r="G23" s="448"/>
      <c r="H23" s="450"/>
    </row>
    <row r="24" spans="1:8" s="3" customFormat="1" ht="19.5" x14ac:dyDescent="0.25"/>
    <row r="25" spans="1:8" s="3" customFormat="1" ht="19.5" x14ac:dyDescent="0.25"/>
    <row r="26" spans="1:8" s="3" customFormat="1" ht="19.5" x14ac:dyDescent="0.25"/>
    <row r="27" spans="1:8" s="3" customFormat="1" ht="19.5" x14ac:dyDescent="0.25"/>
    <row r="28" spans="1:8" s="3" customFormat="1" ht="19.5" x14ac:dyDescent="0.25">
      <c r="A28" s="470" t="s">
        <v>45</v>
      </c>
      <c r="B28" s="470"/>
      <c r="C28" s="4"/>
      <c r="D28" s="4"/>
      <c r="E28" s="5"/>
      <c r="F28" s="33" t="s">
        <v>46</v>
      </c>
      <c r="G28" s="34"/>
      <c r="H28" s="4"/>
    </row>
    <row r="29" spans="1:8" s="3" customFormat="1" ht="19.5" x14ac:dyDescent="0.25"/>
    <row r="30" spans="1:8" s="3" customFormat="1" ht="19.5" x14ac:dyDescent="0.25"/>
    <row r="31" spans="1:8" s="3" customFormat="1" ht="19.5" x14ac:dyDescent="0.25">
      <c r="B31" s="5"/>
      <c r="C31" s="5"/>
      <c r="D31" s="5"/>
      <c r="E31" s="5"/>
    </row>
    <row r="32" spans="1:8" s="3" customFormat="1" ht="19.5" x14ac:dyDescent="0.25"/>
    <row r="33" spans="1:8" s="3" customFormat="1" ht="19.5" x14ac:dyDescent="0.25"/>
    <row r="34" spans="1:8" s="3" customFormat="1" ht="19.5" x14ac:dyDescent="0.25"/>
    <row r="35" spans="1:8" s="3" customFormat="1" ht="19.5" x14ac:dyDescent="0.25"/>
    <row r="36" spans="1:8" s="2" customFormat="1" ht="32.25" x14ac:dyDescent="0.25">
      <c r="A36" s="459" t="s">
        <v>0</v>
      </c>
      <c r="B36" s="459"/>
      <c r="C36" s="459"/>
      <c r="D36" s="459"/>
      <c r="E36" s="459"/>
      <c r="F36" s="459"/>
      <c r="G36" s="459"/>
      <c r="H36" s="459"/>
    </row>
    <row r="37" spans="1:8" s="2" customFormat="1" ht="21" x14ac:dyDescent="0.25">
      <c r="A37" s="460" t="s">
        <v>1</v>
      </c>
      <c r="B37" s="461"/>
      <c r="C37" s="461"/>
      <c r="D37" s="461"/>
      <c r="E37" s="461"/>
      <c r="F37" s="461"/>
      <c r="G37" s="461"/>
      <c r="H37" s="461"/>
    </row>
    <row r="38" spans="1:8" ht="19.5" x14ac:dyDescent="0.25">
      <c r="A38" s="462" t="s">
        <v>2</v>
      </c>
      <c r="B38" s="462"/>
      <c r="C38" s="462"/>
      <c r="D38" s="462"/>
      <c r="E38" s="462"/>
      <c r="F38" s="462"/>
      <c r="G38" s="462"/>
      <c r="H38" s="462"/>
    </row>
    <row r="39" spans="1:8" x14ac:dyDescent="0.25">
      <c r="A39" s="463" t="s">
        <v>3</v>
      </c>
      <c r="B39" s="463"/>
      <c r="C39" s="463"/>
      <c r="D39" s="463"/>
      <c r="E39" s="463"/>
      <c r="F39" s="463"/>
      <c r="G39" s="463"/>
      <c r="H39" s="463"/>
    </row>
    <row r="40" spans="1:8" x14ac:dyDescent="0.25">
      <c r="A40" s="464" t="s">
        <v>57</v>
      </c>
      <c r="B40" s="464"/>
      <c r="C40" s="464"/>
      <c r="D40" s="464"/>
      <c r="E40" s="464"/>
      <c r="F40" s="464"/>
      <c r="G40" s="464"/>
      <c r="H40" s="464"/>
    </row>
    <row r="41" spans="1:8" ht="21" x14ac:dyDescent="0.25">
      <c r="A41" s="486" t="s">
        <v>281</v>
      </c>
      <c r="B41" s="465"/>
      <c r="C41" s="465"/>
      <c r="D41" s="465"/>
      <c r="E41" s="465"/>
      <c r="F41" s="465"/>
      <c r="G41" s="465"/>
      <c r="H41" s="465"/>
    </row>
    <row r="42" spans="1:8" ht="21" x14ac:dyDescent="0.25">
      <c r="A42" s="466" t="s">
        <v>282</v>
      </c>
      <c r="B42" s="466"/>
      <c r="C42" s="466"/>
      <c r="D42" s="466"/>
      <c r="E42" s="466"/>
      <c r="F42" s="466"/>
      <c r="G42" s="466"/>
      <c r="H42" s="466"/>
    </row>
    <row r="43" spans="1:8" ht="17.25" thickBot="1" x14ac:dyDescent="0.3">
      <c r="A43" s="467"/>
      <c r="B43" s="467"/>
      <c r="C43" s="467"/>
      <c r="D43" s="467"/>
      <c r="E43" s="467"/>
      <c r="F43" s="467"/>
      <c r="G43" s="467"/>
      <c r="H43" s="467"/>
    </row>
    <row r="44" spans="1:8" s="3" customFormat="1" ht="24.75" customHeight="1" thickBot="1" x14ac:dyDescent="0.3">
      <c r="A44" s="7" t="s">
        <v>4</v>
      </c>
      <c r="B44" s="468" t="s">
        <v>6</v>
      </c>
      <c r="C44" s="469"/>
      <c r="D44" s="401" t="s">
        <v>7</v>
      </c>
      <c r="E44" s="468" t="s">
        <v>8</v>
      </c>
      <c r="F44" s="469"/>
      <c r="G44" s="468" t="s">
        <v>9</v>
      </c>
      <c r="H44" s="469"/>
    </row>
    <row r="45" spans="1:8" s="3" customFormat="1" ht="21.75" customHeight="1" thickBot="1" x14ac:dyDescent="0.3">
      <c r="A45" s="8" t="s">
        <v>5</v>
      </c>
      <c r="B45" s="455" t="s">
        <v>10</v>
      </c>
      <c r="C45" s="456"/>
      <c r="D45" s="399" t="s">
        <v>11</v>
      </c>
      <c r="E45" s="457" t="s">
        <v>12</v>
      </c>
      <c r="F45" s="458"/>
      <c r="G45" s="457" t="s">
        <v>13</v>
      </c>
      <c r="H45" s="458"/>
    </row>
    <row r="46" spans="1:8" s="3" customFormat="1" ht="21" x14ac:dyDescent="0.25">
      <c r="A46" s="9">
        <v>1</v>
      </c>
      <c r="B46" s="47" t="s">
        <v>175</v>
      </c>
      <c r="C46" s="48"/>
      <c r="D46" s="49">
        <v>31</v>
      </c>
      <c r="E46" s="50" t="s">
        <v>50</v>
      </c>
      <c r="F46" s="51">
        <v>10</v>
      </c>
      <c r="G46" s="50" t="s">
        <v>50</v>
      </c>
      <c r="H46" s="24">
        <f>F46*D46</f>
        <v>310</v>
      </c>
    </row>
    <row r="47" spans="1:8" s="3" customFormat="1" ht="21" x14ac:dyDescent="0.25">
      <c r="A47" s="10">
        <v>2</v>
      </c>
      <c r="B47" s="32" t="s">
        <v>177</v>
      </c>
      <c r="C47" s="14"/>
      <c r="D47" s="22">
        <v>31</v>
      </c>
      <c r="E47" s="43" t="s">
        <v>50</v>
      </c>
      <c r="F47" s="25">
        <v>10</v>
      </c>
      <c r="G47" s="43" t="s">
        <v>50</v>
      </c>
      <c r="H47" s="25">
        <f t="shared" ref="H47:H57" si="1">F47*D47</f>
        <v>310</v>
      </c>
    </row>
    <row r="48" spans="1:8" s="3" customFormat="1" ht="21" x14ac:dyDescent="0.25">
      <c r="A48" s="10">
        <v>3</v>
      </c>
      <c r="B48" s="32" t="s">
        <v>178</v>
      </c>
      <c r="C48" s="14"/>
      <c r="D48" s="22">
        <v>31</v>
      </c>
      <c r="E48" s="43" t="s">
        <v>50</v>
      </c>
      <c r="F48" s="25">
        <v>9</v>
      </c>
      <c r="G48" s="43" t="s">
        <v>50</v>
      </c>
      <c r="H48" s="25">
        <f t="shared" si="1"/>
        <v>279</v>
      </c>
    </row>
    <row r="49" spans="1:8" s="3" customFormat="1" ht="21" x14ac:dyDescent="0.25">
      <c r="A49" s="11">
        <v>4</v>
      </c>
      <c r="B49" s="32" t="s">
        <v>179</v>
      </c>
      <c r="C49" s="14"/>
      <c r="D49" s="22">
        <v>24</v>
      </c>
      <c r="E49" s="43" t="s">
        <v>50</v>
      </c>
      <c r="F49" s="25">
        <v>10</v>
      </c>
      <c r="G49" s="43" t="s">
        <v>50</v>
      </c>
      <c r="H49" s="25">
        <f t="shared" si="1"/>
        <v>240</v>
      </c>
    </row>
    <row r="50" spans="1:8" s="3" customFormat="1" ht="21" x14ac:dyDescent="0.25">
      <c r="A50" s="11">
        <v>5</v>
      </c>
      <c r="B50" s="32" t="s">
        <v>180</v>
      </c>
      <c r="C50" s="14"/>
      <c r="D50" s="22">
        <v>24</v>
      </c>
      <c r="E50" s="43" t="s">
        <v>50</v>
      </c>
      <c r="F50" s="25">
        <v>12</v>
      </c>
      <c r="G50" s="43" t="s">
        <v>50</v>
      </c>
      <c r="H50" s="25">
        <f t="shared" si="1"/>
        <v>288</v>
      </c>
    </row>
    <row r="51" spans="1:8" s="3" customFormat="1" ht="21" x14ac:dyDescent="0.25">
      <c r="A51" s="11">
        <v>6</v>
      </c>
      <c r="B51" s="32" t="s">
        <v>181</v>
      </c>
      <c r="C51" s="14"/>
      <c r="D51" s="22">
        <v>31</v>
      </c>
      <c r="E51" s="43" t="s">
        <v>50</v>
      </c>
      <c r="F51" s="25">
        <v>14</v>
      </c>
      <c r="G51" s="43" t="s">
        <v>50</v>
      </c>
      <c r="H51" s="25">
        <f t="shared" si="1"/>
        <v>434</v>
      </c>
    </row>
    <row r="52" spans="1:8" s="3" customFormat="1" ht="21" x14ac:dyDescent="0.25">
      <c r="A52" s="11">
        <v>7</v>
      </c>
      <c r="B52" s="32" t="s">
        <v>182</v>
      </c>
      <c r="C52" s="44" t="s">
        <v>183</v>
      </c>
      <c r="D52" s="22">
        <v>5</v>
      </c>
      <c r="E52" s="43" t="s">
        <v>50</v>
      </c>
      <c r="F52" s="25">
        <v>15</v>
      </c>
      <c r="G52" s="43" t="s">
        <v>50</v>
      </c>
      <c r="H52" s="25">
        <f t="shared" si="1"/>
        <v>75</v>
      </c>
    </row>
    <row r="53" spans="1:8" s="3" customFormat="1" ht="21" x14ac:dyDescent="0.25">
      <c r="A53" s="11">
        <v>8</v>
      </c>
      <c r="B53" s="32" t="s">
        <v>251</v>
      </c>
      <c r="C53" s="44" t="s">
        <v>252</v>
      </c>
      <c r="D53" s="22">
        <v>4</v>
      </c>
      <c r="E53" s="43" t="s">
        <v>50</v>
      </c>
      <c r="F53" s="25">
        <v>20</v>
      </c>
      <c r="G53" s="43" t="s">
        <v>50</v>
      </c>
      <c r="H53" s="25">
        <f t="shared" si="1"/>
        <v>80</v>
      </c>
    </row>
    <row r="54" spans="1:8" s="3" customFormat="1" ht="21" x14ac:dyDescent="0.25">
      <c r="A54" s="11">
        <v>9</v>
      </c>
      <c r="B54" s="32" t="s">
        <v>187</v>
      </c>
      <c r="C54" s="44" t="s">
        <v>234</v>
      </c>
      <c r="D54" s="22">
        <v>4</v>
      </c>
      <c r="E54" s="43" t="s">
        <v>50</v>
      </c>
      <c r="F54" s="25">
        <v>15</v>
      </c>
      <c r="G54" s="43" t="s">
        <v>50</v>
      </c>
      <c r="H54" s="25">
        <f t="shared" si="1"/>
        <v>60</v>
      </c>
    </row>
    <row r="55" spans="1:8" s="3" customFormat="1" ht="21" x14ac:dyDescent="0.25">
      <c r="A55" s="11">
        <v>10</v>
      </c>
      <c r="B55" s="32" t="s">
        <v>190</v>
      </c>
      <c r="C55" s="44" t="s">
        <v>234</v>
      </c>
      <c r="D55" s="22">
        <v>4</v>
      </c>
      <c r="E55" s="43" t="s">
        <v>50</v>
      </c>
      <c r="F55" s="25">
        <v>25</v>
      </c>
      <c r="G55" s="43" t="s">
        <v>50</v>
      </c>
      <c r="H55" s="25">
        <f t="shared" si="1"/>
        <v>100</v>
      </c>
    </row>
    <row r="56" spans="1:8" s="3" customFormat="1" ht="21" x14ac:dyDescent="0.25">
      <c r="A56" s="11">
        <v>11</v>
      </c>
      <c r="B56" s="32" t="s">
        <v>192</v>
      </c>
      <c r="C56" s="44"/>
      <c r="D56" s="22">
        <v>1</v>
      </c>
      <c r="E56" s="43" t="s">
        <v>50</v>
      </c>
      <c r="F56" s="25">
        <v>45</v>
      </c>
      <c r="G56" s="43" t="s">
        <v>50</v>
      </c>
      <c r="H56" s="25">
        <f t="shared" si="1"/>
        <v>45</v>
      </c>
    </row>
    <row r="57" spans="1:8" s="3" customFormat="1" ht="21" x14ac:dyDescent="0.25">
      <c r="A57" s="11">
        <v>12</v>
      </c>
      <c r="B57" s="32" t="s">
        <v>193</v>
      </c>
      <c r="C57" s="44"/>
      <c r="D57" s="22">
        <v>1</v>
      </c>
      <c r="E57" s="43" t="s">
        <v>50</v>
      </c>
      <c r="F57" s="25">
        <v>12</v>
      </c>
      <c r="G57" s="43" t="s">
        <v>50</v>
      </c>
      <c r="H57" s="25">
        <f t="shared" si="1"/>
        <v>12</v>
      </c>
    </row>
    <row r="58" spans="1:8" s="3" customFormat="1" ht="19.5" x14ac:dyDescent="0.25">
      <c r="B58" s="19"/>
      <c r="C58" s="20"/>
      <c r="D58" s="20"/>
      <c r="E58" s="445" t="s">
        <v>23</v>
      </c>
      <c r="F58" s="483"/>
      <c r="G58" s="447" t="s">
        <v>50</v>
      </c>
      <c r="H58" s="449">
        <f>SUM(H46:H57)</f>
        <v>2233</v>
      </c>
    </row>
    <row r="59" spans="1:8" s="3" customFormat="1" ht="20.25" thickBot="1" x14ac:dyDescent="0.3">
      <c r="A59" s="45"/>
      <c r="B59" s="21" t="s">
        <v>49</v>
      </c>
      <c r="C59" s="451" t="s">
        <v>280</v>
      </c>
      <c r="D59" s="479"/>
      <c r="E59" s="453" t="s">
        <v>24</v>
      </c>
      <c r="F59" s="480"/>
      <c r="G59" s="448"/>
      <c r="H59" s="450"/>
    </row>
    <row r="60" spans="1:8" s="3" customFormat="1" ht="19.5" x14ac:dyDescent="0.25"/>
    <row r="61" spans="1:8" s="3" customFormat="1" ht="19.5" x14ac:dyDescent="0.25"/>
    <row r="62" spans="1:8" s="3" customFormat="1" ht="19.5" x14ac:dyDescent="0.25"/>
    <row r="63" spans="1:8" s="3" customFormat="1" ht="19.5" x14ac:dyDescent="0.25"/>
    <row r="64" spans="1:8" s="3" customFormat="1" ht="19.5" x14ac:dyDescent="0.25">
      <c r="A64" s="37" t="s">
        <v>25</v>
      </c>
      <c r="B64" s="36"/>
      <c r="C64" s="5"/>
      <c r="D64" s="5"/>
      <c r="E64" s="5"/>
      <c r="F64" s="21"/>
      <c r="G64" s="39"/>
      <c r="H64" s="5"/>
    </row>
    <row r="65" spans="1:8" s="3" customFormat="1" ht="19.5" x14ac:dyDescent="0.25">
      <c r="A65" s="38" t="s">
        <v>26</v>
      </c>
      <c r="B65" s="40"/>
      <c r="C65" s="4"/>
      <c r="F65" s="3" t="s">
        <v>93</v>
      </c>
      <c r="G65" s="4"/>
      <c r="H65" s="4"/>
    </row>
    <row r="66" spans="1:8" s="3" customFormat="1" ht="19.5" x14ac:dyDescent="0.25"/>
    <row r="67" spans="1:8" s="3" customFormat="1" ht="19.5" x14ac:dyDescent="0.25">
      <c r="B67" s="5"/>
      <c r="C67" s="5"/>
      <c r="D67" s="5"/>
      <c r="E67" s="5"/>
    </row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</sheetData>
  <mergeCells count="38">
    <mergeCell ref="A6:H6"/>
    <mergeCell ref="A1:H1"/>
    <mergeCell ref="A2:H2"/>
    <mergeCell ref="A3:H3"/>
    <mergeCell ref="A4:H4"/>
    <mergeCell ref="A5:H5"/>
    <mergeCell ref="A7:H7"/>
    <mergeCell ref="B8:C8"/>
    <mergeCell ref="E8:F8"/>
    <mergeCell ref="G8:H8"/>
    <mergeCell ref="B9:C9"/>
    <mergeCell ref="E9:F9"/>
    <mergeCell ref="G9:H9"/>
    <mergeCell ref="A40:H40"/>
    <mergeCell ref="E22:F22"/>
    <mergeCell ref="G22:G23"/>
    <mergeCell ref="H22:H23"/>
    <mergeCell ref="C23:D23"/>
    <mergeCell ref="E23:F23"/>
    <mergeCell ref="A28:B28"/>
    <mergeCell ref="A36:H36"/>
    <mergeCell ref="A37:H37"/>
    <mergeCell ref="A38:H38"/>
    <mergeCell ref="A39:H39"/>
    <mergeCell ref="A41:H41"/>
    <mergeCell ref="A42:H42"/>
    <mergeCell ref="A43:H43"/>
    <mergeCell ref="B44:C44"/>
    <mergeCell ref="E44:F44"/>
    <mergeCell ref="G44:H44"/>
    <mergeCell ref="B45:C45"/>
    <mergeCell ref="E45:F45"/>
    <mergeCell ref="G45:H45"/>
    <mergeCell ref="E58:F58"/>
    <mergeCell ref="G58:G59"/>
    <mergeCell ref="H58:H59"/>
    <mergeCell ref="C59:D59"/>
    <mergeCell ref="E59:F59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C605-8AD7-43FF-A897-FF1C5B2FDDDF}">
  <dimension ref="A1:H73"/>
  <sheetViews>
    <sheetView showGridLines="0" workbookViewId="0">
      <selection activeCell="A36" sqref="A36:H68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6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284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404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403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30</v>
      </c>
      <c r="E10" s="50" t="s">
        <v>50</v>
      </c>
      <c r="F10" s="51">
        <v>10</v>
      </c>
      <c r="G10" s="50" t="s">
        <v>50</v>
      </c>
      <c r="H10" s="51">
        <f t="shared" ref="H10:H19" si="0">D10*F10</f>
        <v>300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30</v>
      </c>
      <c r="E11" s="43" t="s">
        <v>50</v>
      </c>
      <c r="F11" s="25">
        <v>10</v>
      </c>
      <c r="G11" s="43" t="s">
        <v>50</v>
      </c>
      <c r="H11" s="25">
        <f t="shared" si="0"/>
        <v>300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30</v>
      </c>
      <c r="E12" s="43" t="s">
        <v>50</v>
      </c>
      <c r="F12" s="25">
        <v>9</v>
      </c>
      <c r="G12" s="43" t="s">
        <v>50</v>
      </c>
      <c r="H12" s="25">
        <f t="shared" si="0"/>
        <v>270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26</v>
      </c>
      <c r="E13" s="43" t="s">
        <v>50</v>
      </c>
      <c r="F13" s="25">
        <v>10</v>
      </c>
      <c r="G13" s="43" t="s">
        <v>50</v>
      </c>
      <c r="H13" s="25">
        <f t="shared" si="0"/>
        <v>260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26</v>
      </c>
      <c r="E14" s="43" t="s">
        <v>50</v>
      </c>
      <c r="F14" s="25">
        <v>12</v>
      </c>
      <c r="G14" s="43" t="s">
        <v>50</v>
      </c>
      <c r="H14" s="25">
        <f t="shared" si="0"/>
        <v>312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30</v>
      </c>
      <c r="E15" s="43" t="s">
        <v>50</v>
      </c>
      <c r="F15" s="25">
        <v>14</v>
      </c>
      <c r="G15" s="43" t="s">
        <v>50</v>
      </c>
      <c r="H15" s="25">
        <f t="shared" si="0"/>
        <v>420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15</v>
      </c>
      <c r="G16" s="43" t="s">
        <v>50</v>
      </c>
      <c r="H16" s="25">
        <f t="shared" si="0"/>
        <v>60</v>
      </c>
    </row>
    <row r="17" spans="1:8" s="3" customFormat="1" ht="21" x14ac:dyDescent="0.25">
      <c r="A17" s="11">
        <v>8</v>
      </c>
      <c r="B17" s="32" t="s">
        <v>251</v>
      </c>
      <c r="C17" s="44" t="s">
        <v>252</v>
      </c>
      <c r="D17" s="22">
        <v>5</v>
      </c>
      <c r="E17" s="43" t="s">
        <v>50</v>
      </c>
      <c r="F17" s="25">
        <v>20</v>
      </c>
      <c r="G17" s="43" t="s">
        <v>50</v>
      </c>
      <c r="H17" s="25">
        <f t="shared" si="0"/>
        <v>100</v>
      </c>
    </row>
    <row r="18" spans="1:8" s="3" customFormat="1" ht="21" x14ac:dyDescent="0.25">
      <c r="A18" s="11">
        <v>9</v>
      </c>
      <c r="B18" s="32" t="s">
        <v>254</v>
      </c>
      <c r="C18" s="44" t="s">
        <v>234</v>
      </c>
      <c r="D18" s="22">
        <v>4</v>
      </c>
      <c r="E18" s="43" t="s">
        <v>50</v>
      </c>
      <c r="F18" s="25">
        <v>15</v>
      </c>
      <c r="G18" s="43" t="s">
        <v>50</v>
      </c>
      <c r="H18" s="25">
        <f t="shared" si="0"/>
        <v>60</v>
      </c>
    </row>
    <row r="19" spans="1:8" s="3" customFormat="1" ht="21" x14ac:dyDescent="0.25">
      <c r="A19" s="11">
        <v>10</v>
      </c>
      <c r="B19" s="32" t="s">
        <v>190</v>
      </c>
      <c r="C19" s="44" t="s">
        <v>234</v>
      </c>
      <c r="D19" s="22">
        <v>4</v>
      </c>
      <c r="E19" s="43" t="s">
        <v>50</v>
      </c>
      <c r="F19" s="25">
        <v>28</v>
      </c>
      <c r="G19" s="43" t="s">
        <v>50</v>
      </c>
      <c r="H19" s="25">
        <f t="shared" si="0"/>
        <v>112</v>
      </c>
    </row>
    <row r="20" spans="1:8" s="3" customFormat="1" ht="21" x14ac:dyDescent="0.25">
      <c r="A20" s="11">
        <v>11</v>
      </c>
      <c r="B20" s="32" t="s">
        <v>192</v>
      </c>
      <c r="C20" s="44"/>
      <c r="D20" s="22">
        <v>1</v>
      </c>
      <c r="E20" s="43" t="s">
        <v>50</v>
      </c>
      <c r="F20" s="25">
        <v>45</v>
      </c>
      <c r="G20" s="43" t="s">
        <v>50</v>
      </c>
      <c r="H20" s="25">
        <v>45</v>
      </c>
    </row>
    <row r="21" spans="1:8" s="3" customFormat="1" ht="21" x14ac:dyDescent="0.25">
      <c r="A21" s="11">
        <v>12</v>
      </c>
      <c r="B21" s="32" t="s">
        <v>193</v>
      </c>
      <c r="C21" s="44"/>
      <c r="D21" s="22">
        <v>1</v>
      </c>
      <c r="E21" s="43" t="s">
        <v>50</v>
      </c>
      <c r="F21" s="25">
        <v>12</v>
      </c>
      <c r="G21" s="43" t="s">
        <v>50</v>
      </c>
      <c r="H21" s="25">
        <v>12</v>
      </c>
    </row>
    <row r="22" spans="1:8" s="3" customFormat="1" ht="19.5" x14ac:dyDescent="0.25">
      <c r="B22" s="19"/>
      <c r="C22" s="20"/>
      <c r="D22" s="20"/>
      <c r="E22" s="445" t="s">
        <v>23</v>
      </c>
      <c r="F22" s="446"/>
      <c r="G22" s="447" t="s">
        <v>50</v>
      </c>
      <c r="H22" s="449">
        <f>SUM(H10:H21)</f>
        <v>2251</v>
      </c>
    </row>
    <row r="23" spans="1:8" s="3" customFormat="1" ht="20.25" thickBot="1" x14ac:dyDescent="0.3">
      <c r="A23" s="45"/>
      <c r="B23" s="21" t="s">
        <v>49</v>
      </c>
      <c r="C23" s="451" t="s">
        <v>283</v>
      </c>
      <c r="D23" s="479"/>
      <c r="E23" s="453" t="s">
        <v>24</v>
      </c>
      <c r="F23" s="454"/>
      <c r="G23" s="448"/>
      <c r="H23" s="450"/>
    </row>
    <row r="24" spans="1:8" s="3" customFormat="1" ht="19.5" x14ac:dyDescent="0.25"/>
    <row r="25" spans="1:8" s="3" customFormat="1" ht="19.5" x14ac:dyDescent="0.25"/>
    <row r="26" spans="1:8" s="3" customFormat="1" ht="19.5" x14ac:dyDescent="0.25"/>
    <row r="27" spans="1:8" s="3" customFormat="1" ht="19.5" x14ac:dyDescent="0.25"/>
    <row r="28" spans="1:8" s="3" customFormat="1" ht="19.5" x14ac:dyDescent="0.25">
      <c r="A28" s="470" t="s">
        <v>45</v>
      </c>
      <c r="B28" s="470"/>
      <c r="C28" s="4"/>
      <c r="D28" s="4"/>
      <c r="E28" s="5"/>
      <c r="F28" s="33" t="s">
        <v>46</v>
      </c>
      <c r="G28" s="34"/>
      <c r="H28" s="4"/>
    </row>
    <row r="29" spans="1:8" s="3" customFormat="1" ht="19.5" x14ac:dyDescent="0.25"/>
    <row r="30" spans="1:8" s="3" customFormat="1" ht="19.5" x14ac:dyDescent="0.25"/>
    <row r="31" spans="1:8" s="3" customFormat="1" ht="19.5" x14ac:dyDescent="0.25">
      <c r="B31" s="5"/>
      <c r="C31" s="5"/>
      <c r="D31" s="5"/>
      <c r="E31" s="5"/>
    </row>
    <row r="32" spans="1:8" s="3" customFormat="1" ht="19.5" x14ac:dyDescent="0.25"/>
    <row r="33" spans="1:8" s="3" customFormat="1" ht="19.5" x14ac:dyDescent="0.25"/>
    <row r="34" spans="1:8" s="3" customFormat="1" ht="19.5" x14ac:dyDescent="0.25"/>
    <row r="35" spans="1:8" s="3" customFormat="1" ht="19.5" x14ac:dyDescent="0.25"/>
    <row r="36" spans="1:8" s="2" customFormat="1" ht="32.25" x14ac:dyDescent="0.25">
      <c r="A36" s="459" t="s">
        <v>0</v>
      </c>
      <c r="B36" s="459"/>
      <c r="C36" s="459"/>
      <c r="D36" s="459"/>
      <c r="E36" s="459"/>
      <c r="F36" s="459"/>
      <c r="G36" s="459"/>
      <c r="H36" s="459"/>
    </row>
    <row r="37" spans="1:8" s="2" customFormat="1" ht="21" x14ac:dyDescent="0.25">
      <c r="A37" s="460" t="s">
        <v>1</v>
      </c>
      <c r="B37" s="461"/>
      <c r="C37" s="461"/>
      <c r="D37" s="461"/>
      <c r="E37" s="461"/>
      <c r="F37" s="461"/>
      <c r="G37" s="461"/>
      <c r="H37" s="461"/>
    </row>
    <row r="38" spans="1:8" ht="19.5" x14ac:dyDescent="0.25">
      <c r="A38" s="462" t="s">
        <v>2</v>
      </c>
      <c r="B38" s="462"/>
      <c r="C38" s="462"/>
      <c r="D38" s="462"/>
      <c r="E38" s="462"/>
      <c r="F38" s="462"/>
      <c r="G38" s="462"/>
      <c r="H38" s="462"/>
    </row>
    <row r="39" spans="1:8" x14ac:dyDescent="0.25">
      <c r="A39" s="463" t="s">
        <v>3</v>
      </c>
      <c r="B39" s="463"/>
      <c r="C39" s="463"/>
      <c r="D39" s="463"/>
      <c r="E39" s="463"/>
      <c r="F39" s="463"/>
      <c r="G39" s="463"/>
      <c r="H39" s="463"/>
    </row>
    <row r="40" spans="1:8" x14ac:dyDescent="0.25">
      <c r="A40" s="464" t="s">
        <v>57</v>
      </c>
      <c r="B40" s="464"/>
      <c r="C40" s="464"/>
      <c r="D40" s="464"/>
      <c r="E40" s="464"/>
      <c r="F40" s="464"/>
      <c r="G40" s="464"/>
      <c r="H40" s="464"/>
    </row>
    <row r="41" spans="1:8" ht="21" x14ac:dyDescent="0.25">
      <c r="A41" s="486" t="s">
        <v>281</v>
      </c>
      <c r="B41" s="465"/>
      <c r="C41" s="465"/>
      <c r="D41" s="465"/>
      <c r="E41" s="465"/>
      <c r="F41" s="465"/>
      <c r="G41" s="465"/>
      <c r="H41" s="465"/>
    </row>
    <row r="42" spans="1:8" ht="21" x14ac:dyDescent="0.25">
      <c r="A42" s="466" t="s">
        <v>285</v>
      </c>
      <c r="B42" s="466"/>
      <c r="C42" s="466"/>
      <c r="D42" s="466"/>
      <c r="E42" s="466"/>
      <c r="F42" s="466"/>
      <c r="G42" s="466"/>
      <c r="H42" s="466"/>
    </row>
    <row r="43" spans="1:8" ht="17.25" thickBot="1" x14ac:dyDescent="0.3">
      <c r="A43" s="467"/>
      <c r="B43" s="467"/>
      <c r="C43" s="467"/>
      <c r="D43" s="467"/>
      <c r="E43" s="467"/>
      <c r="F43" s="467"/>
      <c r="G43" s="467"/>
      <c r="H43" s="467"/>
    </row>
    <row r="44" spans="1:8" s="3" customFormat="1" ht="24.75" customHeight="1" thickBot="1" x14ac:dyDescent="0.3">
      <c r="A44" s="7" t="s">
        <v>4</v>
      </c>
      <c r="B44" s="468" t="s">
        <v>6</v>
      </c>
      <c r="C44" s="469"/>
      <c r="D44" s="404" t="s">
        <v>7</v>
      </c>
      <c r="E44" s="468" t="s">
        <v>8</v>
      </c>
      <c r="F44" s="469"/>
      <c r="G44" s="468" t="s">
        <v>9</v>
      </c>
      <c r="H44" s="469"/>
    </row>
    <row r="45" spans="1:8" s="3" customFormat="1" ht="21.75" customHeight="1" thickBot="1" x14ac:dyDescent="0.3">
      <c r="A45" s="8" t="s">
        <v>5</v>
      </c>
      <c r="B45" s="455" t="s">
        <v>10</v>
      </c>
      <c r="C45" s="456"/>
      <c r="D45" s="402" t="s">
        <v>11</v>
      </c>
      <c r="E45" s="457" t="s">
        <v>12</v>
      </c>
      <c r="F45" s="458"/>
      <c r="G45" s="457" t="s">
        <v>13</v>
      </c>
      <c r="H45" s="458"/>
    </row>
    <row r="46" spans="1:8" s="3" customFormat="1" ht="21" x14ac:dyDescent="0.25">
      <c r="A46" s="9">
        <v>1</v>
      </c>
      <c r="B46" s="47" t="s">
        <v>175</v>
      </c>
      <c r="C46" s="48"/>
      <c r="D46" s="49">
        <v>30</v>
      </c>
      <c r="E46" s="50" t="s">
        <v>50</v>
      </c>
      <c r="F46" s="51">
        <v>10</v>
      </c>
      <c r="G46" s="50" t="s">
        <v>50</v>
      </c>
      <c r="H46" s="24">
        <f>F46*D46</f>
        <v>300</v>
      </c>
    </row>
    <row r="47" spans="1:8" s="3" customFormat="1" ht="21" x14ac:dyDescent="0.25">
      <c r="A47" s="10">
        <v>2</v>
      </c>
      <c r="B47" s="32" t="s">
        <v>177</v>
      </c>
      <c r="C47" s="14"/>
      <c r="D47" s="22">
        <v>30</v>
      </c>
      <c r="E47" s="43" t="s">
        <v>50</v>
      </c>
      <c r="F47" s="25">
        <v>10</v>
      </c>
      <c r="G47" s="43" t="s">
        <v>50</v>
      </c>
      <c r="H47" s="25">
        <f t="shared" ref="H47:H57" si="1">F47*D47</f>
        <v>300</v>
      </c>
    </row>
    <row r="48" spans="1:8" s="3" customFormat="1" ht="21" x14ac:dyDescent="0.25">
      <c r="A48" s="10">
        <v>3</v>
      </c>
      <c r="B48" s="32" t="s">
        <v>178</v>
      </c>
      <c r="C48" s="14"/>
      <c r="D48" s="22">
        <v>30</v>
      </c>
      <c r="E48" s="43" t="s">
        <v>50</v>
      </c>
      <c r="F48" s="25">
        <v>9</v>
      </c>
      <c r="G48" s="43" t="s">
        <v>50</v>
      </c>
      <c r="H48" s="25">
        <f t="shared" si="1"/>
        <v>270</v>
      </c>
    </row>
    <row r="49" spans="1:8" s="3" customFormat="1" ht="21" x14ac:dyDescent="0.25">
      <c r="A49" s="11">
        <v>4</v>
      </c>
      <c r="B49" s="32" t="s">
        <v>179</v>
      </c>
      <c r="C49" s="14"/>
      <c r="D49" s="22">
        <v>26</v>
      </c>
      <c r="E49" s="43" t="s">
        <v>50</v>
      </c>
      <c r="F49" s="25">
        <v>10</v>
      </c>
      <c r="G49" s="43" t="s">
        <v>50</v>
      </c>
      <c r="H49" s="25">
        <f t="shared" si="1"/>
        <v>260</v>
      </c>
    </row>
    <row r="50" spans="1:8" s="3" customFormat="1" ht="21" x14ac:dyDescent="0.25">
      <c r="A50" s="11">
        <v>5</v>
      </c>
      <c r="B50" s="32" t="s">
        <v>180</v>
      </c>
      <c r="C50" s="14"/>
      <c r="D50" s="22">
        <v>26</v>
      </c>
      <c r="E50" s="43" t="s">
        <v>50</v>
      </c>
      <c r="F50" s="25">
        <v>12</v>
      </c>
      <c r="G50" s="43" t="s">
        <v>50</v>
      </c>
      <c r="H50" s="25">
        <f t="shared" si="1"/>
        <v>312</v>
      </c>
    </row>
    <row r="51" spans="1:8" s="3" customFormat="1" ht="21" x14ac:dyDescent="0.25">
      <c r="A51" s="11">
        <v>6</v>
      </c>
      <c r="B51" s="32" t="s">
        <v>181</v>
      </c>
      <c r="C51" s="14"/>
      <c r="D51" s="22">
        <v>30</v>
      </c>
      <c r="E51" s="43" t="s">
        <v>50</v>
      </c>
      <c r="F51" s="25">
        <v>14</v>
      </c>
      <c r="G51" s="43" t="s">
        <v>50</v>
      </c>
      <c r="H51" s="25">
        <f t="shared" si="1"/>
        <v>420</v>
      </c>
    </row>
    <row r="52" spans="1:8" s="3" customFormat="1" ht="21" x14ac:dyDescent="0.25">
      <c r="A52" s="11">
        <v>7</v>
      </c>
      <c r="B52" s="32" t="s">
        <v>182</v>
      </c>
      <c r="C52" s="44" t="s">
        <v>183</v>
      </c>
      <c r="D52" s="22">
        <v>4</v>
      </c>
      <c r="E52" s="43" t="s">
        <v>50</v>
      </c>
      <c r="F52" s="25">
        <v>15</v>
      </c>
      <c r="G52" s="43" t="s">
        <v>50</v>
      </c>
      <c r="H52" s="25">
        <f t="shared" si="1"/>
        <v>60</v>
      </c>
    </row>
    <row r="53" spans="1:8" s="3" customFormat="1" ht="21" x14ac:dyDescent="0.25">
      <c r="A53" s="11">
        <v>8</v>
      </c>
      <c r="B53" s="32" t="s">
        <v>251</v>
      </c>
      <c r="C53" s="44" t="s">
        <v>252</v>
      </c>
      <c r="D53" s="22">
        <v>5</v>
      </c>
      <c r="E53" s="43" t="s">
        <v>50</v>
      </c>
      <c r="F53" s="25">
        <v>20</v>
      </c>
      <c r="G53" s="43" t="s">
        <v>50</v>
      </c>
      <c r="H53" s="25">
        <f t="shared" si="1"/>
        <v>100</v>
      </c>
    </row>
    <row r="54" spans="1:8" s="3" customFormat="1" ht="21" x14ac:dyDescent="0.25">
      <c r="A54" s="11">
        <v>9</v>
      </c>
      <c r="B54" s="32" t="s">
        <v>187</v>
      </c>
      <c r="C54" s="44" t="s">
        <v>234</v>
      </c>
      <c r="D54" s="22">
        <v>4</v>
      </c>
      <c r="E54" s="43" t="s">
        <v>50</v>
      </c>
      <c r="F54" s="25">
        <v>15</v>
      </c>
      <c r="G54" s="43" t="s">
        <v>50</v>
      </c>
      <c r="H54" s="25">
        <f t="shared" si="1"/>
        <v>60</v>
      </c>
    </row>
    <row r="55" spans="1:8" s="3" customFormat="1" ht="21" x14ac:dyDescent="0.25">
      <c r="A55" s="11">
        <v>10</v>
      </c>
      <c r="B55" s="32" t="s">
        <v>190</v>
      </c>
      <c r="C55" s="44" t="s">
        <v>234</v>
      </c>
      <c r="D55" s="22">
        <v>4</v>
      </c>
      <c r="E55" s="43" t="s">
        <v>50</v>
      </c>
      <c r="F55" s="25">
        <v>28</v>
      </c>
      <c r="G55" s="43" t="s">
        <v>50</v>
      </c>
      <c r="H55" s="25">
        <f t="shared" si="1"/>
        <v>112</v>
      </c>
    </row>
    <row r="56" spans="1:8" s="3" customFormat="1" ht="21" x14ac:dyDescent="0.25">
      <c r="A56" s="11">
        <v>11</v>
      </c>
      <c r="B56" s="32" t="s">
        <v>192</v>
      </c>
      <c r="C56" s="44"/>
      <c r="D56" s="22">
        <v>1</v>
      </c>
      <c r="E56" s="43" t="s">
        <v>50</v>
      </c>
      <c r="F56" s="25">
        <v>45</v>
      </c>
      <c r="G56" s="43" t="s">
        <v>50</v>
      </c>
      <c r="H56" s="25">
        <f t="shared" si="1"/>
        <v>45</v>
      </c>
    </row>
    <row r="57" spans="1:8" s="3" customFormat="1" ht="21" x14ac:dyDescent="0.25">
      <c r="A57" s="11">
        <v>12</v>
      </c>
      <c r="B57" s="32" t="s">
        <v>193</v>
      </c>
      <c r="C57" s="44"/>
      <c r="D57" s="22">
        <v>1</v>
      </c>
      <c r="E57" s="43" t="s">
        <v>50</v>
      </c>
      <c r="F57" s="25">
        <v>12</v>
      </c>
      <c r="G57" s="43" t="s">
        <v>50</v>
      </c>
      <c r="H57" s="25">
        <f t="shared" si="1"/>
        <v>12</v>
      </c>
    </row>
    <row r="58" spans="1:8" s="3" customFormat="1" ht="19.5" x14ac:dyDescent="0.25">
      <c r="B58" s="19"/>
      <c r="C58" s="20"/>
      <c r="D58" s="20"/>
      <c r="E58" s="445" t="s">
        <v>23</v>
      </c>
      <c r="F58" s="483"/>
      <c r="G58" s="447" t="s">
        <v>50</v>
      </c>
      <c r="H58" s="449">
        <f>SUM(H46:H57)</f>
        <v>2251</v>
      </c>
    </row>
    <row r="59" spans="1:8" s="3" customFormat="1" ht="20.25" thickBot="1" x14ac:dyDescent="0.3">
      <c r="A59" s="45"/>
      <c r="B59" s="21" t="s">
        <v>49</v>
      </c>
      <c r="C59" s="451" t="s">
        <v>283</v>
      </c>
      <c r="D59" s="479"/>
      <c r="E59" s="453" t="s">
        <v>24</v>
      </c>
      <c r="F59" s="480"/>
      <c r="G59" s="448"/>
      <c r="H59" s="450"/>
    </row>
    <row r="60" spans="1:8" s="3" customFormat="1" ht="19.5" x14ac:dyDescent="0.25"/>
    <row r="61" spans="1:8" s="3" customFormat="1" ht="19.5" x14ac:dyDescent="0.25"/>
    <row r="62" spans="1:8" s="3" customFormat="1" ht="19.5" x14ac:dyDescent="0.25"/>
    <row r="63" spans="1:8" s="3" customFormat="1" ht="19.5" x14ac:dyDescent="0.25"/>
    <row r="64" spans="1:8" s="3" customFormat="1" ht="19.5" x14ac:dyDescent="0.25">
      <c r="A64" s="37" t="s">
        <v>25</v>
      </c>
      <c r="B64" s="36"/>
      <c r="C64" s="5"/>
      <c r="D64" s="5"/>
      <c r="E64" s="5"/>
      <c r="F64" s="21"/>
      <c r="G64" s="39"/>
      <c r="H64" s="5"/>
    </row>
    <row r="65" spans="1:8" s="3" customFormat="1" ht="19.5" x14ac:dyDescent="0.25">
      <c r="A65" s="38" t="s">
        <v>26</v>
      </c>
      <c r="B65" s="40"/>
      <c r="C65" s="4"/>
      <c r="F65" s="3" t="s">
        <v>93</v>
      </c>
      <c r="G65" s="4"/>
      <c r="H65" s="4"/>
    </row>
    <row r="66" spans="1:8" s="3" customFormat="1" ht="19.5" x14ac:dyDescent="0.25"/>
    <row r="67" spans="1:8" s="3" customFormat="1" ht="19.5" x14ac:dyDescent="0.25">
      <c r="B67" s="5"/>
      <c r="C67" s="5"/>
      <c r="D67" s="5"/>
      <c r="E67" s="5"/>
    </row>
    <row r="68" spans="1:8" s="3" customFormat="1" ht="19.5" x14ac:dyDescent="0.25"/>
    <row r="69" spans="1:8" s="3" customFormat="1" ht="19.5" x14ac:dyDescent="0.25"/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</sheetData>
  <mergeCells count="38">
    <mergeCell ref="A6:H6"/>
    <mergeCell ref="A1:H1"/>
    <mergeCell ref="A2:H2"/>
    <mergeCell ref="A3:H3"/>
    <mergeCell ref="A4:H4"/>
    <mergeCell ref="A5:H5"/>
    <mergeCell ref="A28:B28"/>
    <mergeCell ref="A7:H7"/>
    <mergeCell ref="B8:C8"/>
    <mergeCell ref="E8:F8"/>
    <mergeCell ref="G8:H8"/>
    <mergeCell ref="B9:C9"/>
    <mergeCell ref="E9:F9"/>
    <mergeCell ref="G9:H9"/>
    <mergeCell ref="E22:F22"/>
    <mergeCell ref="G22:G23"/>
    <mergeCell ref="H22:H23"/>
    <mergeCell ref="C23:D23"/>
    <mergeCell ref="E23:F23"/>
    <mergeCell ref="B45:C45"/>
    <mergeCell ref="E45:F45"/>
    <mergeCell ref="G45:H45"/>
    <mergeCell ref="A36:H36"/>
    <mergeCell ref="A37:H37"/>
    <mergeCell ref="A38:H38"/>
    <mergeCell ref="A39:H39"/>
    <mergeCell ref="A40:H40"/>
    <mergeCell ref="A41:H41"/>
    <mergeCell ref="A42:H42"/>
    <mergeCell ref="A43:H43"/>
    <mergeCell ref="B44:C44"/>
    <mergeCell ref="E44:F44"/>
    <mergeCell ref="G44:H44"/>
    <mergeCell ref="E58:F58"/>
    <mergeCell ref="G58:G59"/>
    <mergeCell ref="H58:H59"/>
    <mergeCell ref="C59:D59"/>
    <mergeCell ref="E59:F59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B73D-5538-456B-BBDB-3E02A0216CC4}">
  <dimension ref="A1:H83"/>
  <sheetViews>
    <sheetView showGridLines="0" tabSelected="1" topLeftCell="A10" workbookViewId="0">
      <selection activeCell="L36" sqref="L36"/>
    </sheetView>
  </sheetViews>
  <sheetFormatPr defaultRowHeight="16.5" x14ac:dyDescent="0.25"/>
  <cols>
    <col min="1" max="1" width="8.75" style="1" customWidth="1"/>
    <col min="2" max="2" width="16.125" style="1" bestFit="1" customWidth="1"/>
    <col min="3" max="3" width="27.5" style="1" customWidth="1"/>
    <col min="4" max="4" width="9.625" style="1" customWidth="1"/>
    <col min="5" max="5" width="5.75" style="1" bestFit="1" customWidth="1"/>
    <col min="6" max="6" width="8.125" style="1" bestFit="1" customWidth="1"/>
    <col min="7" max="7" width="5.75" style="1" bestFit="1" customWidth="1"/>
    <col min="8" max="8" width="11.625" style="1" customWidth="1"/>
    <col min="9" max="16384" width="9" style="1"/>
  </cols>
  <sheetData>
    <row r="1" spans="1:8" s="2" customFormat="1" ht="21" x14ac:dyDescent="0.25">
      <c r="A1" s="460" t="s">
        <v>43</v>
      </c>
      <c r="B1" s="460"/>
      <c r="C1" s="460"/>
      <c r="D1" s="460"/>
      <c r="E1" s="460"/>
      <c r="F1" s="460"/>
      <c r="G1" s="460"/>
      <c r="H1" s="460"/>
    </row>
    <row r="2" spans="1:8" s="2" customFormat="1" ht="21" x14ac:dyDescent="0.25">
      <c r="A2" s="461" t="s">
        <v>54</v>
      </c>
      <c r="B2" s="461"/>
      <c r="C2" s="461"/>
      <c r="D2" s="461"/>
      <c r="E2" s="461"/>
      <c r="F2" s="461"/>
      <c r="G2" s="461"/>
      <c r="H2" s="461"/>
    </row>
    <row r="3" spans="1:8" x14ac:dyDescent="0.25">
      <c r="A3" s="471" t="s">
        <v>41</v>
      </c>
      <c r="B3" s="471"/>
      <c r="C3" s="471"/>
      <c r="D3" s="471"/>
      <c r="E3" s="471"/>
      <c r="F3" s="471"/>
      <c r="G3" s="471"/>
      <c r="H3" s="471"/>
    </row>
    <row r="4" spans="1:8" x14ac:dyDescent="0.25">
      <c r="A4" s="471" t="s">
        <v>42</v>
      </c>
      <c r="B4" s="471"/>
      <c r="C4" s="471"/>
      <c r="D4" s="471"/>
      <c r="E4" s="471"/>
      <c r="F4" s="471"/>
      <c r="G4" s="471"/>
      <c r="H4" s="471"/>
    </row>
    <row r="5" spans="1:8" ht="25.5" x14ac:dyDescent="0.4">
      <c r="A5" s="472" t="s">
        <v>44</v>
      </c>
      <c r="B5" s="472"/>
      <c r="C5" s="472"/>
      <c r="D5" s="472"/>
      <c r="E5" s="472"/>
      <c r="F5" s="472"/>
      <c r="G5" s="472"/>
      <c r="H5" s="472"/>
    </row>
    <row r="6" spans="1:8" ht="21" x14ac:dyDescent="0.25">
      <c r="A6" s="466" t="s">
        <v>286</v>
      </c>
      <c r="B6" s="466"/>
      <c r="C6" s="466"/>
      <c r="D6" s="466"/>
      <c r="E6" s="466"/>
      <c r="F6" s="466"/>
      <c r="G6" s="466"/>
      <c r="H6" s="466"/>
    </row>
    <row r="7" spans="1:8" ht="17.25" thickBot="1" x14ac:dyDescent="0.3">
      <c r="A7" s="467"/>
      <c r="B7" s="467"/>
      <c r="C7" s="467"/>
      <c r="D7" s="467"/>
      <c r="E7" s="467"/>
      <c r="F7" s="467"/>
      <c r="G7" s="467"/>
      <c r="H7" s="467"/>
    </row>
    <row r="8" spans="1:8" s="3" customFormat="1" ht="24.75" customHeight="1" thickBot="1" x14ac:dyDescent="0.3">
      <c r="A8" s="7" t="s">
        <v>4</v>
      </c>
      <c r="B8" s="468" t="s">
        <v>6</v>
      </c>
      <c r="C8" s="469"/>
      <c r="D8" s="405" t="s">
        <v>7</v>
      </c>
      <c r="E8" s="468" t="s">
        <v>8</v>
      </c>
      <c r="F8" s="469"/>
      <c r="G8" s="468" t="s">
        <v>9</v>
      </c>
      <c r="H8" s="469"/>
    </row>
    <row r="9" spans="1:8" s="3" customFormat="1" ht="21.75" customHeight="1" thickBot="1" x14ac:dyDescent="0.3">
      <c r="A9" s="8" t="s">
        <v>5</v>
      </c>
      <c r="B9" s="455" t="s">
        <v>10</v>
      </c>
      <c r="C9" s="456"/>
      <c r="D9" s="407" t="s">
        <v>11</v>
      </c>
      <c r="E9" s="457" t="s">
        <v>12</v>
      </c>
      <c r="F9" s="458"/>
      <c r="G9" s="457" t="s">
        <v>13</v>
      </c>
      <c r="H9" s="458"/>
    </row>
    <row r="10" spans="1:8" s="3" customFormat="1" ht="21" x14ac:dyDescent="0.25">
      <c r="A10" s="9">
        <v>1</v>
      </c>
      <c r="B10" s="47" t="s">
        <v>175</v>
      </c>
      <c r="C10" s="48"/>
      <c r="D10" s="49">
        <v>31</v>
      </c>
      <c r="E10" s="50" t="s">
        <v>50</v>
      </c>
      <c r="F10" s="51">
        <v>10</v>
      </c>
      <c r="G10" s="50" t="s">
        <v>50</v>
      </c>
      <c r="H10" s="51">
        <f t="shared" ref="H10:H19" si="0">D10*F10</f>
        <v>310</v>
      </c>
    </row>
    <row r="11" spans="1:8" s="3" customFormat="1" ht="21" x14ac:dyDescent="0.25">
      <c r="A11" s="10">
        <v>2</v>
      </c>
      <c r="B11" s="32" t="s">
        <v>177</v>
      </c>
      <c r="C11" s="14"/>
      <c r="D11" s="22">
        <v>31</v>
      </c>
      <c r="E11" s="43" t="s">
        <v>50</v>
      </c>
      <c r="F11" s="25">
        <v>10</v>
      </c>
      <c r="G11" s="43" t="s">
        <v>50</v>
      </c>
      <c r="H11" s="25">
        <f t="shared" si="0"/>
        <v>310</v>
      </c>
    </row>
    <row r="12" spans="1:8" s="3" customFormat="1" ht="21" x14ac:dyDescent="0.25">
      <c r="A12" s="10">
        <v>3</v>
      </c>
      <c r="B12" s="32" t="s">
        <v>178</v>
      </c>
      <c r="C12" s="14"/>
      <c r="D12" s="22">
        <v>31</v>
      </c>
      <c r="E12" s="43" t="s">
        <v>50</v>
      </c>
      <c r="F12" s="25">
        <v>9</v>
      </c>
      <c r="G12" s="43" t="s">
        <v>50</v>
      </c>
      <c r="H12" s="25">
        <f t="shared" si="0"/>
        <v>279</v>
      </c>
    </row>
    <row r="13" spans="1:8" s="3" customFormat="1" ht="21" x14ac:dyDescent="0.25">
      <c r="A13" s="11">
        <v>4</v>
      </c>
      <c r="B13" s="32" t="s">
        <v>269</v>
      </c>
      <c r="C13" s="14"/>
      <c r="D13" s="22">
        <v>26</v>
      </c>
      <c r="E13" s="43" t="s">
        <v>50</v>
      </c>
      <c r="F13" s="25">
        <v>10</v>
      </c>
      <c r="G13" s="43" t="s">
        <v>50</v>
      </c>
      <c r="H13" s="25">
        <f t="shared" si="0"/>
        <v>260</v>
      </c>
    </row>
    <row r="14" spans="1:8" s="3" customFormat="1" ht="21" x14ac:dyDescent="0.25">
      <c r="A14" s="11">
        <v>5</v>
      </c>
      <c r="B14" s="32" t="s">
        <v>270</v>
      </c>
      <c r="C14" s="14"/>
      <c r="D14" s="22">
        <v>26</v>
      </c>
      <c r="E14" s="43" t="s">
        <v>50</v>
      </c>
      <c r="F14" s="25">
        <v>12</v>
      </c>
      <c r="G14" s="43" t="s">
        <v>50</v>
      </c>
      <c r="H14" s="25">
        <f t="shared" si="0"/>
        <v>312</v>
      </c>
    </row>
    <row r="15" spans="1:8" s="3" customFormat="1" ht="21" x14ac:dyDescent="0.25">
      <c r="A15" s="11">
        <v>6</v>
      </c>
      <c r="B15" s="32" t="s">
        <v>181</v>
      </c>
      <c r="C15" s="14"/>
      <c r="D15" s="22">
        <v>31</v>
      </c>
      <c r="E15" s="43" t="s">
        <v>50</v>
      </c>
      <c r="F15" s="25">
        <v>14</v>
      </c>
      <c r="G15" s="43" t="s">
        <v>50</v>
      </c>
      <c r="H15" s="25">
        <f t="shared" si="0"/>
        <v>434</v>
      </c>
    </row>
    <row r="16" spans="1:8" s="3" customFormat="1" ht="21" x14ac:dyDescent="0.25">
      <c r="A16" s="11">
        <v>7</v>
      </c>
      <c r="B16" s="32" t="s">
        <v>182</v>
      </c>
      <c r="C16" s="44" t="s">
        <v>183</v>
      </c>
      <c r="D16" s="22">
        <v>4</v>
      </c>
      <c r="E16" s="43" t="s">
        <v>50</v>
      </c>
      <c r="F16" s="25">
        <v>20</v>
      </c>
      <c r="G16" s="43" t="s">
        <v>50</v>
      </c>
      <c r="H16" s="25">
        <f t="shared" si="0"/>
        <v>80</v>
      </c>
    </row>
    <row r="17" spans="1:8" s="3" customFormat="1" ht="21" x14ac:dyDescent="0.25">
      <c r="A17" s="11">
        <v>8</v>
      </c>
      <c r="B17" s="32" t="s">
        <v>251</v>
      </c>
      <c r="C17" s="44" t="s">
        <v>252</v>
      </c>
      <c r="D17" s="22">
        <v>4</v>
      </c>
      <c r="E17" s="43" t="s">
        <v>50</v>
      </c>
      <c r="F17" s="25">
        <v>20</v>
      </c>
      <c r="G17" s="43" t="s">
        <v>50</v>
      </c>
      <c r="H17" s="25">
        <f t="shared" si="0"/>
        <v>80</v>
      </c>
    </row>
    <row r="18" spans="1:8" s="3" customFormat="1" ht="21" x14ac:dyDescent="0.25">
      <c r="A18" s="11">
        <v>9</v>
      </c>
      <c r="B18" s="32" t="s">
        <v>254</v>
      </c>
      <c r="C18" s="44" t="s">
        <v>234</v>
      </c>
      <c r="D18" s="22">
        <v>5</v>
      </c>
      <c r="E18" s="43" t="s">
        <v>50</v>
      </c>
      <c r="F18" s="25">
        <v>15</v>
      </c>
      <c r="G18" s="43" t="s">
        <v>50</v>
      </c>
      <c r="H18" s="25">
        <f t="shared" si="0"/>
        <v>75</v>
      </c>
    </row>
    <row r="19" spans="1:8" s="3" customFormat="1" ht="21" x14ac:dyDescent="0.25">
      <c r="A19" s="11">
        <v>10</v>
      </c>
      <c r="B19" s="32" t="s">
        <v>290</v>
      </c>
      <c r="C19" s="44" t="s">
        <v>234</v>
      </c>
      <c r="D19" s="22">
        <v>5</v>
      </c>
      <c r="E19" s="43" t="s">
        <v>50</v>
      </c>
      <c r="F19" s="25">
        <v>28</v>
      </c>
      <c r="G19" s="43" t="s">
        <v>50</v>
      </c>
      <c r="H19" s="25">
        <f t="shared" si="0"/>
        <v>140</v>
      </c>
    </row>
    <row r="20" spans="1:8" s="3" customFormat="1" ht="21" x14ac:dyDescent="0.25">
      <c r="A20" s="11">
        <v>11</v>
      </c>
      <c r="B20" s="32" t="s">
        <v>192</v>
      </c>
      <c r="C20" s="44"/>
      <c r="D20" s="22">
        <v>1</v>
      </c>
      <c r="E20" s="43" t="s">
        <v>50</v>
      </c>
      <c r="F20" s="25">
        <v>45</v>
      </c>
      <c r="G20" s="43" t="s">
        <v>50</v>
      </c>
      <c r="H20" s="25">
        <v>45</v>
      </c>
    </row>
    <row r="21" spans="1:8" s="3" customFormat="1" ht="21" x14ac:dyDescent="0.25">
      <c r="A21" s="11">
        <v>12</v>
      </c>
      <c r="B21" s="32" t="s">
        <v>193</v>
      </c>
      <c r="C21" s="44"/>
      <c r="D21" s="22">
        <v>1</v>
      </c>
      <c r="E21" s="43" t="s">
        <v>50</v>
      </c>
      <c r="F21" s="25">
        <v>12</v>
      </c>
      <c r="G21" s="43" t="s">
        <v>50</v>
      </c>
      <c r="H21" s="25">
        <v>12</v>
      </c>
    </row>
    <row r="22" spans="1:8" s="3" customFormat="1" ht="21" x14ac:dyDescent="0.25">
      <c r="A22" s="11">
        <v>13</v>
      </c>
      <c r="B22" s="481" t="s">
        <v>288</v>
      </c>
      <c r="C22" s="482"/>
      <c r="D22" s="10">
        <v>1</v>
      </c>
      <c r="E22" s="410" t="s">
        <v>50</v>
      </c>
      <c r="F22" s="25">
        <v>10</v>
      </c>
      <c r="G22" s="43" t="s">
        <v>50</v>
      </c>
      <c r="H22" s="25">
        <f>F22*D22</f>
        <v>10</v>
      </c>
    </row>
    <row r="23" spans="1:8" s="3" customFormat="1" ht="21" x14ac:dyDescent="0.25">
      <c r="A23" s="11">
        <v>14</v>
      </c>
      <c r="B23" s="481" t="s">
        <v>289</v>
      </c>
      <c r="C23" s="482"/>
      <c r="D23" s="10">
        <v>2</v>
      </c>
      <c r="E23" s="410" t="s">
        <v>50</v>
      </c>
      <c r="F23" s="25">
        <v>12</v>
      </c>
      <c r="G23" s="43" t="s">
        <v>50</v>
      </c>
      <c r="H23" s="25">
        <f>F23*D23</f>
        <v>24</v>
      </c>
    </row>
    <row r="24" spans="1:8" s="3" customFormat="1" ht="21" customHeight="1" x14ac:dyDescent="0.25">
      <c r="A24" s="495">
        <v>15</v>
      </c>
      <c r="B24" s="497" t="s">
        <v>293</v>
      </c>
      <c r="C24" s="498"/>
      <c r="D24" s="487">
        <v>9</v>
      </c>
      <c r="E24" s="491" t="s">
        <v>50</v>
      </c>
      <c r="F24" s="489">
        <v>5</v>
      </c>
      <c r="G24" s="493" t="s">
        <v>50</v>
      </c>
      <c r="H24" s="489">
        <f>F24*D24</f>
        <v>45</v>
      </c>
    </row>
    <row r="25" spans="1:8" s="3" customFormat="1" ht="21" customHeight="1" x14ac:dyDescent="0.25">
      <c r="A25" s="496"/>
      <c r="B25" s="499"/>
      <c r="C25" s="500"/>
      <c r="D25" s="488"/>
      <c r="E25" s="492"/>
      <c r="F25" s="490"/>
      <c r="G25" s="494"/>
      <c r="H25" s="490"/>
    </row>
    <row r="26" spans="1:8" s="3" customFormat="1" ht="21.75" thickBot="1" x14ac:dyDescent="0.3">
      <c r="A26" s="396">
        <v>16</v>
      </c>
      <c r="B26" s="473" t="s">
        <v>292</v>
      </c>
      <c r="C26" s="474"/>
      <c r="D26" s="409">
        <v>4</v>
      </c>
      <c r="E26" s="411" t="s">
        <v>50</v>
      </c>
      <c r="F26" s="60">
        <v>3</v>
      </c>
      <c r="G26" s="59" t="s">
        <v>50</v>
      </c>
      <c r="H26" s="60">
        <f>F26*D26</f>
        <v>12</v>
      </c>
    </row>
    <row r="27" spans="1:8" s="3" customFormat="1" ht="19.5" x14ac:dyDescent="0.25">
      <c r="B27" s="19"/>
      <c r="C27" s="20"/>
      <c r="D27" s="20"/>
      <c r="E27" s="445" t="s">
        <v>23</v>
      </c>
      <c r="F27" s="446"/>
      <c r="G27" s="447" t="s">
        <v>50</v>
      </c>
      <c r="H27" s="449">
        <f>SUM(H10:H26)</f>
        <v>2428</v>
      </c>
    </row>
    <row r="28" spans="1:8" s="3" customFormat="1" ht="20.25" thickBot="1" x14ac:dyDescent="0.3">
      <c r="A28" s="45"/>
      <c r="B28" s="21" t="s">
        <v>49</v>
      </c>
      <c r="C28" s="451" t="s">
        <v>291</v>
      </c>
      <c r="D28" s="479"/>
      <c r="E28" s="453" t="s">
        <v>24</v>
      </c>
      <c r="F28" s="454"/>
      <c r="G28" s="448"/>
      <c r="H28" s="450"/>
    </row>
    <row r="29" spans="1:8" s="3" customFormat="1" ht="19.5" x14ac:dyDescent="0.25"/>
    <row r="30" spans="1:8" s="3" customFormat="1" ht="19.5" x14ac:dyDescent="0.25"/>
    <row r="31" spans="1:8" s="3" customFormat="1" ht="19.5" x14ac:dyDescent="0.25"/>
    <row r="32" spans="1:8" s="3" customFormat="1" ht="19.5" x14ac:dyDescent="0.25"/>
    <row r="33" spans="1:8" s="3" customFormat="1" ht="19.5" x14ac:dyDescent="0.25">
      <c r="A33" s="470" t="s">
        <v>45</v>
      </c>
      <c r="B33" s="470"/>
      <c r="C33" s="4"/>
      <c r="D33" s="4"/>
      <c r="E33" s="5"/>
      <c r="F33" s="33" t="s">
        <v>46</v>
      </c>
      <c r="G33" s="34"/>
      <c r="H33" s="4"/>
    </row>
    <row r="34" spans="1:8" s="3" customFormat="1" ht="19.5" x14ac:dyDescent="0.25"/>
    <row r="35" spans="1:8" s="3" customFormat="1" ht="19.5" x14ac:dyDescent="0.25"/>
    <row r="36" spans="1:8" s="3" customFormat="1" ht="19.5" x14ac:dyDescent="0.25">
      <c r="B36" s="5"/>
      <c r="C36" s="5"/>
      <c r="D36" s="5"/>
      <c r="E36" s="5"/>
    </row>
    <row r="37" spans="1:8" s="3" customFormat="1" ht="19.5" x14ac:dyDescent="0.25"/>
    <row r="38" spans="1:8" s="3" customFormat="1" ht="19.5" x14ac:dyDescent="0.25"/>
    <row r="39" spans="1:8" s="3" customFormat="1" ht="19.5" x14ac:dyDescent="0.25"/>
    <row r="40" spans="1:8" s="3" customFormat="1" ht="19.5" x14ac:dyDescent="0.25"/>
    <row r="41" spans="1:8" s="2" customFormat="1" ht="32.25" x14ac:dyDescent="0.25">
      <c r="A41" s="459" t="s">
        <v>0</v>
      </c>
      <c r="B41" s="459"/>
      <c r="C41" s="459"/>
      <c r="D41" s="459"/>
      <c r="E41" s="459"/>
      <c r="F41" s="459"/>
      <c r="G41" s="459"/>
      <c r="H41" s="459"/>
    </row>
    <row r="42" spans="1:8" s="2" customFormat="1" ht="21" x14ac:dyDescent="0.25">
      <c r="A42" s="460" t="s">
        <v>1</v>
      </c>
      <c r="B42" s="461"/>
      <c r="C42" s="461"/>
      <c r="D42" s="461"/>
      <c r="E42" s="461"/>
      <c r="F42" s="461"/>
      <c r="G42" s="461"/>
      <c r="H42" s="461"/>
    </row>
    <row r="43" spans="1:8" ht="19.5" x14ac:dyDescent="0.25">
      <c r="A43" s="462" t="s">
        <v>2</v>
      </c>
      <c r="B43" s="462"/>
      <c r="C43" s="462"/>
      <c r="D43" s="462"/>
      <c r="E43" s="462"/>
      <c r="F43" s="462"/>
      <c r="G43" s="462"/>
      <c r="H43" s="462"/>
    </row>
    <row r="44" spans="1:8" x14ac:dyDescent="0.25">
      <c r="A44" s="463" t="s">
        <v>3</v>
      </c>
      <c r="B44" s="463"/>
      <c r="C44" s="463"/>
      <c r="D44" s="463"/>
      <c r="E44" s="463"/>
      <c r="F44" s="463"/>
      <c r="G44" s="463"/>
      <c r="H44" s="463"/>
    </row>
    <row r="45" spans="1:8" x14ac:dyDescent="0.25">
      <c r="A45" s="464" t="s">
        <v>57</v>
      </c>
      <c r="B45" s="464"/>
      <c r="C45" s="464"/>
      <c r="D45" s="464"/>
      <c r="E45" s="464"/>
      <c r="F45" s="464"/>
      <c r="G45" s="464"/>
      <c r="H45" s="464"/>
    </row>
    <row r="46" spans="1:8" ht="21" x14ac:dyDescent="0.25">
      <c r="A46" s="486" t="s">
        <v>281</v>
      </c>
      <c r="B46" s="465"/>
      <c r="C46" s="465"/>
      <c r="D46" s="465"/>
      <c r="E46" s="465"/>
      <c r="F46" s="465"/>
      <c r="G46" s="465"/>
      <c r="H46" s="465"/>
    </row>
    <row r="47" spans="1:8" ht="21" x14ac:dyDescent="0.25">
      <c r="A47" s="466" t="s">
        <v>287</v>
      </c>
      <c r="B47" s="466"/>
      <c r="C47" s="466"/>
      <c r="D47" s="466"/>
      <c r="E47" s="466"/>
      <c r="F47" s="466"/>
      <c r="G47" s="466"/>
      <c r="H47" s="466"/>
    </row>
    <row r="48" spans="1:8" ht="17.25" thickBot="1" x14ac:dyDescent="0.3">
      <c r="A48" s="467"/>
      <c r="B48" s="467"/>
      <c r="C48" s="467"/>
      <c r="D48" s="467"/>
      <c r="E48" s="467"/>
      <c r="F48" s="467"/>
      <c r="G48" s="467"/>
      <c r="H48" s="467"/>
    </row>
    <row r="49" spans="1:8" s="3" customFormat="1" ht="24.75" customHeight="1" thickBot="1" x14ac:dyDescent="0.3">
      <c r="A49" s="7" t="s">
        <v>4</v>
      </c>
      <c r="B49" s="468" t="s">
        <v>6</v>
      </c>
      <c r="C49" s="469"/>
      <c r="D49" s="405" t="s">
        <v>7</v>
      </c>
      <c r="E49" s="468" t="s">
        <v>8</v>
      </c>
      <c r="F49" s="469"/>
      <c r="G49" s="468" t="s">
        <v>9</v>
      </c>
      <c r="H49" s="469"/>
    </row>
    <row r="50" spans="1:8" s="3" customFormat="1" ht="21.75" customHeight="1" thickBot="1" x14ac:dyDescent="0.3">
      <c r="A50" s="8" t="s">
        <v>5</v>
      </c>
      <c r="B50" s="455" t="s">
        <v>10</v>
      </c>
      <c r="C50" s="456"/>
      <c r="D50" s="406" t="s">
        <v>11</v>
      </c>
      <c r="E50" s="457" t="s">
        <v>12</v>
      </c>
      <c r="F50" s="458"/>
      <c r="G50" s="457" t="s">
        <v>13</v>
      </c>
      <c r="H50" s="458"/>
    </row>
    <row r="51" spans="1:8" s="3" customFormat="1" ht="21" x14ac:dyDescent="0.25">
      <c r="A51" s="9">
        <v>1</v>
      </c>
      <c r="B51" s="47" t="s">
        <v>175</v>
      </c>
      <c r="C51" s="48"/>
      <c r="D51" s="49">
        <v>31</v>
      </c>
      <c r="E51" s="50" t="s">
        <v>50</v>
      </c>
      <c r="F51" s="51">
        <v>10</v>
      </c>
      <c r="G51" s="50" t="s">
        <v>50</v>
      </c>
      <c r="H51" s="24">
        <f>F51*D51</f>
        <v>310</v>
      </c>
    </row>
    <row r="52" spans="1:8" s="3" customFormat="1" ht="21" x14ac:dyDescent="0.25">
      <c r="A52" s="10">
        <v>2</v>
      </c>
      <c r="B52" s="32" t="s">
        <v>177</v>
      </c>
      <c r="C52" s="14"/>
      <c r="D52" s="22">
        <v>31</v>
      </c>
      <c r="E52" s="43" t="s">
        <v>50</v>
      </c>
      <c r="F52" s="25">
        <v>10</v>
      </c>
      <c r="G52" s="43" t="s">
        <v>50</v>
      </c>
      <c r="H52" s="25">
        <f t="shared" ref="H52:H61" si="1">F52*D52</f>
        <v>310</v>
      </c>
    </row>
    <row r="53" spans="1:8" s="3" customFormat="1" ht="21" x14ac:dyDescent="0.25">
      <c r="A53" s="10">
        <v>3</v>
      </c>
      <c r="B53" s="32" t="s">
        <v>178</v>
      </c>
      <c r="C53" s="14"/>
      <c r="D53" s="22">
        <v>31</v>
      </c>
      <c r="E53" s="43" t="s">
        <v>50</v>
      </c>
      <c r="F53" s="25">
        <v>9</v>
      </c>
      <c r="G53" s="43" t="s">
        <v>50</v>
      </c>
      <c r="H53" s="25">
        <f t="shared" si="1"/>
        <v>279</v>
      </c>
    </row>
    <row r="54" spans="1:8" s="3" customFormat="1" ht="21" x14ac:dyDescent="0.25">
      <c r="A54" s="11">
        <v>4</v>
      </c>
      <c r="B54" s="32" t="s">
        <v>179</v>
      </c>
      <c r="C54" s="14"/>
      <c r="D54" s="22">
        <v>26</v>
      </c>
      <c r="E54" s="43" t="s">
        <v>50</v>
      </c>
      <c r="F54" s="25">
        <v>10</v>
      </c>
      <c r="G54" s="43" t="s">
        <v>50</v>
      </c>
      <c r="H54" s="25">
        <f t="shared" si="1"/>
        <v>260</v>
      </c>
    </row>
    <row r="55" spans="1:8" s="3" customFormat="1" ht="21" x14ac:dyDescent="0.25">
      <c r="A55" s="11">
        <v>5</v>
      </c>
      <c r="B55" s="32" t="s">
        <v>180</v>
      </c>
      <c r="C55" s="14"/>
      <c r="D55" s="22">
        <v>26</v>
      </c>
      <c r="E55" s="43" t="s">
        <v>50</v>
      </c>
      <c r="F55" s="25">
        <v>12</v>
      </c>
      <c r="G55" s="43" t="s">
        <v>50</v>
      </c>
      <c r="H55" s="25">
        <f t="shared" si="1"/>
        <v>312</v>
      </c>
    </row>
    <row r="56" spans="1:8" s="3" customFormat="1" ht="21" x14ac:dyDescent="0.25">
      <c r="A56" s="11">
        <v>6</v>
      </c>
      <c r="B56" s="32" t="s">
        <v>181</v>
      </c>
      <c r="C56" s="14"/>
      <c r="D56" s="22">
        <v>31</v>
      </c>
      <c r="E56" s="43" t="s">
        <v>50</v>
      </c>
      <c r="F56" s="25">
        <v>14</v>
      </c>
      <c r="G56" s="43" t="s">
        <v>50</v>
      </c>
      <c r="H56" s="25">
        <f t="shared" si="1"/>
        <v>434</v>
      </c>
    </row>
    <row r="57" spans="1:8" s="3" customFormat="1" ht="21" x14ac:dyDescent="0.25">
      <c r="A57" s="11">
        <v>7</v>
      </c>
      <c r="B57" s="32" t="s">
        <v>182</v>
      </c>
      <c r="C57" s="44" t="s">
        <v>183</v>
      </c>
      <c r="D57" s="22">
        <v>1</v>
      </c>
      <c r="E57" s="43" t="s">
        <v>50</v>
      </c>
      <c r="F57" s="25">
        <v>20</v>
      </c>
      <c r="G57" s="43" t="s">
        <v>50</v>
      </c>
      <c r="H57" s="25">
        <f t="shared" si="1"/>
        <v>20</v>
      </c>
    </row>
    <row r="58" spans="1:8" s="3" customFormat="1" ht="21" x14ac:dyDescent="0.25">
      <c r="A58" s="11">
        <v>8</v>
      </c>
      <c r="B58" s="32" t="s">
        <v>251</v>
      </c>
      <c r="C58" s="44" t="s">
        <v>252</v>
      </c>
      <c r="D58" s="22">
        <v>4</v>
      </c>
      <c r="E58" s="43" t="s">
        <v>50</v>
      </c>
      <c r="F58" s="25">
        <v>20</v>
      </c>
      <c r="G58" s="43" t="s">
        <v>50</v>
      </c>
      <c r="H58" s="25">
        <f t="shared" si="1"/>
        <v>80</v>
      </c>
    </row>
    <row r="59" spans="1:8" s="3" customFormat="1" ht="21" x14ac:dyDescent="0.25">
      <c r="A59" s="11">
        <v>9</v>
      </c>
      <c r="B59" s="32" t="s">
        <v>187</v>
      </c>
      <c r="C59" s="44" t="s">
        <v>234</v>
      </c>
      <c r="D59" s="22">
        <v>4</v>
      </c>
      <c r="E59" s="43" t="s">
        <v>50</v>
      </c>
      <c r="F59" s="25">
        <v>15</v>
      </c>
      <c r="G59" s="43" t="s">
        <v>50</v>
      </c>
      <c r="H59" s="25">
        <f t="shared" si="1"/>
        <v>60</v>
      </c>
    </row>
    <row r="60" spans="1:8" s="3" customFormat="1" ht="21" x14ac:dyDescent="0.25">
      <c r="A60" s="11">
        <v>10</v>
      </c>
      <c r="B60" s="32" t="s">
        <v>190</v>
      </c>
      <c r="C60" s="44" t="s">
        <v>234</v>
      </c>
      <c r="D60" s="22">
        <v>5</v>
      </c>
      <c r="E60" s="43" t="s">
        <v>50</v>
      </c>
      <c r="F60" s="25">
        <v>28</v>
      </c>
      <c r="G60" s="43" t="s">
        <v>50</v>
      </c>
      <c r="H60" s="25">
        <f t="shared" si="1"/>
        <v>140</v>
      </c>
    </row>
    <row r="61" spans="1:8" s="3" customFormat="1" ht="21" x14ac:dyDescent="0.25">
      <c r="A61" s="11">
        <v>11</v>
      </c>
      <c r="B61" s="32" t="s">
        <v>192</v>
      </c>
      <c r="C61" s="44"/>
      <c r="D61" s="22">
        <v>1</v>
      </c>
      <c r="E61" s="43" t="s">
        <v>50</v>
      </c>
      <c r="F61" s="25">
        <v>45</v>
      </c>
      <c r="G61" s="43" t="s">
        <v>50</v>
      </c>
      <c r="H61" s="25">
        <f t="shared" si="1"/>
        <v>45</v>
      </c>
    </row>
    <row r="62" spans="1:8" s="3" customFormat="1" ht="21" x14ac:dyDescent="0.25">
      <c r="A62" s="11">
        <v>12</v>
      </c>
      <c r="B62" s="32" t="s">
        <v>193</v>
      </c>
      <c r="C62" s="44"/>
      <c r="D62" s="22">
        <v>1</v>
      </c>
      <c r="E62" s="43" t="s">
        <v>50</v>
      </c>
      <c r="F62" s="25">
        <v>12</v>
      </c>
      <c r="G62" s="43" t="s">
        <v>50</v>
      </c>
      <c r="H62" s="25">
        <f t="shared" ref="H62" si="2">F62*D62</f>
        <v>12</v>
      </c>
    </row>
    <row r="63" spans="1:8" s="3" customFormat="1" ht="21" x14ac:dyDescent="0.25">
      <c r="A63" s="412">
        <v>13</v>
      </c>
      <c r="B63" s="481" t="s">
        <v>288</v>
      </c>
      <c r="C63" s="482"/>
      <c r="D63" s="10">
        <v>1</v>
      </c>
      <c r="E63" s="410" t="s">
        <v>50</v>
      </c>
      <c r="F63" s="25">
        <v>10</v>
      </c>
      <c r="G63" s="43" t="s">
        <v>50</v>
      </c>
      <c r="H63" s="25">
        <f>F63*D63</f>
        <v>10</v>
      </c>
    </row>
    <row r="64" spans="1:8" s="3" customFormat="1" ht="21" x14ac:dyDescent="0.25">
      <c r="A64" s="408">
        <v>14</v>
      </c>
      <c r="B64" s="481" t="s">
        <v>289</v>
      </c>
      <c r="C64" s="482"/>
      <c r="D64" s="10">
        <v>2</v>
      </c>
      <c r="E64" s="410" t="s">
        <v>50</v>
      </c>
      <c r="F64" s="25">
        <v>12</v>
      </c>
      <c r="G64" s="43" t="s">
        <v>50</v>
      </c>
      <c r="H64" s="25">
        <f>F64*D64</f>
        <v>24</v>
      </c>
    </row>
    <row r="65" spans="1:8" s="3" customFormat="1" ht="21" customHeight="1" x14ac:dyDescent="0.25">
      <c r="A65" s="495">
        <v>15</v>
      </c>
      <c r="B65" s="497" t="s">
        <v>293</v>
      </c>
      <c r="C65" s="498"/>
      <c r="D65" s="487">
        <v>9</v>
      </c>
      <c r="E65" s="491" t="s">
        <v>50</v>
      </c>
      <c r="F65" s="489">
        <v>5</v>
      </c>
      <c r="G65" s="493" t="s">
        <v>50</v>
      </c>
      <c r="H65" s="489">
        <f>F65*D65</f>
        <v>45</v>
      </c>
    </row>
    <row r="66" spans="1:8" s="3" customFormat="1" ht="21" customHeight="1" x14ac:dyDescent="0.25">
      <c r="A66" s="496"/>
      <c r="B66" s="499"/>
      <c r="C66" s="500"/>
      <c r="D66" s="488"/>
      <c r="E66" s="492"/>
      <c r="F66" s="490"/>
      <c r="G66" s="494"/>
      <c r="H66" s="490"/>
    </row>
    <row r="67" spans="1:8" s="3" customFormat="1" ht="20.25" customHeight="1" thickBot="1" x14ac:dyDescent="0.3">
      <c r="A67" s="396">
        <v>16</v>
      </c>
      <c r="B67" s="473" t="s">
        <v>292</v>
      </c>
      <c r="C67" s="474"/>
      <c r="D67" s="409">
        <v>4</v>
      </c>
      <c r="E67" s="411" t="s">
        <v>50</v>
      </c>
      <c r="F67" s="60">
        <v>3</v>
      </c>
      <c r="G67" s="59" t="s">
        <v>50</v>
      </c>
      <c r="H67" s="60">
        <f>F67*D67</f>
        <v>12</v>
      </c>
    </row>
    <row r="68" spans="1:8" s="3" customFormat="1" ht="19.5" x14ac:dyDescent="0.25">
      <c r="B68" s="19"/>
      <c r="C68" s="20"/>
      <c r="D68" s="20"/>
      <c r="E68" s="445" t="s">
        <v>23</v>
      </c>
      <c r="F68" s="483"/>
      <c r="G68" s="447" t="s">
        <v>50</v>
      </c>
      <c r="H68" s="449">
        <f>SUM(H51:H67)</f>
        <v>2353</v>
      </c>
    </row>
    <row r="69" spans="1:8" s="3" customFormat="1" ht="20.25" thickBot="1" x14ac:dyDescent="0.3">
      <c r="A69" s="45"/>
      <c r="B69" s="21" t="s">
        <v>49</v>
      </c>
      <c r="C69" s="451" t="s">
        <v>291</v>
      </c>
      <c r="D69" s="479"/>
      <c r="E69" s="453" t="s">
        <v>24</v>
      </c>
      <c r="F69" s="480"/>
      <c r="G69" s="448"/>
      <c r="H69" s="450"/>
    </row>
    <row r="70" spans="1:8" s="3" customFormat="1" ht="19.5" x14ac:dyDescent="0.25"/>
    <row r="71" spans="1:8" s="3" customFormat="1" ht="19.5" x14ac:dyDescent="0.25"/>
    <row r="72" spans="1:8" s="3" customFormat="1" ht="19.5" x14ac:dyDescent="0.25"/>
    <row r="73" spans="1:8" s="3" customFormat="1" ht="19.5" x14ac:dyDescent="0.25"/>
    <row r="74" spans="1:8" s="3" customFormat="1" ht="19.5" x14ac:dyDescent="0.25">
      <c r="A74" s="37" t="s">
        <v>25</v>
      </c>
      <c r="B74" s="36"/>
      <c r="C74" s="5"/>
      <c r="D74" s="5"/>
      <c r="E74" s="5"/>
      <c r="F74" s="21"/>
      <c r="G74" s="39"/>
      <c r="H74" s="5"/>
    </row>
    <row r="75" spans="1:8" s="3" customFormat="1" ht="19.5" x14ac:dyDescent="0.25">
      <c r="A75" s="38" t="s">
        <v>26</v>
      </c>
      <c r="B75" s="40"/>
      <c r="C75" s="4"/>
      <c r="F75" s="3" t="s">
        <v>93</v>
      </c>
      <c r="G75" s="4"/>
      <c r="H75" s="4"/>
    </row>
    <row r="76" spans="1:8" s="3" customFormat="1" ht="19.5" x14ac:dyDescent="0.25"/>
    <row r="77" spans="1:8" s="3" customFormat="1" ht="19.5" x14ac:dyDescent="0.25">
      <c r="B77" s="5"/>
      <c r="C77" s="5"/>
      <c r="D77" s="5"/>
      <c r="E77" s="5"/>
    </row>
    <row r="78" spans="1:8" s="3" customFormat="1" ht="19.5" x14ac:dyDescent="0.25"/>
    <row r="79" spans="1:8" s="3" customFormat="1" ht="19.5" x14ac:dyDescent="0.25"/>
    <row r="80" spans="1:8" s="3" customFormat="1" ht="19.5" x14ac:dyDescent="0.25"/>
    <row r="81" s="3" customFormat="1" ht="19.5" x14ac:dyDescent="0.25"/>
    <row r="82" s="3" customFormat="1" ht="19.5" x14ac:dyDescent="0.25"/>
    <row r="83" s="3" customFormat="1" ht="19.5" x14ac:dyDescent="0.25"/>
  </sheetData>
  <mergeCells count="58">
    <mergeCell ref="B67:C67"/>
    <mergeCell ref="B22:C22"/>
    <mergeCell ref="B23:C23"/>
    <mergeCell ref="B26:C26"/>
    <mergeCell ref="B63:C63"/>
    <mergeCell ref="B64:C64"/>
    <mergeCell ref="A47:H47"/>
    <mergeCell ref="A48:H48"/>
    <mergeCell ref="B49:C49"/>
    <mergeCell ref="E49:F49"/>
    <mergeCell ref="G49:H49"/>
    <mergeCell ref="B50:C50"/>
    <mergeCell ref="E50:F50"/>
    <mergeCell ref="G50:H50"/>
    <mergeCell ref="E68:F68"/>
    <mergeCell ref="G68:G69"/>
    <mergeCell ref="H68:H69"/>
    <mergeCell ref="C69:D69"/>
    <mergeCell ref="E69:F69"/>
    <mergeCell ref="E28:F28"/>
    <mergeCell ref="A33:B33"/>
    <mergeCell ref="A41:H41"/>
    <mergeCell ref="A42:H42"/>
    <mergeCell ref="A43:H43"/>
    <mergeCell ref="A1:H1"/>
    <mergeCell ref="A2:H2"/>
    <mergeCell ref="A3:H3"/>
    <mergeCell ref="A4:H4"/>
    <mergeCell ref="A5:H5"/>
    <mergeCell ref="E65:E66"/>
    <mergeCell ref="F65:F66"/>
    <mergeCell ref="H65:H66"/>
    <mergeCell ref="G65:G66"/>
    <mergeCell ref="A6:H6"/>
    <mergeCell ref="A7:H7"/>
    <mergeCell ref="B8:C8"/>
    <mergeCell ref="E8:F8"/>
    <mergeCell ref="G8:H8"/>
    <mergeCell ref="B9:C9"/>
    <mergeCell ref="E9:F9"/>
    <mergeCell ref="G9:H9"/>
    <mergeCell ref="A46:H46"/>
    <mergeCell ref="E27:F27"/>
    <mergeCell ref="G27:G28"/>
    <mergeCell ref="H27:H28"/>
    <mergeCell ref="A65:A66"/>
    <mergeCell ref="A24:A25"/>
    <mergeCell ref="B24:C25"/>
    <mergeCell ref="B65:C66"/>
    <mergeCell ref="D65:D66"/>
    <mergeCell ref="C28:D28"/>
    <mergeCell ref="A44:H44"/>
    <mergeCell ref="A45:H45"/>
    <mergeCell ref="D24:D25"/>
    <mergeCell ref="F24:F25"/>
    <mergeCell ref="E24:E25"/>
    <mergeCell ref="H24:H25"/>
    <mergeCell ref="G24:G25"/>
  </mergeCells>
  <phoneticPr fontId="26" type="noConversion"/>
  <printOptions horizontalCentered="1"/>
  <pageMargins left="0.11811023622047245" right="0.11811023622047245" top="0.78740157480314965" bottom="0.11811023622047245" header="0" footer="0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24"/>
  <sheetViews>
    <sheetView showGridLines="0" workbookViewId="0">
      <selection activeCell="AM10" sqref="AM10"/>
    </sheetView>
  </sheetViews>
  <sheetFormatPr defaultRowHeight="19.5" x14ac:dyDescent="0.25"/>
  <cols>
    <col min="1" max="1" width="13.625" style="3" bestFit="1" customWidth="1"/>
    <col min="2" max="2" width="12.5" style="3" customWidth="1"/>
    <col min="3" max="33" width="3.375" style="1" customWidth="1"/>
    <col min="34" max="34" width="9.625" style="1" bestFit="1" customWidth="1"/>
    <col min="35" max="16384" width="9" style="1"/>
  </cols>
  <sheetData>
    <row r="1" spans="1:34" s="37" customFormat="1" ht="24.95" customHeight="1" x14ac:dyDescent="0.25">
      <c r="A1" s="501" t="s">
        <v>85</v>
      </c>
      <c r="B1" s="501"/>
    </row>
    <row r="2" spans="1:34" s="37" customFormat="1" ht="24.95" customHeight="1" x14ac:dyDescent="0.25">
      <c r="A2" s="502" t="s">
        <v>86</v>
      </c>
      <c r="B2" s="502"/>
    </row>
    <row r="3" spans="1:34" s="37" customFormat="1" ht="24.95" customHeight="1" thickBot="1" x14ac:dyDescent="0.3">
      <c r="A3" s="503" t="s">
        <v>275</v>
      </c>
      <c r="B3" s="503"/>
    </row>
    <row r="4" spans="1:34" ht="21.95" customHeight="1" thickBot="1" x14ac:dyDescent="0.3">
      <c r="A4" s="505" t="s">
        <v>87</v>
      </c>
      <c r="B4" s="506"/>
      <c r="C4" s="89">
        <v>1</v>
      </c>
      <c r="D4" s="90">
        <v>2</v>
      </c>
      <c r="E4" s="90">
        <v>3</v>
      </c>
      <c r="F4" s="90">
        <v>4</v>
      </c>
      <c r="G4" s="90">
        <v>5</v>
      </c>
      <c r="H4" s="90">
        <v>6</v>
      </c>
      <c r="I4" s="90">
        <v>7</v>
      </c>
      <c r="J4" s="90">
        <v>8</v>
      </c>
      <c r="K4" s="90">
        <v>9</v>
      </c>
      <c r="L4" s="90">
        <v>10</v>
      </c>
      <c r="M4" s="90">
        <v>11</v>
      </c>
      <c r="N4" s="90">
        <v>12</v>
      </c>
      <c r="O4" s="90">
        <v>13</v>
      </c>
      <c r="P4" s="90">
        <v>14</v>
      </c>
      <c r="Q4" s="90">
        <v>15</v>
      </c>
      <c r="R4" s="90">
        <v>16</v>
      </c>
      <c r="S4" s="90">
        <v>17</v>
      </c>
      <c r="T4" s="90">
        <v>18</v>
      </c>
      <c r="U4" s="90">
        <v>19</v>
      </c>
      <c r="V4" s="90">
        <v>20</v>
      </c>
      <c r="W4" s="90">
        <v>21</v>
      </c>
      <c r="X4" s="90">
        <v>22</v>
      </c>
      <c r="Y4" s="90">
        <v>23</v>
      </c>
      <c r="Z4" s="90">
        <v>24</v>
      </c>
      <c r="AA4" s="90">
        <v>25</v>
      </c>
      <c r="AB4" s="90">
        <v>26</v>
      </c>
      <c r="AC4" s="90">
        <v>27</v>
      </c>
      <c r="AD4" s="90">
        <v>28</v>
      </c>
      <c r="AE4" s="90">
        <v>29</v>
      </c>
      <c r="AF4" s="90">
        <v>30</v>
      </c>
      <c r="AG4" s="91">
        <v>31</v>
      </c>
      <c r="AH4" s="92" t="s">
        <v>90</v>
      </c>
    </row>
    <row r="5" spans="1:34" ht="21.95" customHeight="1" x14ac:dyDescent="0.25">
      <c r="A5" s="78" t="s">
        <v>100</v>
      </c>
      <c r="B5" s="94" t="s">
        <v>99</v>
      </c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7"/>
      <c r="AH5" s="108"/>
    </row>
    <row r="6" spans="1:34" ht="21.95" customHeight="1" x14ac:dyDescent="0.25">
      <c r="A6" s="79" t="s">
        <v>101</v>
      </c>
      <c r="B6" s="95" t="s">
        <v>98</v>
      </c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  <c r="AH6" s="112"/>
    </row>
    <row r="7" spans="1:34" ht="21.95" customHeight="1" x14ac:dyDescent="0.25">
      <c r="A7" s="79" t="s">
        <v>102</v>
      </c>
      <c r="B7" s="95" t="s">
        <v>112</v>
      </c>
      <c r="C7" s="109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/>
      <c r="AH7" s="112"/>
    </row>
    <row r="8" spans="1:34" ht="21.95" customHeight="1" x14ac:dyDescent="0.25">
      <c r="A8" s="80" t="s">
        <v>103</v>
      </c>
      <c r="B8" s="96" t="s">
        <v>112</v>
      </c>
      <c r="C8" s="109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/>
      <c r="AH8" s="112"/>
    </row>
    <row r="9" spans="1:34" ht="21.95" customHeight="1" x14ac:dyDescent="0.25">
      <c r="A9" s="81" t="s">
        <v>104</v>
      </c>
      <c r="B9" s="97" t="s">
        <v>112</v>
      </c>
      <c r="C9" s="109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1"/>
      <c r="AH9" s="112"/>
    </row>
    <row r="10" spans="1:34" ht="21.95" customHeight="1" x14ac:dyDescent="0.25">
      <c r="A10" s="82" t="s">
        <v>105</v>
      </c>
      <c r="B10" s="98" t="s">
        <v>96</v>
      </c>
      <c r="C10" s="109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1"/>
      <c r="AH10" s="112"/>
    </row>
    <row r="11" spans="1:34" ht="21.95" customHeight="1" x14ac:dyDescent="0.25">
      <c r="A11" s="82" t="s">
        <v>106</v>
      </c>
      <c r="B11" s="98" t="s">
        <v>97</v>
      </c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1"/>
      <c r="AH11" s="112"/>
    </row>
    <row r="12" spans="1:34" ht="21.95" customHeight="1" x14ac:dyDescent="0.25">
      <c r="A12" s="17" t="s">
        <v>107</v>
      </c>
      <c r="B12" s="99" t="s">
        <v>89</v>
      </c>
      <c r="C12" s="109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12"/>
    </row>
    <row r="13" spans="1:34" ht="21.95" customHeight="1" x14ac:dyDescent="0.25">
      <c r="A13" s="83" t="s">
        <v>257</v>
      </c>
      <c r="B13" s="99" t="s">
        <v>258</v>
      </c>
      <c r="C13" s="109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/>
      <c r="AH13" s="112"/>
    </row>
    <row r="14" spans="1:34" ht="21.95" customHeight="1" x14ac:dyDescent="0.25">
      <c r="A14" s="18" t="s">
        <v>108</v>
      </c>
      <c r="B14" s="99" t="s">
        <v>259</v>
      </c>
      <c r="C14" s="10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12"/>
    </row>
    <row r="15" spans="1:34" ht="21.95" customHeight="1" x14ac:dyDescent="0.25">
      <c r="A15" s="79" t="s">
        <v>109</v>
      </c>
      <c r="B15" s="95" t="s">
        <v>239</v>
      </c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/>
      <c r="AH15" s="112"/>
    </row>
    <row r="16" spans="1:34" ht="21.95" customHeight="1" x14ac:dyDescent="0.25">
      <c r="A16" s="83" t="s">
        <v>110</v>
      </c>
      <c r="B16" s="99" t="s">
        <v>113</v>
      </c>
      <c r="C16" s="109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1"/>
      <c r="AH16" s="112"/>
    </row>
    <row r="17" spans="1:34" ht="21.95" customHeight="1" thickBot="1" x14ac:dyDescent="0.3">
      <c r="A17" s="93" t="s">
        <v>111</v>
      </c>
      <c r="B17" s="100" t="s">
        <v>113</v>
      </c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5"/>
      <c r="AH17" s="8"/>
    </row>
    <row r="18" spans="1:34" ht="21.95" customHeight="1" x14ac:dyDescent="0.25"/>
    <row r="20" spans="1:34" x14ac:dyDescent="0.25">
      <c r="C20" s="507" t="s">
        <v>91</v>
      </c>
      <c r="D20" s="507"/>
      <c r="E20" s="507"/>
      <c r="F20" s="507"/>
      <c r="G20" s="85"/>
      <c r="H20" s="85"/>
      <c r="I20" s="86"/>
      <c r="J20" s="86"/>
      <c r="K20" s="86"/>
      <c r="L20" s="86"/>
      <c r="M20" s="86"/>
      <c r="N20" s="86"/>
      <c r="O20" s="84"/>
      <c r="P20" s="84"/>
      <c r="Q20" s="84"/>
      <c r="R20" s="84"/>
      <c r="S20" s="504" t="s">
        <v>94</v>
      </c>
      <c r="T20" s="504"/>
      <c r="U20" s="504"/>
      <c r="V20" s="85"/>
      <c r="W20" s="85"/>
      <c r="X20" s="85"/>
      <c r="Y20" s="85"/>
      <c r="Z20" s="85"/>
      <c r="AA20" s="86"/>
      <c r="AB20" s="86"/>
      <c r="AC20" s="86"/>
      <c r="AD20" s="84"/>
      <c r="AE20" s="84"/>
      <c r="AF20" s="84"/>
    </row>
    <row r="21" spans="1:34" x14ac:dyDescent="0.25">
      <c r="C21" s="76"/>
      <c r="D21" s="76"/>
      <c r="E21" s="76"/>
      <c r="F21" s="76"/>
      <c r="G21" s="37"/>
      <c r="H21" s="37"/>
      <c r="S21" s="76"/>
      <c r="T21" s="76"/>
      <c r="U21" s="76"/>
      <c r="V21" s="76"/>
      <c r="W21" s="37"/>
      <c r="X21" s="37"/>
      <c r="Y21" s="37"/>
      <c r="Z21" s="37"/>
    </row>
    <row r="22" spans="1:34" x14ac:dyDescent="0.25">
      <c r="C22" s="507" t="s">
        <v>92</v>
      </c>
      <c r="D22" s="507"/>
      <c r="E22" s="507"/>
      <c r="F22" s="76"/>
      <c r="G22" s="85"/>
      <c r="H22" s="85"/>
      <c r="I22" s="87"/>
      <c r="J22" s="87"/>
      <c r="K22" s="87"/>
      <c r="L22" s="87"/>
      <c r="M22" s="87"/>
      <c r="N22" s="87"/>
      <c r="S22" s="504" t="s">
        <v>95</v>
      </c>
      <c r="T22" s="504"/>
      <c r="U22" s="77"/>
      <c r="V22" s="88"/>
      <c r="W22" s="85"/>
      <c r="X22" s="85"/>
      <c r="Y22" s="85"/>
      <c r="Z22" s="85"/>
      <c r="AA22" s="87"/>
      <c r="AB22" s="87"/>
      <c r="AC22" s="87"/>
    </row>
    <row r="23" spans="1:34" x14ac:dyDescent="0.25">
      <c r="C23" s="76"/>
      <c r="D23" s="76"/>
      <c r="E23" s="76"/>
      <c r="F23" s="76"/>
      <c r="G23" s="37"/>
      <c r="H23" s="37"/>
      <c r="S23" s="76"/>
      <c r="T23" s="76"/>
      <c r="U23" s="76"/>
      <c r="V23" s="76"/>
      <c r="W23" s="37"/>
      <c r="X23" s="37"/>
      <c r="Y23" s="37"/>
      <c r="Z23" s="37"/>
    </row>
    <row r="24" spans="1:34" x14ac:dyDescent="0.25">
      <c r="C24" s="507" t="s">
        <v>93</v>
      </c>
      <c r="D24" s="507"/>
      <c r="E24" s="507"/>
      <c r="F24" s="76"/>
      <c r="G24" s="85"/>
      <c r="H24" s="85"/>
      <c r="I24" s="87"/>
      <c r="J24" s="87"/>
      <c r="K24" s="87"/>
      <c r="L24" s="87"/>
      <c r="M24" s="87"/>
      <c r="N24" s="87"/>
      <c r="S24" s="504" t="s">
        <v>93</v>
      </c>
      <c r="T24" s="504"/>
      <c r="U24" s="77"/>
      <c r="V24" s="88"/>
      <c r="W24" s="85"/>
      <c r="X24" s="85"/>
      <c r="Y24" s="85"/>
      <c r="Z24" s="85"/>
      <c r="AA24" s="87"/>
      <c r="AB24" s="87"/>
      <c r="AC24" s="87"/>
    </row>
  </sheetData>
  <mergeCells count="10">
    <mergeCell ref="S24:T24"/>
    <mergeCell ref="A4:B4"/>
    <mergeCell ref="C20:F20"/>
    <mergeCell ref="C22:E22"/>
    <mergeCell ref="C24:E24"/>
    <mergeCell ref="A1:B1"/>
    <mergeCell ref="A2:B2"/>
    <mergeCell ref="A3:B3"/>
    <mergeCell ref="S20:U20"/>
    <mergeCell ref="S22:T22"/>
  </mergeCells>
  <phoneticPr fontId="26" type="noConversion"/>
  <printOptions horizontalCentered="1" verticalCentered="1"/>
  <pageMargins left="0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workbookViewId="0">
      <selection activeCell="C64" sqref="C64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8.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331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331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321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321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331"/>
    </row>
    <row r="6" spans="1:9" ht="21.75" x14ac:dyDescent="0.25">
      <c r="A6" s="413" t="s">
        <v>235</v>
      </c>
      <c r="B6" s="413"/>
      <c r="C6" s="413"/>
      <c r="D6" s="413"/>
      <c r="E6" s="413"/>
      <c r="F6" s="413"/>
      <c r="G6" s="413"/>
      <c r="H6" s="413"/>
      <c r="I6" s="331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331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332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320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4</v>
      </c>
      <c r="E10" s="136" t="s">
        <v>50</v>
      </c>
      <c r="F10" s="185">
        <v>10</v>
      </c>
      <c r="G10" s="136" t="s">
        <v>50</v>
      </c>
      <c r="H10" s="185">
        <f>D10*F10</f>
        <v>40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4</v>
      </c>
      <c r="E11" s="141" t="s">
        <v>50</v>
      </c>
      <c r="F11" s="186">
        <v>10</v>
      </c>
      <c r="G11" s="141" t="s">
        <v>50</v>
      </c>
      <c r="H11" s="186">
        <f t="shared" ref="H11:H23" si="0">D11*F11</f>
        <v>40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4</v>
      </c>
      <c r="E12" s="141" t="s">
        <v>50</v>
      </c>
      <c r="F12" s="186">
        <v>10</v>
      </c>
      <c r="G12" s="141" t="s">
        <v>50</v>
      </c>
      <c r="H12" s="186">
        <f t="shared" si="0"/>
        <v>40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4</v>
      </c>
      <c r="E13" s="141" t="s">
        <v>50</v>
      </c>
      <c r="F13" s="186">
        <v>8</v>
      </c>
      <c r="G13" s="141" t="s">
        <v>50</v>
      </c>
      <c r="H13" s="186">
        <f t="shared" si="0"/>
        <v>32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3</v>
      </c>
      <c r="E14" s="141" t="s">
        <v>50</v>
      </c>
      <c r="F14" s="186">
        <v>10</v>
      </c>
      <c r="G14" s="141" t="s">
        <v>50</v>
      </c>
      <c r="H14" s="186">
        <f t="shared" si="0"/>
        <v>30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3</v>
      </c>
      <c r="E15" s="141" t="s">
        <v>50</v>
      </c>
      <c r="F15" s="186">
        <v>12</v>
      </c>
      <c r="G15" s="141" t="s">
        <v>50</v>
      </c>
      <c r="H15" s="186">
        <f t="shared" si="0"/>
        <v>36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4</v>
      </c>
      <c r="E16" s="141" t="s">
        <v>50</v>
      </c>
      <c r="F16" s="186">
        <v>12</v>
      </c>
      <c r="G16" s="141" t="s">
        <v>50</v>
      </c>
      <c r="H16" s="186">
        <f t="shared" si="0"/>
        <v>48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0</v>
      </c>
      <c r="E17" s="141" t="s">
        <v>50</v>
      </c>
      <c r="F17" s="186">
        <v>15</v>
      </c>
      <c r="G17" s="141" t="s">
        <v>50</v>
      </c>
      <c r="H17" s="186">
        <f t="shared" si="0"/>
        <v>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0</v>
      </c>
      <c r="E18" s="141" t="s">
        <v>50</v>
      </c>
      <c r="F18" s="186">
        <v>20</v>
      </c>
      <c r="G18" s="141" t="s">
        <v>50</v>
      </c>
      <c r="H18" s="186">
        <f t="shared" si="0"/>
        <v>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1</v>
      </c>
      <c r="E19" s="141" t="s">
        <v>50</v>
      </c>
      <c r="F19" s="186">
        <v>18</v>
      </c>
      <c r="G19" s="141" t="s">
        <v>50</v>
      </c>
      <c r="H19" s="186">
        <f t="shared" si="0"/>
        <v>18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156</v>
      </c>
      <c r="D20" s="140">
        <v>1</v>
      </c>
      <c r="E20" s="141" t="s">
        <v>50</v>
      </c>
      <c r="F20" s="186">
        <v>15</v>
      </c>
      <c r="G20" s="141" t="s">
        <v>50</v>
      </c>
      <c r="H20" s="186">
        <f t="shared" si="0"/>
        <v>15</v>
      </c>
      <c r="I20" s="119"/>
    </row>
    <row r="21" spans="1:9" s="1" customFormat="1" ht="21.95" customHeight="1" x14ac:dyDescent="0.25">
      <c r="A21" s="137">
        <v>12</v>
      </c>
      <c r="B21" s="138" t="s">
        <v>22</v>
      </c>
      <c r="C21" s="148" t="s">
        <v>232</v>
      </c>
      <c r="D21" s="140">
        <v>1</v>
      </c>
      <c r="E21" s="141" t="s">
        <v>50</v>
      </c>
      <c r="F21" s="186">
        <v>25</v>
      </c>
      <c r="G21" s="141" t="s">
        <v>50</v>
      </c>
      <c r="H21" s="186">
        <f t="shared" si="0"/>
        <v>25</v>
      </c>
      <c r="I21" s="119"/>
    </row>
    <row r="22" spans="1:9" s="1" customFormat="1" ht="21.95" customHeight="1" x14ac:dyDescent="0.25">
      <c r="A22" s="137">
        <v>14</v>
      </c>
      <c r="B22" s="150" t="s">
        <v>47</v>
      </c>
      <c r="C22" s="152"/>
      <c r="D22" s="140">
        <v>0</v>
      </c>
      <c r="E22" s="141" t="s">
        <v>50</v>
      </c>
      <c r="F22" s="186">
        <v>45</v>
      </c>
      <c r="G22" s="141" t="s">
        <v>50</v>
      </c>
      <c r="H22" s="186">
        <f t="shared" si="0"/>
        <v>0</v>
      </c>
      <c r="I22" s="119"/>
    </row>
    <row r="23" spans="1:9" s="1" customFormat="1" ht="21.95" customHeight="1" x14ac:dyDescent="0.25">
      <c r="A23" s="137">
        <v>15</v>
      </c>
      <c r="B23" s="150" t="s">
        <v>48</v>
      </c>
      <c r="C23" s="152"/>
      <c r="D23" s="140">
        <v>0</v>
      </c>
      <c r="E23" s="141" t="s">
        <v>50</v>
      </c>
      <c r="F23" s="186">
        <v>12</v>
      </c>
      <c r="G23" s="141" t="s">
        <v>50</v>
      </c>
      <c r="H23" s="186">
        <f t="shared" si="0"/>
        <v>0</v>
      </c>
      <c r="I23" s="119"/>
    </row>
    <row r="24" spans="1:9" s="1" customFormat="1" ht="21.95" customHeight="1" x14ac:dyDescent="0.25">
      <c r="A24" s="137"/>
      <c r="B24" s="149"/>
      <c r="C24" s="152"/>
      <c r="D24" s="140"/>
      <c r="E24" s="141"/>
      <c r="F24" s="186"/>
      <c r="G24" s="141"/>
      <c r="H24" s="186"/>
      <c r="I24" s="119"/>
    </row>
    <row r="25" spans="1:9" s="1" customFormat="1" ht="21.95" customHeight="1" thickBot="1" x14ac:dyDescent="0.3">
      <c r="A25" s="153"/>
      <c r="B25" s="154"/>
      <c r="C25" s="155"/>
      <c r="D25" s="333"/>
      <c r="E25" s="156"/>
      <c r="F25" s="188"/>
      <c r="G25" s="156"/>
      <c r="H25" s="187"/>
      <c r="I25" s="119"/>
    </row>
    <row r="26" spans="1:9" s="1" customFormat="1" ht="21.95" customHeight="1" x14ac:dyDescent="0.25">
      <c r="A26" s="127"/>
      <c r="B26" s="157"/>
      <c r="C26" s="158"/>
      <c r="D26" s="158"/>
      <c r="E26" s="426" t="s">
        <v>23</v>
      </c>
      <c r="F26" s="427"/>
      <c r="G26" s="428" t="s">
        <v>50</v>
      </c>
      <c r="H26" s="430">
        <f>SUM(H10:H25)</f>
        <v>324</v>
      </c>
      <c r="I26" s="119"/>
    </row>
    <row r="27" spans="1:9" s="1" customFormat="1" ht="21.95" customHeight="1" thickBot="1" x14ac:dyDescent="0.3">
      <c r="A27" s="119"/>
      <c r="B27" s="159" t="s">
        <v>49</v>
      </c>
      <c r="C27" s="432" t="s">
        <v>240</v>
      </c>
      <c r="D27" s="433"/>
      <c r="E27" s="434" t="s">
        <v>24</v>
      </c>
      <c r="F27" s="435"/>
      <c r="G27" s="429"/>
      <c r="H27" s="431"/>
      <c r="I27" s="119"/>
    </row>
    <row r="28" spans="1:9" s="1" customFormat="1" ht="21.95" customHeight="1" x14ac:dyDescent="0.25">
      <c r="A28" s="119"/>
      <c r="B28" s="159"/>
      <c r="C28" s="326"/>
      <c r="D28" s="327"/>
      <c r="E28" s="323"/>
      <c r="F28" s="323"/>
      <c r="G28" s="172"/>
      <c r="H28" s="173"/>
      <c r="I28" s="119"/>
    </row>
    <row r="29" spans="1:9" s="1" customFormat="1" ht="21.95" customHeight="1" x14ac:dyDescent="0.25">
      <c r="A29" s="119"/>
      <c r="B29" s="159"/>
      <c r="C29" s="326"/>
      <c r="D29" s="327"/>
      <c r="E29" s="323"/>
      <c r="F29" s="323"/>
      <c r="G29" s="172"/>
      <c r="H29" s="173"/>
      <c r="I29" s="119"/>
    </row>
    <row r="30" spans="1:9" s="1" customFormat="1" ht="21.95" customHeight="1" x14ac:dyDescent="0.25">
      <c r="A30" s="119"/>
      <c r="B30" s="159"/>
      <c r="C30" s="326"/>
      <c r="D30" s="327"/>
      <c r="E30" s="323"/>
      <c r="F30" s="323"/>
      <c r="G30" s="172"/>
      <c r="H30" s="173"/>
      <c r="I30" s="119"/>
    </row>
    <row r="31" spans="1:9" s="1" customFormat="1" ht="21.95" customHeight="1" x14ac:dyDescent="0.25">
      <c r="A31" s="418" t="s">
        <v>45</v>
      </c>
      <c r="B31" s="418"/>
      <c r="C31" s="160"/>
      <c r="D31" s="160"/>
      <c r="E31" s="161"/>
      <c r="F31" s="192" t="s">
        <v>46</v>
      </c>
      <c r="G31" s="163"/>
      <c r="H31" s="160"/>
      <c r="I31" s="119"/>
    </row>
    <row r="32" spans="1:9" s="1" customFormat="1" ht="21.95" customHeight="1" x14ac:dyDescent="0.25">
      <c r="A32" s="330"/>
      <c r="B32" s="330"/>
      <c r="C32" s="161"/>
      <c r="D32" s="161"/>
      <c r="E32" s="161"/>
      <c r="F32" s="330"/>
      <c r="G32" s="164"/>
      <c r="H32" s="161"/>
      <c r="I32" s="119"/>
    </row>
    <row r="33" spans="1:9" s="1" customFormat="1" ht="21.95" customHeight="1" x14ac:dyDescent="0.25">
      <c r="A33" s="330"/>
      <c r="B33" s="330"/>
      <c r="C33" s="161"/>
      <c r="D33" s="161"/>
      <c r="E33" s="161"/>
      <c r="F33" s="330"/>
      <c r="G33" s="164"/>
      <c r="H33" s="161"/>
      <c r="I33" s="119"/>
    </row>
    <row r="34" spans="1:9" s="1" customFormat="1" ht="21.95" customHeight="1" x14ac:dyDescent="0.25">
      <c r="A34" s="330"/>
      <c r="B34" s="330"/>
      <c r="C34" s="161"/>
      <c r="D34" s="161"/>
      <c r="E34" s="161"/>
      <c r="F34" s="330"/>
      <c r="G34" s="164"/>
      <c r="H34" s="161"/>
      <c r="I34" s="119"/>
    </row>
    <row r="35" spans="1:9" s="1" customFormat="1" ht="21.95" customHeight="1" x14ac:dyDescent="0.25">
      <c r="A35" s="330"/>
      <c r="B35" s="330"/>
      <c r="C35" s="161"/>
      <c r="D35" s="161"/>
      <c r="E35" s="161"/>
      <c r="F35" s="330"/>
      <c r="G35" s="164"/>
      <c r="H35" s="161"/>
      <c r="I35" s="119"/>
    </row>
    <row r="36" spans="1:9" s="1" customFormat="1" ht="21.95" customHeight="1" x14ac:dyDescent="0.25">
      <c r="A36" s="330"/>
      <c r="B36" s="330"/>
      <c r="C36" s="161"/>
      <c r="D36" s="161"/>
      <c r="E36" s="161"/>
      <c r="F36" s="330"/>
      <c r="G36" s="164"/>
      <c r="H36" s="161"/>
      <c r="I36" s="119"/>
    </row>
    <row r="37" spans="1:9" s="1" customFormat="1" ht="21.95" customHeight="1" x14ac:dyDescent="0.25">
      <c r="A37" s="330"/>
      <c r="B37" s="330"/>
      <c r="C37" s="161"/>
      <c r="D37" s="161"/>
      <c r="E37" s="161"/>
      <c r="F37" s="330"/>
      <c r="G37" s="164"/>
      <c r="H37" s="161"/>
      <c r="I37" s="119"/>
    </row>
    <row r="38" spans="1:9" s="166" customFormat="1" ht="39.75" x14ac:dyDescent="0.25">
      <c r="A38" s="436" t="s">
        <v>0</v>
      </c>
      <c r="B38" s="436"/>
      <c r="C38" s="436"/>
      <c r="D38" s="436"/>
      <c r="E38" s="436"/>
      <c r="F38" s="436"/>
      <c r="G38" s="436"/>
      <c r="H38" s="436"/>
      <c r="I38" s="165"/>
    </row>
    <row r="39" spans="1:9" s="166" customFormat="1" ht="29.25" x14ac:dyDescent="0.25">
      <c r="A39" s="414" t="s">
        <v>1</v>
      </c>
      <c r="B39" s="414"/>
      <c r="C39" s="414"/>
      <c r="D39" s="414"/>
      <c r="E39" s="414"/>
      <c r="F39" s="414"/>
      <c r="G39" s="414"/>
      <c r="H39" s="414"/>
      <c r="I39" s="165"/>
    </row>
    <row r="40" spans="1:9" s="168" customFormat="1" ht="18.75" x14ac:dyDescent="0.25">
      <c r="A40" s="437" t="s">
        <v>2</v>
      </c>
      <c r="B40" s="437"/>
      <c r="C40" s="437"/>
      <c r="D40" s="437"/>
      <c r="E40" s="437"/>
      <c r="F40" s="437"/>
      <c r="G40" s="437"/>
      <c r="H40" s="437"/>
      <c r="I40" s="167"/>
    </row>
    <row r="41" spans="1:9" s="168" customFormat="1" ht="16.5" x14ac:dyDescent="0.25">
      <c r="A41" s="415" t="s">
        <v>162</v>
      </c>
      <c r="B41" s="415"/>
      <c r="C41" s="415"/>
      <c r="D41" s="415"/>
      <c r="E41" s="415"/>
      <c r="F41" s="415"/>
      <c r="G41" s="415"/>
      <c r="H41" s="415"/>
      <c r="I41" s="167"/>
    </row>
    <row r="42" spans="1:9" s="168" customFormat="1" ht="18.75" x14ac:dyDescent="0.4">
      <c r="A42" s="438" t="s">
        <v>160</v>
      </c>
      <c r="B42" s="438"/>
      <c r="C42" s="438"/>
      <c r="D42" s="438"/>
      <c r="E42" s="438"/>
      <c r="F42" s="438"/>
      <c r="G42" s="438"/>
      <c r="H42" s="438"/>
      <c r="I42" s="167"/>
    </row>
    <row r="43" spans="1:9" s="168" customFormat="1" ht="21" x14ac:dyDescent="0.25">
      <c r="A43" s="439" t="s">
        <v>145</v>
      </c>
      <c r="B43" s="439"/>
      <c r="C43" s="439"/>
      <c r="D43" s="439"/>
      <c r="E43" s="439"/>
      <c r="F43" s="439"/>
      <c r="G43" s="439"/>
      <c r="H43" s="439"/>
      <c r="I43" s="167"/>
    </row>
    <row r="44" spans="1:9" ht="21.75" x14ac:dyDescent="0.25">
      <c r="A44" s="440" t="s">
        <v>55</v>
      </c>
      <c r="B44" s="440"/>
      <c r="C44" s="440"/>
      <c r="D44" s="440"/>
      <c r="E44" s="440"/>
      <c r="F44" s="440"/>
      <c r="G44" s="440"/>
      <c r="H44" s="440"/>
      <c r="I44" s="331"/>
    </row>
    <row r="45" spans="1:9" ht="22.5" thickBot="1" x14ac:dyDescent="0.3">
      <c r="A45" s="441"/>
      <c r="B45" s="441"/>
      <c r="C45" s="441"/>
      <c r="D45" s="441"/>
      <c r="E45" s="441"/>
      <c r="F45" s="441"/>
      <c r="G45" s="441"/>
      <c r="H45" s="441"/>
      <c r="I45" s="331"/>
    </row>
    <row r="46" spans="1:9" ht="22.5" thickBot="1" x14ac:dyDescent="0.3">
      <c r="A46" s="189" t="s">
        <v>4</v>
      </c>
      <c r="B46" s="442" t="s">
        <v>6</v>
      </c>
      <c r="C46" s="443"/>
      <c r="D46" s="319" t="s">
        <v>7</v>
      </c>
      <c r="E46" s="442" t="s">
        <v>8</v>
      </c>
      <c r="F46" s="443"/>
      <c r="G46" s="442" t="s">
        <v>9</v>
      </c>
      <c r="H46" s="443"/>
      <c r="I46" s="331"/>
    </row>
    <row r="47" spans="1:9" ht="22.5" thickBot="1" x14ac:dyDescent="0.3">
      <c r="A47" s="121" t="s">
        <v>5</v>
      </c>
      <c r="B47" s="424" t="s">
        <v>10</v>
      </c>
      <c r="C47" s="425"/>
      <c r="D47" s="333" t="s">
        <v>11</v>
      </c>
      <c r="E47" s="424" t="s">
        <v>12</v>
      </c>
      <c r="F47" s="425"/>
      <c r="G47" s="424" t="s">
        <v>13</v>
      </c>
      <c r="H47" s="425"/>
      <c r="I47" s="331"/>
    </row>
    <row r="48" spans="1:9" ht="21.95" customHeight="1" x14ac:dyDescent="0.25">
      <c r="A48" s="132">
        <f t="shared" ref="A48:A59" si="1">A10</f>
        <v>1</v>
      </c>
      <c r="B48" s="174" t="s">
        <v>175</v>
      </c>
      <c r="C48" s="175"/>
      <c r="D48" s="176">
        <v>4</v>
      </c>
      <c r="E48" s="177" t="s">
        <v>201</v>
      </c>
      <c r="F48" s="191">
        <v>10</v>
      </c>
      <c r="G48" s="177" t="s">
        <v>201</v>
      </c>
      <c r="H48" s="191">
        <f t="shared" ref="H48:H61" si="2">D48*F48</f>
        <v>40</v>
      </c>
      <c r="I48" s="331"/>
    </row>
    <row r="49" spans="1:9" ht="21.95" customHeight="1" x14ac:dyDescent="0.25">
      <c r="A49" s="132">
        <f t="shared" si="1"/>
        <v>2</v>
      </c>
      <c r="B49" s="150" t="s">
        <v>176</v>
      </c>
      <c r="C49" s="143"/>
      <c r="D49" s="140">
        <v>4</v>
      </c>
      <c r="E49" s="141" t="s">
        <v>201</v>
      </c>
      <c r="F49" s="186">
        <v>10</v>
      </c>
      <c r="G49" s="141" t="s">
        <v>201</v>
      </c>
      <c r="H49" s="186">
        <f t="shared" si="2"/>
        <v>40</v>
      </c>
      <c r="I49" s="331"/>
    </row>
    <row r="50" spans="1:9" ht="21.95" customHeight="1" x14ac:dyDescent="0.25">
      <c r="A50" s="132">
        <f t="shared" si="1"/>
        <v>3</v>
      </c>
      <c r="B50" s="150" t="s">
        <v>177</v>
      </c>
      <c r="C50" s="143"/>
      <c r="D50" s="140">
        <v>4</v>
      </c>
      <c r="E50" s="141" t="s">
        <v>201</v>
      </c>
      <c r="F50" s="186">
        <v>10</v>
      </c>
      <c r="G50" s="141" t="s">
        <v>201</v>
      </c>
      <c r="H50" s="186">
        <f t="shared" si="2"/>
        <v>40</v>
      </c>
      <c r="I50" s="331"/>
    </row>
    <row r="51" spans="1:9" ht="21.95" customHeight="1" x14ac:dyDescent="0.25">
      <c r="A51" s="132">
        <f t="shared" si="1"/>
        <v>4</v>
      </c>
      <c r="B51" s="150" t="s">
        <v>178</v>
      </c>
      <c r="C51" s="143"/>
      <c r="D51" s="140">
        <v>4</v>
      </c>
      <c r="E51" s="141" t="s">
        <v>201</v>
      </c>
      <c r="F51" s="186">
        <v>8</v>
      </c>
      <c r="G51" s="141" t="s">
        <v>201</v>
      </c>
      <c r="H51" s="186">
        <f t="shared" si="2"/>
        <v>32</v>
      </c>
      <c r="I51" s="331"/>
    </row>
    <row r="52" spans="1:9" ht="21.95" customHeight="1" x14ac:dyDescent="0.25">
      <c r="A52" s="132">
        <f t="shared" si="1"/>
        <v>5</v>
      </c>
      <c r="B52" s="150" t="s">
        <v>179</v>
      </c>
      <c r="C52" s="143"/>
      <c r="D52" s="140">
        <v>3</v>
      </c>
      <c r="E52" s="141" t="s">
        <v>201</v>
      </c>
      <c r="F52" s="186">
        <v>10</v>
      </c>
      <c r="G52" s="141" t="s">
        <v>201</v>
      </c>
      <c r="H52" s="186">
        <f t="shared" si="2"/>
        <v>30</v>
      </c>
      <c r="I52" s="331"/>
    </row>
    <row r="53" spans="1:9" ht="21.95" customHeight="1" x14ac:dyDescent="0.25">
      <c r="A53" s="132">
        <f t="shared" si="1"/>
        <v>6</v>
      </c>
      <c r="B53" s="150" t="s">
        <v>180</v>
      </c>
      <c r="C53" s="143"/>
      <c r="D53" s="140">
        <v>3</v>
      </c>
      <c r="E53" s="141" t="s">
        <v>201</v>
      </c>
      <c r="F53" s="186">
        <v>12</v>
      </c>
      <c r="G53" s="141" t="s">
        <v>201</v>
      </c>
      <c r="H53" s="186">
        <f t="shared" si="2"/>
        <v>36</v>
      </c>
      <c r="I53" s="331"/>
    </row>
    <row r="54" spans="1:9" ht="21.95" customHeight="1" x14ac:dyDescent="0.25">
      <c r="A54" s="132">
        <f t="shared" si="1"/>
        <v>7</v>
      </c>
      <c r="B54" s="150" t="s">
        <v>181</v>
      </c>
      <c r="C54" s="143"/>
      <c r="D54" s="140">
        <v>4</v>
      </c>
      <c r="E54" s="141" t="s">
        <v>201</v>
      </c>
      <c r="F54" s="186">
        <v>12</v>
      </c>
      <c r="G54" s="141" t="s">
        <v>201</v>
      </c>
      <c r="H54" s="186">
        <f t="shared" si="2"/>
        <v>48</v>
      </c>
      <c r="I54" s="331"/>
    </row>
    <row r="55" spans="1:9" ht="21.95" customHeight="1" x14ac:dyDescent="0.25">
      <c r="A55" s="132">
        <f t="shared" si="1"/>
        <v>8</v>
      </c>
      <c r="B55" s="150" t="s">
        <v>182</v>
      </c>
      <c r="C55" s="178" t="s">
        <v>183</v>
      </c>
      <c r="D55" s="140">
        <v>0</v>
      </c>
      <c r="E55" s="141" t="s">
        <v>201</v>
      </c>
      <c r="F55" s="186">
        <v>15</v>
      </c>
      <c r="G55" s="141" t="s">
        <v>201</v>
      </c>
      <c r="H55" s="186">
        <f t="shared" si="2"/>
        <v>0</v>
      </c>
      <c r="I55" s="331"/>
    </row>
    <row r="56" spans="1:9" ht="21.95" customHeight="1" x14ac:dyDescent="0.25">
      <c r="A56" s="132">
        <f t="shared" si="1"/>
        <v>9</v>
      </c>
      <c r="B56" s="149" t="s">
        <v>184</v>
      </c>
      <c r="C56" s="178" t="s">
        <v>183</v>
      </c>
      <c r="D56" s="140">
        <v>0</v>
      </c>
      <c r="E56" s="141" t="s">
        <v>201</v>
      </c>
      <c r="F56" s="186">
        <v>20</v>
      </c>
      <c r="G56" s="141" t="s">
        <v>201</v>
      </c>
      <c r="H56" s="186">
        <f t="shared" si="2"/>
        <v>0</v>
      </c>
      <c r="I56" s="331"/>
    </row>
    <row r="57" spans="1:9" ht="21.95" customHeight="1" x14ac:dyDescent="0.25">
      <c r="A57" s="132">
        <f t="shared" si="1"/>
        <v>10</v>
      </c>
      <c r="B57" s="150" t="s">
        <v>185</v>
      </c>
      <c r="C57" s="178" t="s">
        <v>186</v>
      </c>
      <c r="D57" s="140">
        <v>1</v>
      </c>
      <c r="E57" s="141" t="s">
        <v>201</v>
      </c>
      <c r="F57" s="186">
        <v>18</v>
      </c>
      <c r="G57" s="141" t="s">
        <v>201</v>
      </c>
      <c r="H57" s="186">
        <f t="shared" si="2"/>
        <v>18</v>
      </c>
      <c r="I57" s="331"/>
    </row>
    <row r="58" spans="1:9" ht="21.95" customHeight="1" x14ac:dyDescent="0.25">
      <c r="A58" s="132">
        <f t="shared" si="1"/>
        <v>11</v>
      </c>
      <c r="B58" s="149" t="s">
        <v>187</v>
      </c>
      <c r="C58" s="178" t="s">
        <v>233</v>
      </c>
      <c r="D58" s="140">
        <v>1</v>
      </c>
      <c r="E58" s="141" t="s">
        <v>201</v>
      </c>
      <c r="F58" s="186">
        <v>15</v>
      </c>
      <c r="G58" s="141" t="s">
        <v>201</v>
      </c>
      <c r="H58" s="186">
        <f t="shared" si="2"/>
        <v>15</v>
      </c>
      <c r="I58" s="331"/>
    </row>
    <row r="59" spans="1:9" ht="21.95" customHeight="1" x14ac:dyDescent="0.25">
      <c r="A59" s="132">
        <f t="shared" si="1"/>
        <v>12</v>
      </c>
      <c r="B59" s="150" t="s">
        <v>190</v>
      </c>
      <c r="C59" s="178" t="s">
        <v>234</v>
      </c>
      <c r="D59" s="140">
        <v>1</v>
      </c>
      <c r="E59" s="141" t="s">
        <v>201</v>
      </c>
      <c r="F59" s="186">
        <v>25</v>
      </c>
      <c r="G59" s="141" t="s">
        <v>201</v>
      </c>
      <c r="H59" s="186">
        <f t="shared" si="2"/>
        <v>25</v>
      </c>
      <c r="I59" s="331"/>
    </row>
    <row r="60" spans="1:9" ht="21.95" customHeight="1" x14ac:dyDescent="0.25">
      <c r="A60" s="137">
        <v>14</v>
      </c>
      <c r="B60" s="150" t="s">
        <v>47</v>
      </c>
      <c r="C60" s="152"/>
      <c r="D60" s="140">
        <v>0</v>
      </c>
      <c r="E60" s="141" t="s">
        <v>50</v>
      </c>
      <c r="F60" s="186">
        <v>45</v>
      </c>
      <c r="G60" s="141" t="s">
        <v>50</v>
      </c>
      <c r="H60" s="186">
        <f t="shared" si="2"/>
        <v>0</v>
      </c>
      <c r="I60" s="331"/>
    </row>
    <row r="61" spans="1:9" ht="21.95" customHeight="1" x14ac:dyDescent="0.25">
      <c r="A61" s="137">
        <v>15</v>
      </c>
      <c r="B61" s="150" t="s">
        <v>48</v>
      </c>
      <c r="C61" s="152"/>
      <c r="D61" s="140">
        <v>0</v>
      </c>
      <c r="E61" s="141" t="s">
        <v>50</v>
      </c>
      <c r="F61" s="186">
        <v>12</v>
      </c>
      <c r="G61" s="141" t="s">
        <v>50</v>
      </c>
      <c r="H61" s="186">
        <f t="shared" si="2"/>
        <v>0</v>
      </c>
      <c r="I61" s="331"/>
    </row>
    <row r="62" spans="1:9" ht="21.95" customHeight="1" x14ac:dyDescent="0.25">
      <c r="A62" s="119"/>
      <c r="B62" s="159"/>
      <c r="C62" s="326"/>
      <c r="D62" s="327"/>
      <c r="E62" s="322" t="s">
        <v>23</v>
      </c>
      <c r="F62" s="334"/>
      <c r="G62" s="301" t="s">
        <v>50</v>
      </c>
      <c r="H62" s="302">
        <f>SUM(H48:H61)</f>
        <v>324</v>
      </c>
      <c r="I62" s="331"/>
    </row>
    <row r="63" spans="1:9" ht="21.95" customHeight="1" thickBot="1" x14ac:dyDescent="0.3">
      <c r="A63" s="127"/>
      <c r="B63" s="159" t="s">
        <v>49</v>
      </c>
      <c r="C63" s="326" t="s">
        <v>241</v>
      </c>
      <c r="D63" s="327"/>
      <c r="E63" s="328" t="s">
        <v>24</v>
      </c>
      <c r="F63" s="329"/>
      <c r="G63" s="324"/>
      <c r="H63" s="325"/>
      <c r="I63" s="331"/>
    </row>
    <row r="64" spans="1:9" ht="21.95" customHeight="1" x14ac:dyDescent="0.25">
      <c r="A64" s="330" t="s">
        <v>25</v>
      </c>
      <c r="B64" s="183"/>
      <c r="C64" s="161"/>
      <c r="D64" s="161"/>
      <c r="E64" s="161"/>
      <c r="F64" s="164"/>
      <c r="G64" s="164"/>
      <c r="H64" s="161"/>
      <c r="I64" s="331"/>
    </row>
    <row r="65" spans="1:9" ht="21.95" customHeight="1" x14ac:dyDescent="0.25">
      <c r="A65" s="119" t="s">
        <v>26</v>
      </c>
      <c r="B65" s="184"/>
      <c r="C65" s="160"/>
      <c r="D65" s="127"/>
      <c r="E65" s="127"/>
      <c r="F65" s="127"/>
      <c r="G65" s="331"/>
      <c r="I65" s="3"/>
    </row>
    <row r="66" spans="1:9" ht="21.95" customHeight="1" x14ac:dyDescent="0.25">
      <c r="D66" s="127"/>
      <c r="E66" s="127"/>
      <c r="F66" s="127"/>
      <c r="G66" s="127"/>
      <c r="H66" s="127"/>
      <c r="I66" s="331"/>
    </row>
    <row r="67" spans="1:9" ht="21.95" customHeight="1" x14ac:dyDescent="0.25">
      <c r="A67" s="119"/>
      <c r="B67" s="157"/>
      <c r="C67" s="161"/>
      <c r="D67" s="127"/>
      <c r="E67" s="127"/>
      <c r="F67" s="127"/>
      <c r="G67" s="127"/>
      <c r="H67" s="127"/>
      <c r="I67" s="331"/>
    </row>
    <row r="68" spans="1:9" ht="21.95" customHeight="1" x14ac:dyDescent="0.25">
      <c r="A68" s="119"/>
      <c r="B68" s="124"/>
      <c r="C68" s="124"/>
      <c r="D68" s="127"/>
      <c r="E68" s="127"/>
      <c r="F68" s="127"/>
      <c r="G68" s="127"/>
      <c r="H68" s="127"/>
      <c r="I68" s="331"/>
    </row>
    <row r="69" spans="1:9" ht="21.95" customHeight="1" x14ac:dyDescent="0.25">
      <c r="A69" s="124"/>
      <c r="B69" s="5"/>
      <c r="C69" s="5"/>
      <c r="D69" s="124"/>
      <c r="E69" s="124"/>
      <c r="F69" s="124"/>
      <c r="G69" s="124"/>
      <c r="H69" s="124"/>
      <c r="I69" s="331"/>
    </row>
    <row r="70" spans="1:9" ht="21.95" customHeight="1" x14ac:dyDescent="0.25">
      <c r="D70" s="5"/>
      <c r="E70" s="5"/>
      <c r="I70" s="331"/>
    </row>
    <row r="71" spans="1:9" ht="21.95" customHeight="1" x14ac:dyDescent="0.25">
      <c r="I71" s="331"/>
    </row>
    <row r="72" spans="1:9" ht="21.95" customHeight="1" x14ac:dyDescent="0.25">
      <c r="I72" s="331"/>
    </row>
    <row r="73" spans="1:9" ht="21.95" customHeight="1" x14ac:dyDescent="0.25"/>
    <row r="74" spans="1:9" ht="21.95" customHeight="1" x14ac:dyDescent="0.25"/>
    <row r="75" spans="1:9" ht="21.95" customHeight="1" x14ac:dyDescent="0.25"/>
  </sheetData>
  <mergeCells count="33">
    <mergeCell ref="A6:H6"/>
    <mergeCell ref="A1:H1"/>
    <mergeCell ref="A2:H2"/>
    <mergeCell ref="A3:H3"/>
    <mergeCell ref="A4:H4"/>
    <mergeCell ref="A5:H5"/>
    <mergeCell ref="A31:B31"/>
    <mergeCell ref="A7:H7"/>
    <mergeCell ref="B8:C8"/>
    <mergeCell ref="E8:F8"/>
    <mergeCell ref="G8:H8"/>
    <mergeCell ref="B9:C9"/>
    <mergeCell ref="E9:F9"/>
    <mergeCell ref="G9:H9"/>
    <mergeCell ref="E26:F26"/>
    <mergeCell ref="G26:G27"/>
    <mergeCell ref="H26:H27"/>
    <mergeCell ref="C27:D27"/>
    <mergeCell ref="E27:F27"/>
    <mergeCell ref="B47:C47"/>
    <mergeCell ref="E47:F47"/>
    <mergeCell ref="G47:H47"/>
    <mergeCell ref="A38:H38"/>
    <mergeCell ref="A39:H39"/>
    <mergeCell ref="A40:H40"/>
    <mergeCell ref="A41:H41"/>
    <mergeCell ref="A42:H42"/>
    <mergeCell ref="A43:H43"/>
    <mergeCell ref="A44:H44"/>
    <mergeCell ref="A45:H45"/>
    <mergeCell ref="B46:C46"/>
    <mergeCell ref="E46:F46"/>
    <mergeCell ref="G46:H46"/>
  </mergeCells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workbookViewId="0">
      <selection sqref="A1:XFD104857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8.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315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315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305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305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315"/>
    </row>
    <row r="6" spans="1:9" ht="21.75" x14ac:dyDescent="0.25">
      <c r="A6" s="413" t="s">
        <v>229</v>
      </c>
      <c r="B6" s="413"/>
      <c r="C6" s="413"/>
      <c r="D6" s="413"/>
      <c r="E6" s="413"/>
      <c r="F6" s="413"/>
      <c r="G6" s="413"/>
      <c r="H6" s="413"/>
      <c r="I6" s="315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315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316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304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29</v>
      </c>
      <c r="E10" s="136" t="s">
        <v>50</v>
      </c>
      <c r="F10" s="185">
        <v>10</v>
      </c>
      <c r="G10" s="136" t="s">
        <v>50</v>
      </c>
      <c r="H10" s="185">
        <f>D10*F10</f>
        <v>290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29</v>
      </c>
      <c r="E11" s="141" t="s">
        <v>50</v>
      </c>
      <c r="F11" s="186">
        <v>10</v>
      </c>
      <c r="G11" s="141" t="s">
        <v>50</v>
      </c>
      <c r="H11" s="186">
        <f t="shared" ref="H11:H25" si="0">D11*F11</f>
        <v>290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29</v>
      </c>
      <c r="E12" s="141" t="s">
        <v>50</v>
      </c>
      <c r="F12" s="186">
        <v>10</v>
      </c>
      <c r="G12" s="141" t="s">
        <v>50</v>
      </c>
      <c r="H12" s="186">
        <f t="shared" si="0"/>
        <v>290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29</v>
      </c>
      <c r="E13" s="141" t="s">
        <v>50</v>
      </c>
      <c r="F13" s="186">
        <v>8</v>
      </c>
      <c r="G13" s="141" t="s">
        <v>50</v>
      </c>
      <c r="H13" s="186">
        <f t="shared" si="0"/>
        <v>232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25</v>
      </c>
      <c r="E14" s="141" t="s">
        <v>50</v>
      </c>
      <c r="F14" s="186">
        <v>10</v>
      </c>
      <c r="G14" s="141" t="s">
        <v>50</v>
      </c>
      <c r="H14" s="186">
        <f t="shared" si="0"/>
        <v>250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25</v>
      </c>
      <c r="E15" s="141" t="s">
        <v>50</v>
      </c>
      <c r="F15" s="186">
        <v>12</v>
      </c>
      <c r="G15" s="141" t="s">
        <v>50</v>
      </c>
      <c r="H15" s="186">
        <f t="shared" si="0"/>
        <v>300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29</v>
      </c>
      <c r="E16" s="141" t="s">
        <v>50</v>
      </c>
      <c r="F16" s="186">
        <v>12</v>
      </c>
      <c r="G16" s="141" t="s">
        <v>50</v>
      </c>
      <c r="H16" s="186">
        <f t="shared" si="0"/>
        <v>348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4</v>
      </c>
      <c r="E17" s="141" t="s">
        <v>50</v>
      </c>
      <c r="F17" s="186">
        <v>15</v>
      </c>
      <c r="G17" s="141" t="s">
        <v>50</v>
      </c>
      <c r="H17" s="186">
        <f t="shared" si="0"/>
        <v>60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4</v>
      </c>
      <c r="E18" s="141" t="s">
        <v>50</v>
      </c>
      <c r="F18" s="186">
        <v>20</v>
      </c>
      <c r="G18" s="141" t="s">
        <v>50</v>
      </c>
      <c r="H18" s="186">
        <f t="shared" si="0"/>
        <v>80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5</v>
      </c>
      <c r="E22" s="141" t="s">
        <v>50</v>
      </c>
      <c r="F22" s="186">
        <v>25</v>
      </c>
      <c r="G22" s="141" t="s">
        <v>50</v>
      </c>
      <c r="H22" s="186">
        <f t="shared" si="0"/>
        <v>125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>
        <v>16</v>
      </c>
      <c r="B25" s="150" t="s">
        <v>230</v>
      </c>
      <c r="C25" s="152"/>
      <c r="D25" s="140">
        <v>2</v>
      </c>
      <c r="E25" s="141" t="s">
        <v>219</v>
      </c>
      <c r="F25" s="186">
        <v>-12</v>
      </c>
      <c r="G25" s="141"/>
      <c r="H25" s="186">
        <f t="shared" si="0"/>
        <v>-24</v>
      </c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53"/>
      <c r="B27" s="154"/>
      <c r="C27" s="155"/>
      <c r="D27" s="317"/>
      <c r="E27" s="156"/>
      <c r="F27" s="188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2460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227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310"/>
      <c r="D30" s="311"/>
      <c r="E30" s="307"/>
      <c r="F30" s="307"/>
      <c r="G30" s="172"/>
      <c r="H30" s="173"/>
      <c r="I30" s="119"/>
    </row>
    <row r="31" spans="1:9" s="1" customFormat="1" ht="21.95" customHeight="1" x14ac:dyDescent="0.25">
      <c r="A31" s="119"/>
      <c r="B31" s="159"/>
      <c r="C31" s="310"/>
      <c r="D31" s="311"/>
      <c r="E31" s="307"/>
      <c r="F31" s="307"/>
      <c r="G31" s="172"/>
      <c r="H31" s="173"/>
      <c r="I31" s="119"/>
    </row>
    <row r="32" spans="1:9" s="1" customFormat="1" ht="21.95" customHeight="1" x14ac:dyDescent="0.25">
      <c r="A32" s="119"/>
      <c r="B32" s="159"/>
      <c r="C32" s="310"/>
      <c r="D32" s="311"/>
      <c r="E32" s="307"/>
      <c r="F32" s="307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314"/>
      <c r="B34" s="314"/>
      <c r="C34" s="161"/>
      <c r="D34" s="161"/>
      <c r="E34" s="161"/>
      <c r="F34" s="314"/>
      <c r="G34" s="164"/>
      <c r="H34" s="161"/>
      <c r="I34" s="119"/>
    </row>
    <row r="35" spans="1:9" s="1" customFormat="1" ht="21.95" customHeight="1" x14ac:dyDescent="0.25">
      <c r="A35" s="314"/>
      <c r="B35" s="314"/>
      <c r="C35" s="161"/>
      <c r="D35" s="161"/>
      <c r="E35" s="161"/>
      <c r="F35" s="314"/>
      <c r="G35" s="164"/>
      <c r="H35" s="161"/>
      <c r="I35" s="119"/>
    </row>
    <row r="36" spans="1:9" s="1" customFormat="1" ht="21.95" customHeight="1" x14ac:dyDescent="0.25">
      <c r="A36" s="314"/>
      <c r="B36" s="314"/>
      <c r="C36" s="161"/>
      <c r="D36" s="161"/>
      <c r="E36" s="161"/>
      <c r="F36" s="314"/>
      <c r="G36" s="164"/>
      <c r="H36" s="161"/>
      <c r="I36" s="119"/>
    </row>
    <row r="37" spans="1:9" s="1" customFormat="1" ht="21.95" customHeight="1" x14ac:dyDescent="0.25">
      <c r="A37" s="314"/>
      <c r="B37" s="314"/>
      <c r="C37" s="161"/>
      <c r="D37" s="161"/>
      <c r="E37" s="161"/>
      <c r="F37" s="314"/>
      <c r="G37" s="164"/>
      <c r="H37" s="161"/>
      <c r="I37" s="119"/>
    </row>
    <row r="38" spans="1:9" s="1" customFormat="1" ht="21.95" customHeight="1" x14ac:dyDescent="0.25">
      <c r="A38" s="314"/>
      <c r="B38" s="314"/>
      <c r="C38" s="161"/>
      <c r="D38" s="161"/>
      <c r="E38" s="161"/>
      <c r="F38" s="314"/>
      <c r="G38" s="164"/>
      <c r="H38" s="161"/>
      <c r="I38" s="119"/>
    </row>
    <row r="39" spans="1:9" s="1" customFormat="1" ht="21.95" customHeight="1" x14ac:dyDescent="0.25">
      <c r="A39" s="314"/>
      <c r="B39" s="314"/>
      <c r="C39" s="161"/>
      <c r="D39" s="161"/>
      <c r="E39" s="161"/>
      <c r="F39" s="314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315"/>
    </row>
    <row r="47" spans="1:9" ht="22.5" thickBot="1" x14ac:dyDescent="0.3">
      <c r="A47" s="441"/>
      <c r="B47" s="441"/>
      <c r="C47" s="441"/>
      <c r="D47" s="441"/>
      <c r="E47" s="441"/>
      <c r="F47" s="441"/>
      <c r="G47" s="441"/>
      <c r="H47" s="441"/>
      <c r="I47" s="315"/>
    </row>
    <row r="48" spans="1:9" ht="22.5" thickBot="1" x14ac:dyDescent="0.3">
      <c r="A48" s="189" t="s">
        <v>4</v>
      </c>
      <c r="B48" s="442" t="s">
        <v>6</v>
      </c>
      <c r="C48" s="443"/>
      <c r="D48" s="303" t="s">
        <v>7</v>
      </c>
      <c r="E48" s="442" t="s">
        <v>8</v>
      </c>
      <c r="F48" s="443"/>
      <c r="G48" s="442" t="s">
        <v>9</v>
      </c>
      <c r="H48" s="443"/>
      <c r="I48" s="315"/>
    </row>
    <row r="49" spans="1:9" ht="22.5" thickBot="1" x14ac:dyDescent="0.3">
      <c r="A49" s="121" t="s">
        <v>5</v>
      </c>
      <c r="B49" s="424" t="s">
        <v>10</v>
      </c>
      <c r="C49" s="425"/>
      <c r="D49" s="317" t="s">
        <v>11</v>
      </c>
      <c r="E49" s="424" t="s">
        <v>12</v>
      </c>
      <c r="F49" s="425"/>
      <c r="G49" s="424" t="s">
        <v>13</v>
      </c>
      <c r="H49" s="425"/>
      <c r="I49" s="315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29</v>
      </c>
      <c r="E50" s="177" t="s">
        <v>201</v>
      </c>
      <c r="F50" s="191">
        <v>10</v>
      </c>
      <c r="G50" s="177" t="s">
        <v>201</v>
      </c>
      <c r="H50" s="191">
        <f t="shared" ref="H50:H65" si="2">D50*F50</f>
        <v>290</v>
      </c>
      <c r="I50" s="315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29</v>
      </c>
      <c r="E51" s="141" t="s">
        <v>201</v>
      </c>
      <c r="F51" s="186">
        <v>10</v>
      </c>
      <c r="G51" s="141" t="s">
        <v>201</v>
      </c>
      <c r="H51" s="186">
        <f t="shared" si="2"/>
        <v>290</v>
      </c>
      <c r="I51" s="315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29</v>
      </c>
      <c r="E52" s="141" t="s">
        <v>201</v>
      </c>
      <c r="F52" s="186">
        <v>10</v>
      </c>
      <c r="G52" s="141" t="s">
        <v>201</v>
      </c>
      <c r="H52" s="186">
        <f t="shared" si="2"/>
        <v>290</v>
      </c>
      <c r="I52" s="315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29</v>
      </c>
      <c r="E53" s="141" t="s">
        <v>201</v>
      </c>
      <c r="F53" s="186">
        <v>8</v>
      </c>
      <c r="G53" s="141" t="s">
        <v>201</v>
      </c>
      <c r="H53" s="186">
        <f t="shared" si="2"/>
        <v>232</v>
      </c>
      <c r="I53" s="315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25</v>
      </c>
      <c r="E54" s="141" t="s">
        <v>201</v>
      </c>
      <c r="F54" s="186">
        <v>10</v>
      </c>
      <c r="G54" s="141" t="s">
        <v>201</v>
      </c>
      <c r="H54" s="186">
        <f t="shared" si="2"/>
        <v>250</v>
      </c>
      <c r="I54" s="315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25</v>
      </c>
      <c r="E55" s="141" t="s">
        <v>201</v>
      </c>
      <c r="F55" s="186">
        <v>12</v>
      </c>
      <c r="G55" s="141" t="s">
        <v>201</v>
      </c>
      <c r="H55" s="186">
        <f t="shared" si="2"/>
        <v>300</v>
      </c>
      <c r="I55" s="315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29</v>
      </c>
      <c r="E56" s="141" t="s">
        <v>201</v>
      </c>
      <c r="F56" s="186">
        <v>12</v>
      </c>
      <c r="G56" s="141" t="s">
        <v>201</v>
      </c>
      <c r="H56" s="186">
        <f t="shared" si="2"/>
        <v>348</v>
      </c>
      <c r="I56" s="315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4</v>
      </c>
      <c r="E57" s="141" t="s">
        <v>201</v>
      </c>
      <c r="F57" s="186">
        <v>15</v>
      </c>
      <c r="G57" s="141" t="s">
        <v>201</v>
      </c>
      <c r="H57" s="186">
        <f t="shared" si="2"/>
        <v>60</v>
      </c>
      <c r="I57" s="315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4</v>
      </c>
      <c r="E58" s="141" t="s">
        <v>201</v>
      </c>
      <c r="F58" s="186">
        <v>20</v>
      </c>
      <c r="G58" s="141" t="s">
        <v>201</v>
      </c>
      <c r="H58" s="186">
        <f t="shared" si="2"/>
        <v>80</v>
      </c>
      <c r="I58" s="315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4</v>
      </c>
      <c r="E59" s="141" t="s">
        <v>201</v>
      </c>
      <c r="F59" s="186">
        <v>18</v>
      </c>
      <c r="G59" s="141" t="s">
        <v>201</v>
      </c>
      <c r="H59" s="186">
        <f t="shared" si="2"/>
        <v>72</v>
      </c>
      <c r="I59" s="315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f t="shared" si="2"/>
        <v>60</v>
      </c>
      <c r="I60" s="315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f t="shared" si="2"/>
        <v>30</v>
      </c>
      <c r="I61" s="315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5</v>
      </c>
      <c r="E62" s="141" t="s">
        <v>201</v>
      </c>
      <c r="F62" s="186">
        <v>25</v>
      </c>
      <c r="G62" s="141" t="s">
        <v>201</v>
      </c>
      <c r="H62" s="186">
        <f t="shared" si="2"/>
        <v>125</v>
      </c>
      <c r="I62" s="315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f t="shared" si="2"/>
        <v>45</v>
      </c>
      <c r="I63" s="315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f t="shared" si="2"/>
        <v>12</v>
      </c>
      <c r="I64" s="315"/>
    </row>
    <row r="65" spans="1:9" ht="21.95" customHeight="1" x14ac:dyDescent="0.25">
      <c r="A65" s="297">
        <v>16</v>
      </c>
      <c r="B65" s="298" t="s">
        <v>228</v>
      </c>
      <c r="C65" s="296"/>
      <c r="D65" s="335">
        <v>2</v>
      </c>
      <c r="E65" s="140" t="s">
        <v>231</v>
      </c>
      <c r="F65" s="300">
        <v>-12</v>
      </c>
      <c r="G65" s="141"/>
      <c r="H65" s="186">
        <f t="shared" si="2"/>
        <v>-24</v>
      </c>
      <c r="I65" s="315"/>
    </row>
    <row r="66" spans="1:9" ht="21.95" customHeight="1" x14ac:dyDescent="0.25">
      <c r="A66" s="119"/>
      <c r="B66" s="159"/>
      <c r="C66" s="310"/>
      <c r="D66" s="311"/>
      <c r="E66" s="306" t="s">
        <v>23</v>
      </c>
      <c r="F66" s="318"/>
      <c r="G66" s="301" t="s">
        <v>50</v>
      </c>
      <c r="H66" s="302">
        <f>SUM(H50:H65)</f>
        <v>2460</v>
      </c>
      <c r="I66" s="315"/>
    </row>
    <row r="67" spans="1:9" ht="21.95" customHeight="1" thickBot="1" x14ac:dyDescent="0.3">
      <c r="A67" s="127"/>
      <c r="B67" s="159" t="s">
        <v>49</v>
      </c>
      <c r="C67" s="310" t="s">
        <v>224</v>
      </c>
      <c r="D67" s="311"/>
      <c r="E67" s="312" t="s">
        <v>24</v>
      </c>
      <c r="F67" s="313"/>
      <c r="G67" s="308"/>
      <c r="H67" s="309"/>
      <c r="I67" s="315"/>
    </row>
    <row r="68" spans="1:9" ht="21.95" customHeight="1" x14ac:dyDescent="0.25">
      <c r="A68" s="314" t="s">
        <v>25</v>
      </c>
      <c r="B68" s="183"/>
      <c r="C68" s="161"/>
      <c r="D68" s="161"/>
      <c r="E68" s="161"/>
      <c r="F68" s="164"/>
      <c r="G68" s="164"/>
      <c r="H68" s="161"/>
      <c r="I68" s="315"/>
    </row>
    <row r="69" spans="1:9" ht="21.95" customHeight="1" x14ac:dyDescent="0.25">
      <c r="A69" s="119" t="s">
        <v>26</v>
      </c>
      <c r="B69" s="184"/>
      <c r="C69" s="160"/>
      <c r="D69" s="127"/>
      <c r="E69" s="127"/>
      <c r="F69" s="127"/>
      <c r="G69" s="315"/>
      <c r="I69" s="3"/>
    </row>
    <row r="70" spans="1:9" ht="21.95" customHeight="1" x14ac:dyDescent="0.25">
      <c r="D70" s="127"/>
      <c r="E70" s="127"/>
      <c r="F70" s="127"/>
      <c r="G70" s="127"/>
      <c r="H70" s="127"/>
      <c r="I70" s="315"/>
    </row>
    <row r="71" spans="1:9" ht="21.95" customHeight="1" x14ac:dyDescent="0.25">
      <c r="A71" s="119"/>
      <c r="B71" s="157"/>
      <c r="C71" s="161"/>
      <c r="D71" s="127"/>
      <c r="E71" s="127"/>
      <c r="F71" s="127"/>
      <c r="G71" s="127"/>
      <c r="H71" s="127"/>
      <c r="I71" s="315"/>
    </row>
    <row r="72" spans="1:9" ht="21.95" customHeight="1" x14ac:dyDescent="0.25">
      <c r="A72" s="119"/>
      <c r="B72" s="124"/>
      <c r="C72" s="124"/>
      <c r="D72" s="127"/>
      <c r="E72" s="127"/>
      <c r="F72" s="127"/>
      <c r="G72" s="127"/>
      <c r="H72" s="127"/>
      <c r="I72" s="315"/>
    </row>
    <row r="73" spans="1:9" ht="21.95" customHeight="1" x14ac:dyDescent="0.25">
      <c r="A73" s="124"/>
      <c r="B73" s="5"/>
      <c r="C73" s="5"/>
      <c r="D73" s="124"/>
      <c r="E73" s="124"/>
      <c r="F73" s="124"/>
      <c r="G73" s="124"/>
      <c r="H73" s="124"/>
      <c r="I73" s="315"/>
    </row>
    <row r="74" spans="1:9" ht="21.95" customHeight="1" x14ac:dyDescent="0.25">
      <c r="D74" s="5"/>
      <c r="E74" s="5"/>
      <c r="I74" s="315"/>
    </row>
    <row r="75" spans="1:9" ht="21.95" customHeight="1" x14ac:dyDescent="0.25">
      <c r="I75" s="315"/>
    </row>
    <row r="76" spans="1:9" ht="21.95" customHeight="1" x14ac:dyDescent="0.25">
      <c r="I76" s="315"/>
    </row>
    <row r="77" spans="1:9" ht="21.95" customHeight="1" x14ac:dyDescent="0.25"/>
    <row r="78" spans="1:9" ht="21.95" customHeight="1" x14ac:dyDescent="0.25"/>
    <row r="79" spans="1:9" ht="21.95" customHeight="1" x14ac:dyDescent="0.25"/>
  </sheetData>
  <mergeCells count="33"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A6:H6"/>
    <mergeCell ref="A1:H1"/>
    <mergeCell ref="A2:H2"/>
    <mergeCell ref="A3:H3"/>
    <mergeCell ref="A4:H4"/>
    <mergeCell ref="A5:H5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9"/>
  <sheetViews>
    <sheetView workbookViewId="0">
      <selection activeCell="A6" sqref="A6:H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7.87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282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282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280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280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282"/>
    </row>
    <row r="6" spans="1:9" ht="21.75" x14ac:dyDescent="0.25">
      <c r="A6" s="413" t="s">
        <v>222</v>
      </c>
      <c r="B6" s="413"/>
      <c r="C6" s="413"/>
      <c r="D6" s="413"/>
      <c r="E6" s="413"/>
      <c r="F6" s="413"/>
      <c r="G6" s="413"/>
      <c r="H6" s="413"/>
      <c r="I6" s="282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282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283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285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29</v>
      </c>
      <c r="E10" s="136" t="s">
        <v>50</v>
      </c>
      <c r="F10" s="185">
        <v>10</v>
      </c>
      <c r="G10" s="136" t="s">
        <v>50</v>
      </c>
      <c r="H10" s="185">
        <f>D10*F10</f>
        <v>290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29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290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29</v>
      </c>
      <c r="E12" s="141" t="s">
        <v>50</v>
      </c>
      <c r="F12" s="186">
        <v>10</v>
      </c>
      <c r="G12" s="141" t="s">
        <v>50</v>
      </c>
      <c r="H12" s="186">
        <f t="shared" si="0"/>
        <v>290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29</v>
      </c>
      <c r="E13" s="141" t="s">
        <v>50</v>
      </c>
      <c r="F13" s="186">
        <v>8</v>
      </c>
      <c r="G13" s="141" t="s">
        <v>50</v>
      </c>
      <c r="H13" s="186">
        <f t="shared" si="0"/>
        <v>232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24</v>
      </c>
      <c r="E14" s="141" t="s">
        <v>50</v>
      </c>
      <c r="F14" s="186">
        <v>10</v>
      </c>
      <c r="G14" s="141" t="s">
        <v>50</v>
      </c>
      <c r="H14" s="186">
        <f t="shared" si="0"/>
        <v>240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24</v>
      </c>
      <c r="E15" s="141" t="s">
        <v>50</v>
      </c>
      <c r="F15" s="186">
        <v>12</v>
      </c>
      <c r="G15" s="141" t="s">
        <v>50</v>
      </c>
      <c r="H15" s="186">
        <f t="shared" si="0"/>
        <v>288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26</v>
      </c>
      <c r="E16" s="141" t="s">
        <v>50</v>
      </c>
      <c r="F16" s="186">
        <v>12</v>
      </c>
      <c r="G16" s="141" t="s">
        <v>50</v>
      </c>
      <c r="H16" s="186">
        <f t="shared" si="0"/>
        <v>312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4</v>
      </c>
      <c r="E17" s="141" t="s">
        <v>50</v>
      </c>
      <c r="F17" s="186">
        <v>15</v>
      </c>
      <c r="G17" s="141" t="s">
        <v>50</v>
      </c>
      <c r="H17" s="186">
        <f t="shared" si="0"/>
        <v>60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4</v>
      </c>
      <c r="E18" s="141" t="s">
        <v>50</v>
      </c>
      <c r="F18" s="186">
        <v>20</v>
      </c>
      <c r="G18" s="141" t="s">
        <v>50</v>
      </c>
      <c r="H18" s="186">
        <f t="shared" si="0"/>
        <v>80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5</v>
      </c>
      <c r="E19" s="141" t="s">
        <v>50</v>
      </c>
      <c r="F19" s="186">
        <v>18</v>
      </c>
      <c r="G19" s="141" t="s">
        <v>50</v>
      </c>
      <c r="H19" s="186">
        <f t="shared" si="0"/>
        <v>90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5</v>
      </c>
      <c r="E20" s="141" t="s">
        <v>50</v>
      </c>
      <c r="F20" s="186">
        <v>15</v>
      </c>
      <c r="G20" s="141" t="s">
        <v>50</v>
      </c>
      <c r="H20" s="186">
        <f t="shared" si="0"/>
        <v>75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5</v>
      </c>
      <c r="E22" s="141" t="s">
        <v>50</v>
      </c>
      <c r="F22" s="186">
        <v>25</v>
      </c>
      <c r="G22" s="141" t="s">
        <v>50</v>
      </c>
      <c r="H22" s="186">
        <f t="shared" si="0"/>
        <v>125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/>
      <c r="B25" s="150"/>
      <c r="C25" s="152"/>
      <c r="D25" s="140"/>
      <c r="E25" s="141"/>
      <c r="F25" s="186"/>
      <c r="G25" s="141"/>
      <c r="H25" s="186"/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53"/>
      <c r="B27" s="154"/>
      <c r="C27" s="155"/>
      <c r="D27" s="284"/>
      <c r="E27" s="156"/>
      <c r="F27" s="188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2459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223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290"/>
      <c r="D30" s="291"/>
      <c r="E30" s="287"/>
      <c r="F30" s="287"/>
      <c r="G30" s="172"/>
      <c r="H30" s="173"/>
      <c r="I30" s="119"/>
    </row>
    <row r="31" spans="1:9" s="1" customFormat="1" ht="21.95" customHeight="1" x14ac:dyDescent="0.25">
      <c r="A31" s="119"/>
      <c r="B31" s="159"/>
      <c r="C31" s="290"/>
      <c r="D31" s="291"/>
      <c r="E31" s="287"/>
      <c r="F31" s="287"/>
      <c r="G31" s="172"/>
      <c r="H31" s="173"/>
      <c r="I31" s="119"/>
    </row>
    <row r="32" spans="1:9" s="1" customFormat="1" ht="21.95" customHeight="1" x14ac:dyDescent="0.25">
      <c r="A32" s="119"/>
      <c r="B32" s="159"/>
      <c r="C32" s="290"/>
      <c r="D32" s="291"/>
      <c r="E32" s="287"/>
      <c r="F32" s="287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281"/>
      <c r="B34" s="281"/>
      <c r="C34" s="161"/>
      <c r="D34" s="161"/>
      <c r="E34" s="161"/>
      <c r="F34" s="281"/>
      <c r="G34" s="164"/>
      <c r="H34" s="161"/>
      <c r="I34" s="119"/>
    </row>
    <row r="35" spans="1:9" s="1" customFormat="1" ht="21.95" customHeight="1" x14ac:dyDescent="0.25">
      <c r="A35" s="281"/>
      <c r="B35" s="281"/>
      <c r="C35" s="161"/>
      <c r="D35" s="161"/>
      <c r="E35" s="161"/>
      <c r="F35" s="281"/>
      <c r="G35" s="164"/>
      <c r="H35" s="161"/>
      <c r="I35" s="119"/>
    </row>
    <row r="36" spans="1:9" s="1" customFormat="1" ht="21.95" customHeight="1" x14ac:dyDescent="0.25">
      <c r="A36" s="281"/>
      <c r="B36" s="281"/>
      <c r="C36" s="161"/>
      <c r="D36" s="161"/>
      <c r="E36" s="161"/>
      <c r="F36" s="281"/>
      <c r="G36" s="164"/>
      <c r="H36" s="161"/>
      <c r="I36" s="119"/>
    </row>
    <row r="37" spans="1:9" s="1" customFormat="1" ht="21.95" customHeight="1" x14ac:dyDescent="0.25">
      <c r="A37" s="281"/>
      <c r="B37" s="281"/>
      <c r="C37" s="161"/>
      <c r="D37" s="161"/>
      <c r="E37" s="161"/>
      <c r="F37" s="281"/>
      <c r="G37" s="164"/>
      <c r="H37" s="161"/>
      <c r="I37" s="119"/>
    </row>
    <row r="38" spans="1:9" s="1" customFormat="1" ht="21.95" customHeight="1" x14ac:dyDescent="0.25">
      <c r="A38" s="281"/>
      <c r="B38" s="281"/>
      <c r="C38" s="161"/>
      <c r="D38" s="161"/>
      <c r="E38" s="161"/>
      <c r="F38" s="281"/>
      <c r="G38" s="164"/>
      <c r="H38" s="161"/>
      <c r="I38" s="119"/>
    </row>
    <row r="39" spans="1:9" s="1" customFormat="1" ht="21.95" customHeight="1" x14ac:dyDescent="0.25">
      <c r="A39" s="281"/>
      <c r="B39" s="281"/>
      <c r="C39" s="161"/>
      <c r="D39" s="161"/>
      <c r="E39" s="161"/>
      <c r="F39" s="281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282"/>
    </row>
    <row r="47" spans="1:9" ht="22.5" thickBot="1" x14ac:dyDescent="0.3">
      <c r="A47" s="441"/>
      <c r="B47" s="441"/>
      <c r="C47" s="441"/>
      <c r="D47" s="441"/>
      <c r="E47" s="441"/>
      <c r="F47" s="441"/>
      <c r="G47" s="441"/>
      <c r="H47" s="441"/>
      <c r="I47" s="282"/>
    </row>
    <row r="48" spans="1:9" ht="22.5" thickBot="1" x14ac:dyDescent="0.3">
      <c r="A48" s="189" t="s">
        <v>4</v>
      </c>
      <c r="B48" s="442" t="s">
        <v>6</v>
      </c>
      <c r="C48" s="443"/>
      <c r="D48" s="294" t="s">
        <v>7</v>
      </c>
      <c r="E48" s="442" t="s">
        <v>8</v>
      </c>
      <c r="F48" s="443"/>
      <c r="G48" s="442" t="s">
        <v>9</v>
      </c>
      <c r="H48" s="443"/>
      <c r="I48" s="282"/>
    </row>
    <row r="49" spans="1:9" ht="22.5" thickBot="1" x14ac:dyDescent="0.3">
      <c r="A49" s="121" t="s">
        <v>5</v>
      </c>
      <c r="B49" s="424" t="s">
        <v>10</v>
      </c>
      <c r="C49" s="425"/>
      <c r="D49" s="284" t="s">
        <v>11</v>
      </c>
      <c r="E49" s="424" t="s">
        <v>12</v>
      </c>
      <c r="F49" s="425"/>
      <c r="G49" s="424" t="s">
        <v>13</v>
      </c>
      <c r="H49" s="425"/>
      <c r="I49" s="282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29</v>
      </c>
      <c r="E50" s="177" t="s">
        <v>201</v>
      </c>
      <c r="F50" s="191">
        <v>10</v>
      </c>
      <c r="G50" s="177" t="s">
        <v>201</v>
      </c>
      <c r="H50" s="191">
        <f t="shared" ref="H50:H64" si="2">D50*F50</f>
        <v>290</v>
      </c>
      <c r="I50" s="282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29</v>
      </c>
      <c r="E51" s="141" t="s">
        <v>201</v>
      </c>
      <c r="F51" s="186">
        <v>10</v>
      </c>
      <c r="G51" s="141" t="s">
        <v>201</v>
      </c>
      <c r="H51" s="186">
        <f t="shared" si="2"/>
        <v>290</v>
      </c>
      <c r="I51" s="282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29</v>
      </c>
      <c r="E52" s="141" t="s">
        <v>201</v>
      </c>
      <c r="F52" s="186">
        <v>10</v>
      </c>
      <c r="G52" s="141" t="s">
        <v>201</v>
      </c>
      <c r="H52" s="186">
        <f t="shared" si="2"/>
        <v>290</v>
      </c>
      <c r="I52" s="282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29</v>
      </c>
      <c r="E53" s="141" t="s">
        <v>201</v>
      </c>
      <c r="F53" s="186">
        <v>8</v>
      </c>
      <c r="G53" s="141" t="s">
        <v>201</v>
      </c>
      <c r="H53" s="186">
        <f t="shared" si="2"/>
        <v>232</v>
      </c>
      <c r="I53" s="282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24</v>
      </c>
      <c r="E54" s="141" t="s">
        <v>201</v>
      </c>
      <c r="F54" s="186">
        <v>10</v>
      </c>
      <c r="G54" s="141" t="s">
        <v>201</v>
      </c>
      <c r="H54" s="186">
        <f t="shared" si="2"/>
        <v>240</v>
      </c>
      <c r="I54" s="282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24</v>
      </c>
      <c r="E55" s="141" t="s">
        <v>201</v>
      </c>
      <c r="F55" s="186">
        <v>12</v>
      </c>
      <c r="G55" s="141" t="s">
        <v>201</v>
      </c>
      <c r="H55" s="186">
        <f t="shared" si="2"/>
        <v>288</v>
      </c>
      <c r="I55" s="282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26</v>
      </c>
      <c r="E56" s="141" t="s">
        <v>201</v>
      </c>
      <c r="F56" s="186">
        <v>12</v>
      </c>
      <c r="G56" s="141" t="s">
        <v>201</v>
      </c>
      <c r="H56" s="186">
        <f t="shared" si="2"/>
        <v>312</v>
      </c>
      <c r="I56" s="282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4</v>
      </c>
      <c r="E57" s="141" t="s">
        <v>201</v>
      </c>
      <c r="F57" s="186">
        <v>15</v>
      </c>
      <c r="G57" s="141" t="s">
        <v>201</v>
      </c>
      <c r="H57" s="186">
        <f t="shared" si="2"/>
        <v>60</v>
      </c>
      <c r="I57" s="282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4</v>
      </c>
      <c r="E58" s="141" t="s">
        <v>201</v>
      </c>
      <c r="F58" s="186">
        <v>20</v>
      </c>
      <c r="G58" s="141" t="s">
        <v>201</v>
      </c>
      <c r="H58" s="186">
        <f t="shared" si="2"/>
        <v>80</v>
      </c>
      <c r="I58" s="282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5</v>
      </c>
      <c r="E59" s="141" t="s">
        <v>201</v>
      </c>
      <c r="F59" s="186">
        <v>18</v>
      </c>
      <c r="G59" s="141" t="s">
        <v>201</v>
      </c>
      <c r="H59" s="186">
        <f t="shared" si="2"/>
        <v>90</v>
      </c>
      <c r="I59" s="282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5</v>
      </c>
      <c r="E60" s="141" t="s">
        <v>201</v>
      </c>
      <c r="F60" s="186">
        <v>15</v>
      </c>
      <c r="G60" s="141" t="s">
        <v>201</v>
      </c>
      <c r="H60" s="186">
        <f t="shared" si="2"/>
        <v>75</v>
      </c>
      <c r="I60" s="282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f t="shared" si="2"/>
        <v>30</v>
      </c>
      <c r="I61" s="282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5</v>
      </c>
      <c r="E62" s="141" t="s">
        <v>201</v>
      </c>
      <c r="F62" s="186">
        <v>25</v>
      </c>
      <c r="G62" s="141" t="s">
        <v>201</v>
      </c>
      <c r="H62" s="186">
        <f t="shared" si="2"/>
        <v>125</v>
      </c>
      <c r="I62" s="282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f t="shared" si="2"/>
        <v>45</v>
      </c>
      <c r="I63" s="282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f t="shared" si="2"/>
        <v>12</v>
      </c>
      <c r="I64" s="282"/>
    </row>
    <row r="65" spans="1:9" ht="21.95" customHeight="1" x14ac:dyDescent="0.25">
      <c r="A65" s="297"/>
      <c r="B65" s="298"/>
      <c r="C65" s="296"/>
      <c r="D65" s="299"/>
      <c r="E65" s="140"/>
      <c r="F65" s="300"/>
      <c r="G65" s="141"/>
      <c r="H65" s="186"/>
      <c r="I65" s="282"/>
    </row>
    <row r="66" spans="1:9" ht="21.95" customHeight="1" x14ac:dyDescent="0.25">
      <c r="A66" s="119"/>
      <c r="B66" s="159"/>
      <c r="C66" s="290"/>
      <c r="D66" s="291"/>
      <c r="E66" s="286" t="s">
        <v>23</v>
      </c>
      <c r="F66" s="295"/>
      <c r="G66" s="301" t="s">
        <v>50</v>
      </c>
      <c r="H66" s="302">
        <f>SUM(H50:H65)</f>
        <v>2459</v>
      </c>
      <c r="I66" s="282"/>
    </row>
    <row r="67" spans="1:9" ht="21.95" customHeight="1" thickBot="1" x14ac:dyDescent="0.3">
      <c r="A67" s="127"/>
      <c r="B67" s="159" t="s">
        <v>49</v>
      </c>
      <c r="C67" s="290" t="s">
        <v>224</v>
      </c>
      <c r="D67" s="291"/>
      <c r="E67" s="292" t="s">
        <v>24</v>
      </c>
      <c r="F67" s="293"/>
      <c r="G67" s="288"/>
      <c r="H67" s="289"/>
      <c r="I67" s="282"/>
    </row>
    <row r="68" spans="1:9" ht="21.95" customHeight="1" x14ac:dyDescent="0.25">
      <c r="A68" s="281" t="s">
        <v>25</v>
      </c>
      <c r="B68" s="183"/>
      <c r="C68" s="161"/>
      <c r="D68" s="161"/>
      <c r="E68" s="161"/>
      <c r="F68" s="164"/>
      <c r="G68" s="164"/>
      <c r="H68" s="161"/>
      <c r="I68" s="282"/>
    </row>
    <row r="69" spans="1:9" ht="21.95" customHeight="1" x14ac:dyDescent="0.25">
      <c r="A69" s="119" t="s">
        <v>26</v>
      </c>
      <c r="B69" s="184"/>
      <c r="C69" s="160"/>
      <c r="D69" s="127"/>
      <c r="E69" s="127"/>
      <c r="F69" s="127"/>
      <c r="G69" s="282"/>
      <c r="I69" s="3"/>
    </row>
    <row r="70" spans="1:9" ht="21.95" customHeight="1" x14ac:dyDescent="0.25">
      <c r="D70" s="127"/>
      <c r="E70" s="127"/>
      <c r="F70" s="127"/>
      <c r="G70" s="127"/>
      <c r="H70" s="127"/>
      <c r="I70" s="282"/>
    </row>
    <row r="71" spans="1:9" ht="21.95" customHeight="1" x14ac:dyDescent="0.25">
      <c r="A71" s="119"/>
      <c r="B71" s="157"/>
      <c r="C71" s="161"/>
      <c r="D71" s="127"/>
      <c r="E71" s="127"/>
      <c r="F71" s="127"/>
      <c r="G71" s="127"/>
      <c r="H71" s="127"/>
      <c r="I71" s="282"/>
    </row>
    <row r="72" spans="1:9" ht="21.95" customHeight="1" x14ac:dyDescent="0.25">
      <c r="A72" s="119"/>
      <c r="B72" s="124"/>
      <c r="C72" s="124"/>
      <c r="D72" s="127"/>
      <c r="E72" s="127"/>
      <c r="F72" s="127"/>
      <c r="G72" s="127"/>
      <c r="H72" s="127"/>
      <c r="I72" s="282"/>
    </row>
    <row r="73" spans="1:9" ht="21.95" customHeight="1" x14ac:dyDescent="0.25">
      <c r="A73" s="124"/>
      <c r="B73" s="5"/>
      <c r="C73" s="5"/>
      <c r="D73" s="124"/>
      <c r="E73" s="124"/>
      <c r="F73" s="124"/>
      <c r="G73" s="124"/>
      <c r="H73" s="124"/>
      <c r="I73" s="282"/>
    </row>
    <row r="74" spans="1:9" ht="21.95" customHeight="1" x14ac:dyDescent="0.25">
      <c r="D74" s="5"/>
      <c r="E74" s="5"/>
      <c r="I74" s="282"/>
    </row>
    <row r="75" spans="1:9" ht="21.95" customHeight="1" x14ac:dyDescent="0.25">
      <c r="I75" s="282"/>
    </row>
    <row r="76" spans="1:9" ht="21.95" customHeight="1" x14ac:dyDescent="0.25">
      <c r="I76" s="282"/>
    </row>
    <row r="77" spans="1:9" ht="21.95" customHeight="1" x14ac:dyDescent="0.25"/>
    <row r="78" spans="1:9" ht="21.95" customHeight="1" x14ac:dyDescent="0.25"/>
    <row r="79" spans="1:9" ht="21.95" customHeight="1" x14ac:dyDescent="0.25"/>
  </sheetData>
  <mergeCells count="33">
    <mergeCell ref="A6:H6"/>
    <mergeCell ref="A1:H1"/>
    <mergeCell ref="A2:H2"/>
    <mergeCell ref="A3:H3"/>
    <mergeCell ref="A4:H4"/>
    <mergeCell ref="A5:H5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</mergeCells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9"/>
  <sheetViews>
    <sheetView topLeftCell="A13" workbookViewId="0">
      <selection activeCell="A6" sqref="A6:H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7.87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267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267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266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266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267"/>
    </row>
    <row r="6" spans="1:9" ht="21.75" x14ac:dyDescent="0.25">
      <c r="A6" s="413" t="s">
        <v>213</v>
      </c>
      <c r="B6" s="413"/>
      <c r="C6" s="413"/>
      <c r="D6" s="413"/>
      <c r="E6" s="413"/>
      <c r="F6" s="413"/>
      <c r="G6" s="413"/>
      <c r="H6" s="413"/>
      <c r="I6" s="267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267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270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265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31</v>
      </c>
      <c r="E10" s="136" t="s">
        <v>50</v>
      </c>
      <c r="F10" s="185">
        <v>10</v>
      </c>
      <c r="G10" s="136" t="s">
        <v>50</v>
      </c>
      <c r="H10" s="185">
        <f>D10*F10</f>
        <v>310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31</v>
      </c>
      <c r="E11" s="141" t="s">
        <v>50</v>
      </c>
      <c r="F11" s="186">
        <v>10</v>
      </c>
      <c r="G11" s="141" t="s">
        <v>50</v>
      </c>
      <c r="H11" s="186">
        <f t="shared" ref="H11:H25" si="0">D11*F11</f>
        <v>310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31</v>
      </c>
      <c r="E12" s="141" t="s">
        <v>50</v>
      </c>
      <c r="F12" s="186">
        <v>10</v>
      </c>
      <c r="G12" s="141" t="s">
        <v>50</v>
      </c>
      <c r="H12" s="186">
        <f t="shared" si="0"/>
        <v>310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31</v>
      </c>
      <c r="E13" s="141" t="s">
        <v>50</v>
      </c>
      <c r="F13" s="186">
        <v>8</v>
      </c>
      <c r="G13" s="141" t="s">
        <v>50</v>
      </c>
      <c r="H13" s="186">
        <f t="shared" si="0"/>
        <v>248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25</v>
      </c>
      <c r="E14" s="141" t="s">
        <v>50</v>
      </c>
      <c r="F14" s="186">
        <v>10</v>
      </c>
      <c r="G14" s="141" t="s">
        <v>50</v>
      </c>
      <c r="H14" s="186">
        <f t="shared" si="0"/>
        <v>250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25</v>
      </c>
      <c r="E15" s="141" t="s">
        <v>50</v>
      </c>
      <c r="F15" s="186">
        <v>12</v>
      </c>
      <c r="G15" s="141" t="s">
        <v>50</v>
      </c>
      <c r="H15" s="186">
        <f t="shared" si="0"/>
        <v>300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31</v>
      </c>
      <c r="E16" s="141" t="s">
        <v>50</v>
      </c>
      <c r="F16" s="186">
        <v>12</v>
      </c>
      <c r="G16" s="141" t="s">
        <v>50</v>
      </c>
      <c r="H16" s="186">
        <f t="shared" si="0"/>
        <v>372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5</v>
      </c>
      <c r="E17" s="141" t="s">
        <v>50</v>
      </c>
      <c r="F17" s="186">
        <v>15</v>
      </c>
      <c r="G17" s="141" t="s">
        <v>50</v>
      </c>
      <c r="H17" s="186">
        <f t="shared" si="0"/>
        <v>75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5</v>
      </c>
      <c r="E18" s="141" t="s">
        <v>50</v>
      </c>
      <c r="F18" s="186">
        <v>20</v>
      </c>
      <c r="G18" s="141" t="s">
        <v>50</v>
      </c>
      <c r="H18" s="186">
        <f t="shared" si="0"/>
        <v>100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4</v>
      </c>
      <c r="E22" s="141" t="s">
        <v>50</v>
      </c>
      <c r="F22" s="186">
        <v>25</v>
      </c>
      <c r="G22" s="141" t="s">
        <v>50</v>
      </c>
      <c r="H22" s="186">
        <f t="shared" si="0"/>
        <v>100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>
        <v>16</v>
      </c>
      <c r="B25" s="150" t="s">
        <v>214</v>
      </c>
      <c r="C25" s="152"/>
      <c r="D25" s="140">
        <v>1</v>
      </c>
      <c r="E25" s="141" t="s">
        <v>50</v>
      </c>
      <c r="F25" s="186">
        <v>12</v>
      </c>
      <c r="G25" s="141" t="s">
        <v>215</v>
      </c>
      <c r="H25" s="186">
        <f t="shared" si="0"/>
        <v>12</v>
      </c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53"/>
      <c r="B27" s="154"/>
      <c r="C27" s="155"/>
      <c r="D27" s="264"/>
      <c r="E27" s="156"/>
      <c r="F27" s="188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2606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216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275"/>
      <c r="D30" s="276"/>
      <c r="E30" s="272"/>
      <c r="F30" s="272"/>
      <c r="G30" s="172"/>
      <c r="H30" s="173"/>
      <c r="I30" s="119"/>
    </row>
    <row r="31" spans="1:9" s="1" customFormat="1" ht="21.95" customHeight="1" x14ac:dyDescent="0.25">
      <c r="A31" s="119"/>
      <c r="B31" s="159"/>
      <c r="C31" s="275"/>
      <c r="D31" s="276"/>
      <c r="E31" s="272"/>
      <c r="F31" s="272"/>
      <c r="G31" s="172"/>
      <c r="H31" s="173"/>
      <c r="I31" s="119"/>
    </row>
    <row r="32" spans="1:9" s="1" customFormat="1" ht="21.95" customHeight="1" x14ac:dyDescent="0.25">
      <c r="A32" s="119"/>
      <c r="B32" s="159"/>
      <c r="C32" s="275"/>
      <c r="D32" s="276"/>
      <c r="E32" s="272"/>
      <c r="F32" s="272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269"/>
      <c r="B34" s="269"/>
      <c r="C34" s="161"/>
      <c r="D34" s="161"/>
      <c r="E34" s="161"/>
      <c r="F34" s="269"/>
      <c r="G34" s="164"/>
      <c r="H34" s="161"/>
      <c r="I34" s="119"/>
    </row>
    <row r="35" spans="1:9" s="1" customFormat="1" ht="21.95" customHeight="1" x14ac:dyDescent="0.25">
      <c r="A35" s="269"/>
      <c r="B35" s="269"/>
      <c r="C35" s="161"/>
      <c r="D35" s="161"/>
      <c r="E35" s="161"/>
      <c r="F35" s="269"/>
      <c r="G35" s="164"/>
      <c r="H35" s="161"/>
      <c r="I35" s="119"/>
    </row>
    <row r="36" spans="1:9" s="1" customFormat="1" ht="21.95" customHeight="1" x14ac:dyDescent="0.25">
      <c r="A36" s="269"/>
      <c r="B36" s="269"/>
      <c r="C36" s="161"/>
      <c r="D36" s="161"/>
      <c r="E36" s="161"/>
      <c r="F36" s="269"/>
      <c r="G36" s="164"/>
      <c r="H36" s="161"/>
      <c r="I36" s="119"/>
    </row>
    <row r="37" spans="1:9" s="1" customFormat="1" ht="21.95" customHeight="1" x14ac:dyDescent="0.25">
      <c r="A37" s="269"/>
      <c r="B37" s="269"/>
      <c r="C37" s="161"/>
      <c r="D37" s="161"/>
      <c r="E37" s="161"/>
      <c r="F37" s="269"/>
      <c r="G37" s="164"/>
      <c r="H37" s="161"/>
      <c r="I37" s="119"/>
    </row>
    <row r="38" spans="1:9" s="1" customFormat="1" ht="21.95" customHeight="1" x14ac:dyDescent="0.25">
      <c r="A38" s="269"/>
      <c r="B38" s="269"/>
      <c r="C38" s="161"/>
      <c r="D38" s="161"/>
      <c r="E38" s="161"/>
      <c r="F38" s="269"/>
      <c r="G38" s="164"/>
      <c r="H38" s="161"/>
      <c r="I38" s="119"/>
    </row>
    <row r="39" spans="1:9" s="1" customFormat="1" ht="21.95" customHeight="1" x14ac:dyDescent="0.25">
      <c r="A39" s="269"/>
      <c r="B39" s="269"/>
      <c r="C39" s="161"/>
      <c r="D39" s="161"/>
      <c r="E39" s="161"/>
      <c r="F39" s="269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267"/>
    </row>
    <row r="47" spans="1:9" ht="22.5" thickBot="1" x14ac:dyDescent="0.3">
      <c r="A47" s="441"/>
      <c r="B47" s="441"/>
      <c r="C47" s="441"/>
      <c r="D47" s="441"/>
      <c r="E47" s="441"/>
      <c r="F47" s="441"/>
      <c r="G47" s="441"/>
      <c r="H47" s="441"/>
      <c r="I47" s="267"/>
    </row>
    <row r="48" spans="1:9" ht="22.5" thickBot="1" x14ac:dyDescent="0.3">
      <c r="A48" s="189" t="s">
        <v>4</v>
      </c>
      <c r="B48" s="442" t="s">
        <v>6</v>
      </c>
      <c r="C48" s="443"/>
      <c r="D48" s="268" t="s">
        <v>7</v>
      </c>
      <c r="E48" s="442" t="s">
        <v>8</v>
      </c>
      <c r="F48" s="443"/>
      <c r="G48" s="442" t="s">
        <v>9</v>
      </c>
      <c r="H48" s="443"/>
      <c r="I48" s="267"/>
    </row>
    <row r="49" spans="1:9" ht="22.5" thickBot="1" x14ac:dyDescent="0.3">
      <c r="A49" s="121" t="s">
        <v>5</v>
      </c>
      <c r="B49" s="424" t="s">
        <v>10</v>
      </c>
      <c r="C49" s="425"/>
      <c r="D49" s="264" t="s">
        <v>11</v>
      </c>
      <c r="E49" s="424" t="s">
        <v>12</v>
      </c>
      <c r="F49" s="425"/>
      <c r="G49" s="424" t="s">
        <v>13</v>
      </c>
      <c r="H49" s="425"/>
      <c r="I49" s="267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31</v>
      </c>
      <c r="E50" s="177" t="s">
        <v>201</v>
      </c>
      <c r="F50" s="191">
        <v>10</v>
      </c>
      <c r="G50" s="177" t="s">
        <v>201</v>
      </c>
      <c r="H50" s="191">
        <f t="shared" ref="H50:H65" si="2">D50*F50</f>
        <v>310</v>
      </c>
      <c r="I50" s="267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31</v>
      </c>
      <c r="E51" s="141" t="s">
        <v>201</v>
      </c>
      <c r="F51" s="186">
        <v>10</v>
      </c>
      <c r="G51" s="141" t="s">
        <v>201</v>
      </c>
      <c r="H51" s="186">
        <f t="shared" si="2"/>
        <v>310</v>
      </c>
      <c r="I51" s="267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31</v>
      </c>
      <c r="E52" s="141" t="s">
        <v>201</v>
      </c>
      <c r="F52" s="186">
        <v>10</v>
      </c>
      <c r="G52" s="141" t="s">
        <v>201</v>
      </c>
      <c r="H52" s="186">
        <f t="shared" si="2"/>
        <v>310</v>
      </c>
      <c r="I52" s="267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31</v>
      </c>
      <c r="E53" s="141" t="s">
        <v>201</v>
      </c>
      <c r="F53" s="186">
        <v>8</v>
      </c>
      <c r="G53" s="141" t="s">
        <v>201</v>
      </c>
      <c r="H53" s="186">
        <f t="shared" si="2"/>
        <v>248</v>
      </c>
      <c r="I53" s="267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25</v>
      </c>
      <c r="E54" s="141" t="s">
        <v>201</v>
      </c>
      <c r="F54" s="186">
        <v>10</v>
      </c>
      <c r="G54" s="141" t="s">
        <v>201</v>
      </c>
      <c r="H54" s="186">
        <f t="shared" si="2"/>
        <v>250</v>
      </c>
      <c r="I54" s="267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25</v>
      </c>
      <c r="E55" s="141" t="s">
        <v>201</v>
      </c>
      <c r="F55" s="186">
        <v>12</v>
      </c>
      <c r="G55" s="141" t="s">
        <v>201</v>
      </c>
      <c r="H55" s="186">
        <f t="shared" si="2"/>
        <v>300</v>
      </c>
      <c r="I55" s="267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31</v>
      </c>
      <c r="E56" s="141" t="s">
        <v>201</v>
      </c>
      <c r="F56" s="186">
        <v>12</v>
      </c>
      <c r="G56" s="141" t="s">
        <v>201</v>
      </c>
      <c r="H56" s="186">
        <f t="shared" si="2"/>
        <v>372</v>
      </c>
      <c r="I56" s="267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5</v>
      </c>
      <c r="E57" s="141" t="s">
        <v>201</v>
      </c>
      <c r="F57" s="186">
        <v>15</v>
      </c>
      <c r="G57" s="141" t="s">
        <v>201</v>
      </c>
      <c r="H57" s="186">
        <f t="shared" si="2"/>
        <v>75</v>
      </c>
      <c r="I57" s="267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5</v>
      </c>
      <c r="E58" s="141" t="s">
        <v>201</v>
      </c>
      <c r="F58" s="186">
        <v>20</v>
      </c>
      <c r="G58" s="141" t="s">
        <v>201</v>
      </c>
      <c r="H58" s="186">
        <f t="shared" si="2"/>
        <v>100</v>
      </c>
      <c r="I58" s="267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4</v>
      </c>
      <c r="E59" s="141" t="s">
        <v>201</v>
      </c>
      <c r="F59" s="186">
        <v>18</v>
      </c>
      <c r="G59" s="141" t="s">
        <v>201</v>
      </c>
      <c r="H59" s="186">
        <f t="shared" si="2"/>
        <v>72</v>
      </c>
      <c r="I59" s="267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f t="shared" si="2"/>
        <v>60</v>
      </c>
      <c r="I60" s="267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f t="shared" si="2"/>
        <v>30</v>
      </c>
      <c r="I61" s="267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4</v>
      </c>
      <c r="E62" s="141" t="s">
        <v>201</v>
      </c>
      <c r="F62" s="186">
        <v>25</v>
      </c>
      <c r="G62" s="141" t="s">
        <v>201</v>
      </c>
      <c r="H62" s="186">
        <f t="shared" si="2"/>
        <v>100</v>
      </c>
      <c r="I62" s="267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f t="shared" si="2"/>
        <v>45</v>
      </c>
      <c r="I63" s="267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f t="shared" si="2"/>
        <v>12</v>
      </c>
      <c r="I64" s="267"/>
    </row>
    <row r="65" spans="1:9" ht="21.95" customHeight="1" x14ac:dyDescent="0.25">
      <c r="A65" s="297">
        <v>16</v>
      </c>
      <c r="B65" s="298" t="s">
        <v>218</v>
      </c>
      <c r="C65" s="296"/>
      <c r="D65" s="299">
        <v>1</v>
      </c>
      <c r="E65" s="140" t="s">
        <v>219</v>
      </c>
      <c r="F65" s="300">
        <v>12</v>
      </c>
      <c r="G65" s="141" t="s">
        <v>50</v>
      </c>
      <c r="H65" s="186">
        <f t="shared" si="2"/>
        <v>12</v>
      </c>
      <c r="I65" s="267"/>
    </row>
    <row r="66" spans="1:9" ht="21.95" customHeight="1" x14ac:dyDescent="0.25">
      <c r="A66" s="119"/>
      <c r="B66" s="159"/>
      <c r="C66" s="275"/>
      <c r="D66" s="276"/>
      <c r="E66" s="271" t="s">
        <v>23</v>
      </c>
      <c r="F66" s="279"/>
      <c r="G66" s="301" t="s">
        <v>50</v>
      </c>
      <c r="H66" s="302">
        <f>SUM(H50:H65)</f>
        <v>2606</v>
      </c>
      <c r="I66" s="267"/>
    </row>
    <row r="67" spans="1:9" ht="21.95" customHeight="1" thickBot="1" x14ac:dyDescent="0.3">
      <c r="A67" s="127"/>
      <c r="B67" s="159" t="s">
        <v>49</v>
      </c>
      <c r="C67" s="275" t="s">
        <v>217</v>
      </c>
      <c r="D67" s="276"/>
      <c r="E67" s="277" t="s">
        <v>24</v>
      </c>
      <c r="F67" s="278"/>
      <c r="G67" s="273"/>
      <c r="H67" s="274"/>
      <c r="I67" s="267"/>
    </row>
    <row r="68" spans="1:9" ht="21.95" customHeight="1" x14ac:dyDescent="0.25">
      <c r="A68" s="269" t="s">
        <v>25</v>
      </c>
      <c r="B68" s="183"/>
      <c r="C68" s="161"/>
      <c r="D68" s="161"/>
      <c r="E68" s="161"/>
      <c r="F68" s="164"/>
      <c r="G68" s="164"/>
      <c r="H68" s="161"/>
      <c r="I68" s="267"/>
    </row>
    <row r="69" spans="1:9" ht="21.95" customHeight="1" x14ac:dyDescent="0.25">
      <c r="A69" s="119" t="s">
        <v>26</v>
      </c>
      <c r="B69" s="184"/>
      <c r="C69" s="160"/>
      <c r="D69" s="127"/>
      <c r="E69" s="127"/>
      <c r="F69" s="127"/>
      <c r="G69" s="267"/>
      <c r="I69" s="3"/>
    </row>
    <row r="70" spans="1:9" ht="21.95" customHeight="1" x14ac:dyDescent="0.25">
      <c r="D70" s="127"/>
      <c r="E70" s="127"/>
      <c r="F70" s="127"/>
      <c r="G70" s="127"/>
      <c r="H70" s="127"/>
      <c r="I70" s="267"/>
    </row>
    <row r="71" spans="1:9" ht="21.95" customHeight="1" x14ac:dyDescent="0.25">
      <c r="A71" s="119"/>
      <c r="B71" s="157"/>
      <c r="C71" s="161"/>
      <c r="D71" s="127"/>
      <c r="E71" s="127"/>
      <c r="F71" s="127"/>
      <c r="G71" s="127"/>
      <c r="H71" s="127"/>
      <c r="I71" s="267"/>
    </row>
    <row r="72" spans="1:9" ht="21.95" customHeight="1" x14ac:dyDescent="0.25">
      <c r="A72" s="119"/>
      <c r="B72" s="124"/>
      <c r="C72" s="124"/>
      <c r="D72" s="127"/>
      <c r="E72" s="127"/>
      <c r="F72" s="127"/>
      <c r="G72" s="127"/>
      <c r="H72" s="127"/>
      <c r="I72" s="267"/>
    </row>
    <row r="73" spans="1:9" ht="21.95" customHeight="1" x14ac:dyDescent="0.25">
      <c r="A73" s="124"/>
      <c r="B73" s="5"/>
      <c r="C73" s="5"/>
      <c r="D73" s="124"/>
      <c r="E73" s="124"/>
      <c r="F73" s="124"/>
      <c r="G73" s="124"/>
      <c r="H73" s="124"/>
      <c r="I73" s="267"/>
    </row>
    <row r="74" spans="1:9" ht="21.95" customHeight="1" x14ac:dyDescent="0.25">
      <c r="D74" s="5"/>
      <c r="E74" s="5"/>
      <c r="I74" s="267"/>
    </row>
    <row r="75" spans="1:9" ht="21.95" customHeight="1" x14ac:dyDescent="0.25">
      <c r="I75" s="267"/>
    </row>
    <row r="76" spans="1:9" ht="21.95" customHeight="1" x14ac:dyDescent="0.25">
      <c r="I76" s="267"/>
    </row>
    <row r="77" spans="1:9" ht="21.95" customHeight="1" x14ac:dyDescent="0.25"/>
    <row r="78" spans="1:9" ht="21.95" customHeight="1" x14ac:dyDescent="0.25"/>
    <row r="79" spans="1:9" ht="21.95" customHeight="1" x14ac:dyDescent="0.25"/>
  </sheetData>
  <mergeCells count="33"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A6:H6"/>
    <mergeCell ref="A1:H1"/>
    <mergeCell ref="A2:H2"/>
    <mergeCell ref="A3:H3"/>
    <mergeCell ref="A4:H4"/>
    <mergeCell ref="A5:H5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9"/>
  <sheetViews>
    <sheetView workbookViewId="0">
      <selection activeCell="A6" sqref="A6:H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7.87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260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260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259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259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260"/>
    </row>
    <row r="6" spans="1:9" ht="21.75" x14ac:dyDescent="0.25">
      <c r="A6" s="413" t="s">
        <v>225</v>
      </c>
      <c r="B6" s="413"/>
      <c r="C6" s="413"/>
      <c r="D6" s="413"/>
      <c r="E6" s="413"/>
      <c r="F6" s="413"/>
      <c r="G6" s="413"/>
      <c r="H6" s="413"/>
      <c r="I6" s="260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260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262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258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31</v>
      </c>
      <c r="E10" s="136" t="s">
        <v>50</v>
      </c>
      <c r="F10" s="185">
        <v>10</v>
      </c>
      <c r="G10" s="136" t="s">
        <v>50</v>
      </c>
      <c r="H10" s="185">
        <f>D10*F10</f>
        <v>310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31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310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31</v>
      </c>
      <c r="E12" s="141" t="s">
        <v>50</v>
      </c>
      <c r="F12" s="186">
        <v>10</v>
      </c>
      <c r="G12" s="141" t="s">
        <v>50</v>
      </c>
      <c r="H12" s="186">
        <f t="shared" si="0"/>
        <v>310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31</v>
      </c>
      <c r="E13" s="141" t="s">
        <v>50</v>
      </c>
      <c r="F13" s="186">
        <v>8</v>
      </c>
      <c r="G13" s="141" t="s">
        <v>50</v>
      </c>
      <c r="H13" s="186">
        <f t="shared" si="0"/>
        <v>248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25</v>
      </c>
      <c r="E14" s="141" t="s">
        <v>50</v>
      </c>
      <c r="F14" s="186">
        <v>10</v>
      </c>
      <c r="G14" s="141" t="s">
        <v>50</v>
      </c>
      <c r="H14" s="186">
        <f t="shared" si="0"/>
        <v>250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25</v>
      </c>
      <c r="E15" s="141" t="s">
        <v>50</v>
      </c>
      <c r="F15" s="186">
        <v>12</v>
      </c>
      <c r="G15" s="141" t="s">
        <v>50</v>
      </c>
      <c r="H15" s="186">
        <f t="shared" si="0"/>
        <v>300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31</v>
      </c>
      <c r="E16" s="141" t="s">
        <v>50</v>
      </c>
      <c r="F16" s="186">
        <v>12</v>
      </c>
      <c r="G16" s="141" t="s">
        <v>50</v>
      </c>
      <c r="H16" s="186">
        <f t="shared" si="0"/>
        <v>372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5</v>
      </c>
      <c r="E17" s="141" t="s">
        <v>50</v>
      </c>
      <c r="F17" s="186">
        <v>15</v>
      </c>
      <c r="G17" s="141" t="s">
        <v>50</v>
      </c>
      <c r="H17" s="186">
        <f t="shared" si="0"/>
        <v>75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5</v>
      </c>
      <c r="E18" s="141" t="s">
        <v>50</v>
      </c>
      <c r="F18" s="186">
        <v>20</v>
      </c>
      <c r="G18" s="141" t="s">
        <v>50</v>
      </c>
      <c r="H18" s="186">
        <f t="shared" si="0"/>
        <v>100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4</v>
      </c>
      <c r="E22" s="141" t="s">
        <v>50</v>
      </c>
      <c r="F22" s="186">
        <v>25</v>
      </c>
      <c r="G22" s="141" t="s">
        <v>50</v>
      </c>
      <c r="H22" s="186">
        <f t="shared" si="0"/>
        <v>100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/>
      <c r="B25" s="150"/>
      <c r="C25" s="152"/>
      <c r="D25" s="140"/>
      <c r="E25" s="141"/>
      <c r="F25" s="186"/>
      <c r="G25" s="141"/>
      <c r="H25" s="186"/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53"/>
      <c r="B27" s="154"/>
      <c r="C27" s="155"/>
      <c r="D27" s="257"/>
      <c r="E27" s="156"/>
      <c r="F27" s="188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2594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220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255"/>
      <c r="D30" s="256"/>
      <c r="E30" s="263"/>
      <c r="F30" s="263"/>
      <c r="G30" s="172"/>
      <c r="H30" s="173"/>
      <c r="I30" s="119"/>
    </row>
    <row r="31" spans="1:9" s="1" customFormat="1" ht="21.95" customHeight="1" x14ac:dyDescent="0.25">
      <c r="A31" s="119"/>
      <c r="B31" s="159"/>
      <c r="C31" s="255"/>
      <c r="D31" s="256"/>
      <c r="E31" s="263"/>
      <c r="F31" s="263"/>
      <c r="G31" s="172"/>
      <c r="H31" s="173"/>
      <c r="I31" s="119"/>
    </row>
    <row r="32" spans="1:9" s="1" customFormat="1" ht="21.95" customHeight="1" x14ac:dyDescent="0.25">
      <c r="A32" s="119"/>
      <c r="B32" s="159"/>
      <c r="C32" s="255"/>
      <c r="D32" s="256"/>
      <c r="E32" s="263"/>
      <c r="F32" s="263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261"/>
      <c r="B34" s="261"/>
      <c r="C34" s="161"/>
      <c r="D34" s="161"/>
      <c r="E34" s="161"/>
      <c r="F34" s="261"/>
      <c r="G34" s="164"/>
      <c r="H34" s="161"/>
      <c r="I34" s="119"/>
    </row>
    <row r="35" spans="1:9" s="1" customFormat="1" ht="21.95" customHeight="1" x14ac:dyDescent="0.25">
      <c r="A35" s="261"/>
      <c r="B35" s="261"/>
      <c r="C35" s="161"/>
      <c r="D35" s="161"/>
      <c r="E35" s="161"/>
      <c r="F35" s="261"/>
      <c r="G35" s="164"/>
      <c r="H35" s="161"/>
      <c r="I35" s="119"/>
    </row>
    <row r="36" spans="1:9" s="1" customFormat="1" ht="21.95" customHeight="1" x14ac:dyDescent="0.25">
      <c r="A36" s="261"/>
      <c r="B36" s="261"/>
      <c r="C36" s="161"/>
      <c r="D36" s="161"/>
      <c r="E36" s="161"/>
      <c r="F36" s="261"/>
      <c r="G36" s="164"/>
      <c r="H36" s="161"/>
      <c r="I36" s="119"/>
    </row>
    <row r="37" spans="1:9" s="1" customFormat="1" ht="21.95" customHeight="1" x14ac:dyDescent="0.25">
      <c r="A37" s="269"/>
      <c r="B37" s="269"/>
      <c r="C37" s="161"/>
      <c r="D37" s="161"/>
      <c r="E37" s="161"/>
      <c r="F37" s="269"/>
      <c r="G37" s="164"/>
      <c r="H37" s="161"/>
      <c r="I37" s="119"/>
    </row>
    <row r="38" spans="1:9" s="1" customFormat="1" ht="21.95" customHeight="1" x14ac:dyDescent="0.25">
      <c r="A38" s="269"/>
      <c r="B38" s="269"/>
      <c r="C38" s="161"/>
      <c r="D38" s="161"/>
      <c r="E38" s="161"/>
      <c r="F38" s="269"/>
      <c r="G38" s="164"/>
      <c r="H38" s="161"/>
      <c r="I38" s="119"/>
    </row>
    <row r="39" spans="1:9" s="1" customFormat="1" ht="21.95" customHeight="1" x14ac:dyDescent="0.25">
      <c r="A39" s="269"/>
      <c r="B39" s="269"/>
      <c r="C39" s="161"/>
      <c r="D39" s="161"/>
      <c r="E39" s="161"/>
      <c r="F39" s="269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260"/>
    </row>
    <row r="47" spans="1:9" ht="22.5" thickBot="1" x14ac:dyDescent="0.3">
      <c r="A47" s="441"/>
      <c r="B47" s="441"/>
      <c r="C47" s="441"/>
      <c r="D47" s="441"/>
      <c r="E47" s="441"/>
      <c r="F47" s="441"/>
      <c r="G47" s="441"/>
      <c r="H47" s="441"/>
      <c r="I47" s="260"/>
    </row>
    <row r="48" spans="1:9" ht="22.5" thickBot="1" x14ac:dyDescent="0.3">
      <c r="A48" s="189" t="s">
        <v>4</v>
      </c>
      <c r="B48" s="442" t="s">
        <v>6</v>
      </c>
      <c r="C48" s="443"/>
      <c r="D48" s="268" t="s">
        <v>7</v>
      </c>
      <c r="E48" s="442" t="s">
        <v>8</v>
      </c>
      <c r="F48" s="443"/>
      <c r="G48" s="442" t="s">
        <v>9</v>
      </c>
      <c r="H48" s="443"/>
      <c r="I48" s="260"/>
    </row>
    <row r="49" spans="1:9" ht="22.5" thickBot="1" x14ac:dyDescent="0.3">
      <c r="A49" s="121" t="s">
        <v>5</v>
      </c>
      <c r="B49" s="424" t="s">
        <v>10</v>
      </c>
      <c r="C49" s="425"/>
      <c r="D49" s="264" t="s">
        <v>11</v>
      </c>
      <c r="E49" s="424" t="s">
        <v>12</v>
      </c>
      <c r="F49" s="425"/>
      <c r="G49" s="424" t="s">
        <v>13</v>
      </c>
      <c r="H49" s="425"/>
      <c r="I49" s="260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31</v>
      </c>
      <c r="E50" s="177" t="s">
        <v>201</v>
      </c>
      <c r="F50" s="191">
        <v>10</v>
      </c>
      <c r="G50" s="177" t="s">
        <v>201</v>
      </c>
      <c r="H50" s="191">
        <f t="shared" ref="H50:H64" si="2">D50*F50</f>
        <v>310</v>
      </c>
      <c r="I50" s="260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31</v>
      </c>
      <c r="E51" s="141" t="s">
        <v>201</v>
      </c>
      <c r="F51" s="186">
        <v>10</v>
      </c>
      <c r="G51" s="141" t="s">
        <v>201</v>
      </c>
      <c r="H51" s="186">
        <f t="shared" si="2"/>
        <v>310</v>
      </c>
      <c r="I51" s="260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31</v>
      </c>
      <c r="E52" s="141" t="s">
        <v>201</v>
      </c>
      <c r="F52" s="186">
        <v>10</v>
      </c>
      <c r="G52" s="141" t="s">
        <v>201</v>
      </c>
      <c r="H52" s="186">
        <f t="shared" si="2"/>
        <v>310</v>
      </c>
      <c r="I52" s="260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31</v>
      </c>
      <c r="E53" s="141" t="s">
        <v>201</v>
      </c>
      <c r="F53" s="186">
        <v>8</v>
      </c>
      <c r="G53" s="141" t="s">
        <v>201</v>
      </c>
      <c r="H53" s="186">
        <f t="shared" si="2"/>
        <v>248</v>
      </c>
      <c r="I53" s="260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25</v>
      </c>
      <c r="E54" s="141" t="s">
        <v>201</v>
      </c>
      <c r="F54" s="186">
        <v>10</v>
      </c>
      <c r="G54" s="141" t="s">
        <v>201</v>
      </c>
      <c r="H54" s="186">
        <f t="shared" si="2"/>
        <v>250</v>
      </c>
      <c r="I54" s="260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25</v>
      </c>
      <c r="E55" s="141" t="s">
        <v>201</v>
      </c>
      <c r="F55" s="186">
        <v>12</v>
      </c>
      <c r="G55" s="141" t="s">
        <v>201</v>
      </c>
      <c r="H55" s="186">
        <f t="shared" si="2"/>
        <v>300</v>
      </c>
      <c r="I55" s="260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31</v>
      </c>
      <c r="E56" s="141" t="s">
        <v>201</v>
      </c>
      <c r="F56" s="186">
        <v>12</v>
      </c>
      <c r="G56" s="141" t="s">
        <v>201</v>
      </c>
      <c r="H56" s="186">
        <f t="shared" si="2"/>
        <v>372</v>
      </c>
      <c r="I56" s="260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5</v>
      </c>
      <c r="E57" s="141" t="s">
        <v>201</v>
      </c>
      <c r="F57" s="186">
        <v>15</v>
      </c>
      <c r="G57" s="141" t="s">
        <v>201</v>
      </c>
      <c r="H57" s="186">
        <f t="shared" si="2"/>
        <v>75</v>
      </c>
      <c r="I57" s="260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5</v>
      </c>
      <c r="E58" s="141" t="s">
        <v>201</v>
      </c>
      <c r="F58" s="186">
        <v>20</v>
      </c>
      <c r="G58" s="141" t="s">
        <v>201</v>
      </c>
      <c r="H58" s="186">
        <f t="shared" si="2"/>
        <v>100</v>
      </c>
      <c r="I58" s="260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4</v>
      </c>
      <c r="E59" s="141" t="s">
        <v>201</v>
      </c>
      <c r="F59" s="186">
        <v>18</v>
      </c>
      <c r="G59" s="141" t="s">
        <v>201</v>
      </c>
      <c r="H59" s="186">
        <f t="shared" si="2"/>
        <v>72</v>
      </c>
      <c r="I59" s="260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f t="shared" si="2"/>
        <v>60</v>
      </c>
      <c r="I60" s="260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f t="shared" si="2"/>
        <v>30</v>
      </c>
      <c r="I61" s="260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4</v>
      </c>
      <c r="E62" s="141" t="s">
        <v>201</v>
      </c>
      <c r="F62" s="186">
        <v>25</v>
      </c>
      <c r="G62" s="141" t="s">
        <v>201</v>
      </c>
      <c r="H62" s="186">
        <f t="shared" si="2"/>
        <v>100</v>
      </c>
      <c r="I62" s="260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f t="shared" si="2"/>
        <v>45</v>
      </c>
      <c r="I63" s="260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f t="shared" si="2"/>
        <v>12</v>
      </c>
      <c r="I64" s="260"/>
    </row>
    <row r="65" spans="1:9" ht="21.95" customHeight="1" x14ac:dyDescent="0.25">
      <c r="A65" s="297"/>
      <c r="B65" s="298"/>
      <c r="C65" s="296"/>
      <c r="D65" s="299"/>
      <c r="E65" s="140"/>
      <c r="F65" s="300"/>
      <c r="G65" s="141"/>
      <c r="H65" s="186"/>
      <c r="I65" s="260"/>
    </row>
    <row r="66" spans="1:9" ht="21.95" customHeight="1" x14ac:dyDescent="0.25">
      <c r="A66" s="119"/>
      <c r="B66" s="159"/>
      <c r="C66" s="255"/>
      <c r="D66" s="256"/>
      <c r="E66" s="271" t="s">
        <v>23</v>
      </c>
      <c r="F66" s="279"/>
      <c r="G66" s="301" t="s">
        <v>50</v>
      </c>
      <c r="H66" s="302">
        <f>SUM(H50:H65)</f>
        <v>2594</v>
      </c>
      <c r="I66" s="260"/>
    </row>
    <row r="67" spans="1:9" ht="21.95" customHeight="1" thickBot="1" x14ac:dyDescent="0.3">
      <c r="A67" s="127"/>
      <c r="B67" s="159" t="s">
        <v>49</v>
      </c>
      <c r="C67" s="275" t="s">
        <v>221</v>
      </c>
      <c r="D67" s="276"/>
      <c r="E67" s="277" t="s">
        <v>24</v>
      </c>
      <c r="F67" s="278"/>
      <c r="G67" s="273"/>
      <c r="H67" s="274"/>
      <c r="I67" s="260"/>
    </row>
    <row r="68" spans="1:9" ht="21.95" customHeight="1" x14ac:dyDescent="0.25">
      <c r="A68" s="269" t="s">
        <v>25</v>
      </c>
      <c r="B68" s="183"/>
      <c r="C68" s="161"/>
      <c r="D68" s="161"/>
      <c r="E68" s="161"/>
      <c r="F68" s="164"/>
      <c r="G68" s="164"/>
      <c r="H68" s="161"/>
      <c r="I68" s="260"/>
    </row>
    <row r="69" spans="1:9" ht="21.95" customHeight="1" x14ac:dyDescent="0.25">
      <c r="A69" s="119" t="s">
        <v>26</v>
      </c>
      <c r="B69" s="184"/>
      <c r="C69" s="160"/>
      <c r="D69" s="127"/>
      <c r="E69" s="127"/>
      <c r="F69" s="127"/>
      <c r="G69" s="260"/>
      <c r="I69" s="3"/>
    </row>
    <row r="70" spans="1:9" ht="21.95" customHeight="1" x14ac:dyDescent="0.25">
      <c r="D70" s="127"/>
      <c r="E70" s="127"/>
      <c r="F70" s="127"/>
      <c r="G70" s="127"/>
      <c r="H70" s="127"/>
      <c r="I70" s="260"/>
    </row>
    <row r="71" spans="1:9" ht="21.95" customHeight="1" x14ac:dyDescent="0.25">
      <c r="A71" s="119"/>
      <c r="B71" s="157"/>
      <c r="C71" s="161"/>
      <c r="D71" s="127"/>
      <c r="E71" s="127"/>
      <c r="F71" s="127"/>
      <c r="G71" s="127"/>
      <c r="H71" s="127"/>
      <c r="I71" s="260"/>
    </row>
    <row r="72" spans="1:9" ht="21.95" customHeight="1" x14ac:dyDescent="0.25">
      <c r="A72" s="119"/>
      <c r="B72" s="124"/>
      <c r="C72" s="124"/>
      <c r="D72" s="127"/>
      <c r="E72" s="127"/>
      <c r="F72" s="127"/>
      <c r="G72" s="127"/>
      <c r="H72" s="127"/>
      <c r="I72" s="260"/>
    </row>
    <row r="73" spans="1:9" ht="21.95" customHeight="1" x14ac:dyDescent="0.25">
      <c r="A73" s="124"/>
      <c r="B73" s="5"/>
      <c r="C73" s="5"/>
      <c r="D73" s="124"/>
      <c r="E73" s="124"/>
      <c r="F73" s="124"/>
      <c r="G73" s="124"/>
      <c r="H73" s="124"/>
      <c r="I73" s="260"/>
    </row>
    <row r="74" spans="1:9" ht="21.95" customHeight="1" x14ac:dyDescent="0.25">
      <c r="D74" s="5"/>
      <c r="E74" s="5"/>
      <c r="I74" s="260"/>
    </row>
    <row r="75" spans="1:9" ht="21.95" customHeight="1" x14ac:dyDescent="0.25">
      <c r="I75" s="260"/>
    </row>
    <row r="76" spans="1:9" ht="21.95" customHeight="1" x14ac:dyDescent="0.25">
      <c r="I76" s="260"/>
    </row>
    <row r="77" spans="1:9" ht="21.95" customHeight="1" x14ac:dyDescent="0.25"/>
    <row r="78" spans="1:9" ht="21.95" customHeight="1" x14ac:dyDescent="0.25"/>
    <row r="79" spans="1:9" ht="21.95" customHeight="1" x14ac:dyDescent="0.25"/>
  </sheetData>
  <mergeCells count="33"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A6:H6"/>
    <mergeCell ref="A1:H1"/>
    <mergeCell ref="A2:H2"/>
    <mergeCell ref="A3:H3"/>
    <mergeCell ref="A4:H4"/>
    <mergeCell ref="A5:H5"/>
  </mergeCells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9"/>
  <sheetViews>
    <sheetView workbookViewId="0">
      <selection activeCell="A6" sqref="A6:H6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7.87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239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239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237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237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239"/>
    </row>
    <row r="6" spans="1:9" ht="21.75" x14ac:dyDescent="0.25">
      <c r="A6" s="413" t="s">
        <v>226</v>
      </c>
      <c r="B6" s="413"/>
      <c r="C6" s="413"/>
      <c r="D6" s="413"/>
      <c r="E6" s="413"/>
      <c r="F6" s="413"/>
      <c r="G6" s="413"/>
      <c r="H6" s="413"/>
      <c r="I6" s="239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239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240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242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31</v>
      </c>
      <c r="E10" s="136" t="s">
        <v>50</v>
      </c>
      <c r="F10" s="185">
        <v>10</v>
      </c>
      <c r="G10" s="136" t="s">
        <v>50</v>
      </c>
      <c r="H10" s="185">
        <f>D10*F10</f>
        <v>310</v>
      </c>
      <c r="I10" s="119"/>
    </row>
    <row r="11" spans="1:9" s="1" customFormat="1" ht="21.95" customHeight="1" x14ac:dyDescent="0.25">
      <c r="A11" s="137">
        <v>2</v>
      </c>
      <c r="B11" s="138" t="s">
        <v>15</v>
      </c>
      <c r="C11" s="139"/>
      <c r="D11" s="140">
        <v>31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310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31</v>
      </c>
      <c r="E12" s="141" t="s">
        <v>50</v>
      </c>
      <c r="F12" s="186">
        <v>10</v>
      </c>
      <c r="G12" s="141" t="s">
        <v>50</v>
      </c>
      <c r="H12" s="186">
        <f t="shared" si="0"/>
        <v>310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31</v>
      </c>
      <c r="E13" s="141" t="s">
        <v>50</v>
      </c>
      <c r="F13" s="186">
        <v>8</v>
      </c>
      <c r="G13" s="141" t="s">
        <v>50</v>
      </c>
      <c r="H13" s="186">
        <f t="shared" si="0"/>
        <v>248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26</v>
      </c>
      <c r="E14" s="141" t="s">
        <v>50</v>
      </c>
      <c r="F14" s="186">
        <v>10</v>
      </c>
      <c r="G14" s="141" t="s">
        <v>50</v>
      </c>
      <c r="H14" s="186">
        <f t="shared" si="0"/>
        <v>260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26</v>
      </c>
      <c r="E15" s="141" t="s">
        <v>50</v>
      </c>
      <c r="F15" s="186">
        <v>12</v>
      </c>
      <c r="G15" s="141" t="s">
        <v>50</v>
      </c>
      <c r="H15" s="186">
        <f t="shared" si="0"/>
        <v>312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31</v>
      </c>
      <c r="E16" s="141" t="s">
        <v>50</v>
      </c>
      <c r="F16" s="186">
        <v>12</v>
      </c>
      <c r="G16" s="141" t="s">
        <v>50</v>
      </c>
      <c r="H16" s="186">
        <f t="shared" si="0"/>
        <v>372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4</v>
      </c>
      <c r="E17" s="141" t="s">
        <v>50</v>
      </c>
      <c r="F17" s="186">
        <v>15</v>
      </c>
      <c r="G17" s="141" t="s">
        <v>50</v>
      </c>
      <c r="H17" s="186">
        <f t="shared" si="0"/>
        <v>60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4</v>
      </c>
      <c r="E18" s="141" t="s">
        <v>50</v>
      </c>
      <c r="F18" s="186">
        <v>20</v>
      </c>
      <c r="G18" s="141" t="s">
        <v>50</v>
      </c>
      <c r="H18" s="186">
        <f t="shared" si="0"/>
        <v>80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5</v>
      </c>
      <c r="E19" s="141" t="s">
        <v>50</v>
      </c>
      <c r="F19" s="186">
        <v>18</v>
      </c>
      <c r="G19" s="141" t="s">
        <v>50</v>
      </c>
      <c r="H19" s="186">
        <f t="shared" si="0"/>
        <v>90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4</v>
      </c>
      <c r="E22" s="141" t="s">
        <v>50</v>
      </c>
      <c r="F22" s="186">
        <v>25</v>
      </c>
      <c r="G22" s="141" t="s">
        <v>50</v>
      </c>
      <c r="H22" s="186">
        <f t="shared" si="0"/>
        <v>100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/>
      <c r="B25" s="150"/>
      <c r="C25" s="152"/>
      <c r="D25" s="140"/>
      <c r="E25" s="141"/>
      <c r="F25" s="186"/>
      <c r="G25" s="141"/>
      <c r="H25" s="186"/>
      <c r="I25" s="119"/>
    </row>
    <row r="26" spans="1:9" s="1" customFormat="1" ht="21.95" customHeight="1" x14ac:dyDescent="0.25">
      <c r="A26" s="137"/>
      <c r="B26" s="149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53"/>
      <c r="B27" s="154"/>
      <c r="C27" s="155"/>
      <c r="D27" s="241"/>
      <c r="E27" s="156"/>
      <c r="F27" s="188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2599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212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249"/>
      <c r="D30" s="250"/>
      <c r="E30" s="244"/>
      <c r="F30" s="244"/>
      <c r="G30" s="172"/>
      <c r="H30" s="173"/>
      <c r="I30" s="119"/>
    </row>
    <row r="31" spans="1:9" s="1" customFormat="1" ht="21.95" customHeight="1" x14ac:dyDescent="0.25">
      <c r="A31" s="119"/>
      <c r="B31" s="159"/>
      <c r="C31" s="249"/>
      <c r="D31" s="250"/>
      <c r="E31" s="244"/>
      <c r="F31" s="244"/>
      <c r="G31" s="172"/>
      <c r="H31" s="173"/>
      <c r="I31" s="119"/>
    </row>
    <row r="32" spans="1:9" s="1" customFormat="1" ht="21.95" customHeight="1" x14ac:dyDescent="0.25">
      <c r="A32" s="119"/>
      <c r="B32" s="159"/>
      <c r="C32" s="249"/>
      <c r="D32" s="250"/>
      <c r="E32" s="244"/>
      <c r="F32" s="244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238"/>
      <c r="B34" s="238"/>
      <c r="C34" s="161"/>
      <c r="D34" s="161"/>
      <c r="E34" s="161"/>
      <c r="F34" s="238"/>
      <c r="G34" s="164"/>
      <c r="H34" s="161"/>
      <c r="I34" s="119"/>
    </row>
    <row r="35" spans="1:9" s="1" customFormat="1" ht="21.95" customHeight="1" x14ac:dyDescent="0.25">
      <c r="A35" s="238"/>
      <c r="B35" s="238"/>
      <c r="C35" s="161"/>
      <c r="D35" s="161"/>
      <c r="E35" s="161"/>
      <c r="F35" s="238"/>
      <c r="G35" s="164"/>
      <c r="H35" s="161"/>
      <c r="I35" s="119"/>
    </row>
    <row r="36" spans="1:9" s="1" customFormat="1" ht="21.95" customHeight="1" x14ac:dyDescent="0.25">
      <c r="A36" s="238"/>
      <c r="B36" s="238"/>
      <c r="C36" s="161"/>
      <c r="D36" s="161"/>
      <c r="E36" s="161"/>
      <c r="F36" s="238"/>
      <c r="G36" s="164"/>
      <c r="H36" s="161"/>
      <c r="I36" s="119"/>
    </row>
    <row r="37" spans="1:9" s="1" customFormat="1" ht="21.95" customHeight="1" x14ac:dyDescent="0.25">
      <c r="A37" s="238"/>
      <c r="B37" s="238"/>
      <c r="C37" s="161"/>
      <c r="D37" s="161"/>
      <c r="E37" s="161"/>
      <c r="F37" s="238"/>
      <c r="G37" s="164"/>
      <c r="H37" s="161"/>
      <c r="I37" s="119"/>
    </row>
    <row r="38" spans="1:9" s="1" customFormat="1" ht="21.95" customHeight="1" x14ac:dyDescent="0.25">
      <c r="A38" s="238"/>
      <c r="B38" s="238"/>
      <c r="C38" s="161"/>
      <c r="D38" s="161"/>
      <c r="E38" s="161"/>
      <c r="F38" s="238"/>
      <c r="G38" s="164"/>
      <c r="H38" s="161"/>
      <c r="I38" s="119"/>
    </row>
    <row r="39" spans="1:9" s="1" customFormat="1" ht="21.95" customHeight="1" x14ac:dyDescent="0.25">
      <c r="A39" s="238"/>
      <c r="B39" s="238"/>
      <c r="C39" s="161"/>
      <c r="D39" s="161"/>
      <c r="E39" s="161"/>
      <c r="F39" s="238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239"/>
    </row>
    <row r="47" spans="1:9" ht="22.5" thickBot="1" x14ac:dyDescent="0.3">
      <c r="A47" s="419"/>
      <c r="B47" s="419"/>
      <c r="C47" s="419"/>
      <c r="D47" s="419"/>
      <c r="E47" s="419"/>
      <c r="F47" s="419"/>
      <c r="G47" s="419"/>
      <c r="H47" s="419"/>
      <c r="I47" s="239"/>
    </row>
    <row r="48" spans="1:9" ht="22.5" thickBot="1" x14ac:dyDescent="0.3">
      <c r="A48" s="189" t="s">
        <v>4</v>
      </c>
      <c r="B48" s="442" t="s">
        <v>6</v>
      </c>
      <c r="C48" s="443"/>
      <c r="D48" s="253" t="s">
        <v>7</v>
      </c>
      <c r="E48" s="442" t="s">
        <v>8</v>
      </c>
      <c r="F48" s="443"/>
      <c r="G48" s="442" t="s">
        <v>9</v>
      </c>
      <c r="H48" s="443"/>
      <c r="I48" s="239"/>
    </row>
    <row r="49" spans="1:9" ht="22.5" thickBot="1" x14ac:dyDescent="0.3">
      <c r="A49" s="121" t="s">
        <v>5</v>
      </c>
      <c r="B49" s="422" t="s">
        <v>10</v>
      </c>
      <c r="C49" s="423"/>
      <c r="D49" s="241" t="s">
        <v>11</v>
      </c>
      <c r="E49" s="424" t="s">
        <v>12</v>
      </c>
      <c r="F49" s="425"/>
      <c r="G49" s="424" t="s">
        <v>13</v>
      </c>
      <c r="H49" s="425"/>
      <c r="I49" s="239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31</v>
      </c>
      <c r="E50" s="177" t="s">
        <v>201</v>
      </c>
      <c r="F50" s="191">
        <v>10</v>
      </c>
      <c r="G50" s="177" t="s">
        <v>201</v>
      </c>
      <c r="H50" s="191">
        <f t="shared" ref="H50:H64" si="2">D50*F50</f>
        <v>310</v>
      </c>
      <c r="I50" s="239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31</v>
      </c>
      <c r="E51" s="141" t="s">
        <v>201</v>
      </c>
      <c r="F51" s="186">
        <v>10</v>
      </c>
      <c r="G51" s="141" t="s">
        <v>201</v>
      </c>
      <c r="H51" s="186">
        <f t="shared" si="2"/>
        <v>310</v>
      </c>
      <c r="I51" s="239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31</v>
      </c>
      <c r="E52" s="141" t="s">
        <v>201</v>
      </c>
      <c r="F52" s="186">
        <v>10</v>
      </c>
      <c r="G52" s="141" t="s">
        <v>201</v>
      </c>
      <c r="H52" s="186">
        <f t="shared" si="2"/>
        <v>310</v>
      </c>
      <c r="I52" s="239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31</v>
      </c>
      <c r="E53" s="141" t="s">
        <v>201</v>
      </c>
      <c r="F53" s="186">
        <v>8</v>
      </c>
      <c r="G53" s="141" t="s">
        <v>201</v>
      </c>
      <c r="H53" s="186">
        <f t="shared" si="2"/>
        <v>248</v>
      </c>
      <c r="I53" s="239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26</v>
      </c>
      <c r="E54" s="141" t="s">
        <v>201</v>
      </c>
      <c r="F54" s="186">
        <v>10</v>
      </c>
      <c r="G54" s="141" t="s">
        <v>201</v>
      </c>
      <c r="H54" s="186">
        <f t="shared" si="2"/>
        <v>260</v>
      </c>
      <c r="I54" s="239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26</v>
      </c>
      <c r="E55" s="141" t="s">
        <v>201</v>
      </c>
      <c r="F55" s="186">
        <v>12</v>
      </c>
      <c r="G55" s="141" t="s">
        <v>201</v>
      </c>
      <c r="H55" s="186">
        <f t="shared" si="2"/>
        <v>312</v>
      </c>
      <c r="I55" s="239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31</v>
      </c>
      <c r="E56" s="141" t="s">
        <v>201</v>
      </c>
      <c r="F56" s="186">
        <v>12</v>
      </c>
      <c r="G56" s="141" t="s">
        <v>201</v>
      </c>
      <c r="H56" s="186">
        <f t="shared" si="2"/>
        <v>372</v>
      </c>
      <c r="I56" s="239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4</v>
      </c>
      <c r="E57" s="141" t="s">
        <v>201</v>
      </c>
      <c r="F57" s="186">
        <v>15</v>
      </c>
      <c r="G57" s="141" t="s">
        <v>201</v>
      </c>
      <c r="H57" s="186">
        <f t="shared" si="2"/>
        <v>60</v>
      </c>
      <c r="I57" s="239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4</v>
      </c>
      <c r="E58" s="141" t="s">
        <v>201</v>
      </c>
      <c r="F58" s="186">
        <v>20</v>
      </c>
      <c r="G58" s="141" t="s">
        <v>201</v>
      </c>
      <c r="H58" s="186">
        <f t="shared" si="2"/>
        <v>80</v>
      </c>
      <c r="I58" s="239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5</v>
      </c>
      <c r="E59" s="141" t="s">
        <v>201</v>
      </c>
      <c r="F59" s="186">
        <v>18</v>
      </c>
      <c r="G59" s="141" t="s">
        <v>201</v>
      </c>
      <c r="H59" s="186">
        <f t="shared" si="2"/>
        <v>90</v>
      </c>
      <c r="I59" s="239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f t="shared" si="2"/>
        <v>60</v>
      </c>
      <c r="I60" s="239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f t="shared" si="2"/>
        <v>30</v>
      </c>
      <c r="I61" s="239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4</v>
      </c>
      <c r="E62" s="141" t="s">
        <v>201</v>
      </c>
      <c r="F62" s="186">
        <v>25</v>
      </c>
      <c r="G62" s="141" t="s">
        <v>201</v>
      </c>
      <c r="H62" s="186">
        <f t="shared" si="2"/>
        <v>100</v>
      </c>
      <c r="I62" s="239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f t="shared" si="2"/>
        <v>45</v>
      </c>
      <c r="I63" s="239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f t="shared" si="2"/>
        <v>12</v>
      </c>
      <c r="I64" s="239"/>
    </row>
    <row r="65" spans="1:9" ht="21.95" customHeight="1" x14ac:dyDescent="0.25">
      <c r="A65" s="127"/>
      <c r="B65" s="157"/>
      <c r="C65" s="158"/>
      <c r="D65" s="158"/>
      <c r="E65" s="243" t="s">
        <v>23</v>
      </c>
      <c r="F65" s="254"/>
      <c r="G65" s="245" t="s">
        <v>50</v>
      </c>
      <c r="H65" s="247">
        <f>SUM(H50:H64)</f>
        <v>2599</v>
      </c>
      <c r="I65" s="239"/>
    </row>
    <row r="66" spans="1:9" ht="21.95" customHeight="1" thickBot="1" x14ac:dyDescent="0.3">
      <c r="A66" s="119"/>
      <c r="B66" s="159" t="s">
        <v>49</v>
      </c>
      <c r="C66" s="249" t="s">
        <v>211</v>
      </c>
      <c r="D66" s="250"/>
      <c r="E66" s="251" t="s">
        <v>24</v>
      </c>
      <c r="F66" s="252"/>
      <c r="G66" s="246"/>
      <c r="H66" s="248"/>
      <c r="I66" s="239"/>
    </row>
    <row r="67" spans="1:9" ht="21.95" customHeight="1" x14ac:dyDescent="0.25">
      <c r="A67" s="127"/>
      <c r="B67" s="127"/>
      <c r="C67" s="127"/>
      <c r="D67" s="127"/>
      <c r="E67" s="127"/>
      <c r="F67" s="127"/>
      <c r="G67" s="127"/>
      <c r="H67" s="127"/>
      <c r="I67" s="239"/>
    </row>
    <row r="68" spans="1:9" ht="21.95" customHeight="1" x14ac:dyDescent="0.25">
      <c r="A68" s="238" t="s">
        <v>25</v>
      </c>
      <c r="B68" s="183"/>
      <c r="C68" s="161"/>
      <c r="D68" s="161"/>
      <c r="E68" s="161"/>
      <c r="F68" s="164"/>
      <c r="G68" s="164"/>
      <c r="H68" s="161"/>
      <c r="I68" s="239"/>
    </row>
    <row r="69" spans="1:9" ht="21.95" customHeight="1" x14ac:dyDescent="0.25">
      <c r="A69" s="119" t="s">
        <v>26</v>
      </c>
      <c r="B69" s="184"/>
      <c r="C69" s="160"/>
      <c r="D69" s="127"/>
      <c r="E69" s="127"/>
      <c r="F69" s="127"/>
      <c r="G69" s="127"/>
      <c r="H69" s="127"/>
      <c r="I69" s="239"/>
    </row>
    <row r="70" spans="1:9" ht="21.95" customHeight="1" x14ac:dyDescent="0.25">
      <c r="A70" s="119"/>
      <c r="B70" s="157"/>
      <c r="C70" s="161"/>
      <c r="D70" s="127"/>
      <c r="E70" s="127"/>
      <c r="F70" s="127"/>
      <c r="G70" s="127"/>
      <c r="H70" s="127"/>
      <c r="I70" s="239"/>
    </row>
    <row r="71" spans="1:9" ht="21.95" customHeight="1" x14ac:dyDescent="0.25">
      <c r="A71" s="119"/>
      <c r="B71" s="157"/>
      <c r="C71" s="161"/>
      <c r="D71" s="127"/>
      <c r="E71" s="127"/>
      <c r="F71" s="127"/>
      <c r="G71" s="127"/>
      <c r="H71" s="127"/>
      <c r="I71" s="239"/>
    </row>
    <row r="72" spans="1:9" ht="21.95" customHeight="1" x14ac:dyDescent="0.25">
      <c r="A72" s="119"/>
      <c r="B72" s="157"/>
      <c r="C72" s="161"/>
      <c r="D72" s="127"/>
      <c r="E72" s="127"/>
      <c r="F72" s="127"/>
      <c r="G72" s="127"/>
      <c r="H72" s="127"/>
      <c r="I72" s="239"/>
    </row>
    <row r="73" spans="1:9" ht="21.95" customHeight="1" x14ac:dyDescent="0.25">
      <c r="A73" s="124"/>
      <c r="B73" s="124"/>
      <c r="C73" s="124"/>
      <c r="D73" s="124"/>
      <c r="E73" s="124"/>
      <c r="F73" s="124"/>
      <c r="G73" s="124"/>
      <c r="H73" s="124"/>
      <c r="I73" s="239"/>
    </row>
    <row r="74" spans="1:9" ht="21.95" customHeight="1" x14ac:dyDescent="0.25">
      <c r="B74" s="5"/>
      <c r="C74" s="5"/>
      <c r="D74" s="5"/>
      <c r="E74" s="5"/>
      <c r="I74" s="239"/>
    </row>
    <row r="75" spans="1:9" ht="21.95" customHeight="1" x14ac:dyDescent="0.25">
      <c r="I75" s="239"/>
    </row>
    <row r="76" spans="1:9" ht="21.95" customHeight="1" x14ac:dyDescent="0.25">
      <c r="I76" s="239"/>
    </row>
    <row r="77" spans="1:9" ht="21.95" customHeight="1" x14ac:dyDescent="0.25"/>
    <row r="78" spans="1:9" ht="21.95" customHeight="1" x14ac:dyDescent="0.25"/>
    <row r="79" spans="1:9" ht="21.95" customHeight="1" x14ac:dyDescent="0.25"/>
  </sheetData>
  <mergeCells count="33">
    <mergeCell ref="A6:H6"/>
    <mergeCell ref="A1:H1"/>
    <mergeCell ref="A2:H2"/>
    <mergeCell ref="A3:H3"/>
    <mergeCell ref="A4:H4"/>
    <mergeCell ref="A5:H5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</mergeCells>
  <phoneticPr fontId="2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9"/>
  <sheetViews>
    <sheetView showGridLines="0" workbookViewId="0">
      <selection activeCell="F12" sqref="F12"/>
    </sheetView>
  </sheetViews>
  <sheetFormatPr defaultRowHeight="19.5" x14ac:dyDescent="0.25"/>
  <cols>
    <col min="1" max="1" width="10.125" style="3" customWidth="1"/>
    <col min="2" max="2" width="12.125" style="3" customWidth="1"/>
    <col min="3" max="3" width="19.5" style="3" customWidth="1"/>
    <col min="4" max="4" width="10.875" style="3" bestFit="1" customWidth="1"/>
    <col min="5" max="5" width="5.75" style="3" bestFit="1" customWidth="1"/>
    <col min="6" max="6" width="9.625" style="3" bestFit="1" customWidth="1"/>
    <col min="7" max="7" width="5.75" style="3" bestFit="1" customWidth="1"/>
    <col min="8" max="8" width="11.125" style="3" bestFit="1" customWidth="1"/>
    <col min="9" max="9" width="9" style="71"/>
    <col min="10" max="16384" width="9" style="3"/>
  </cols>
  <sheetData>
    <row r="1" spans="1:9" ht="24.95" customHeight="1" x14ac:dyDescent="0.25">
      <c r="A1" s="414" t="s">
        <v>43</v>
      </c>
      <c r="B1" s="414"/>
      <c r="C1" s="414"/>
      <c r="D1" s="414"/>
      <c r="E1" s="414"/>
      <c r="F1" s="414"/>
      <c r="G1" s="414"/>
      <c r="H1" s="414"/>
      <c r="I1" s="202"/>
    </row>
    <row r="2" spans="1:9" ht="24" x14ac:dyDescent="0.25">
      <c r="A2" s="414" t="s">
        <v>142</v>
      </c>
      <c r="B2" s="414"/>
      <c r="C2" s="414"/>
      <c r="D2" s="414"/>
      <c r="E2" s="414"/>
      <c r="F2" s="414"/>
      <c r="G2" s="414"/>
      <c r="H2" s="414"/>
      <c r="I2" s="202"/>
    </row>
    <row r="3" spans="1:9" s="129" customFormat="1" ht="15" x14ac:dyDescent="0.25">
      <c r="A3" s="415" t="s">
        <v>161</v>
      </c>
      <c r="B3" s="415"/>
      <c r="C3" s="415"/>
      <c r="D3" s="415"/>
      <c r="E3" s="415"/>
      <c r="F3" s="415"/>
      <c r="G3" s="415"/>
      <c r="H3" s="415"/>
      <c r="I3" s="206"/>
    </row>
    <row r="4" spans="1:9" s="129" customFormat="1" ht="15" x14ac:dyDescent="0.25">
      <c r="A4" s="415" t="s">
        <v>42</v>
      </c>
      <c r="B4" s="415"/>
      <c r="C4" s="415"/>
      <c r="D4" s="415"/>
      <c r="E4" s="415"/>
      <c r="F4" s="415"/>
      <c r="G4" s="415"/>
      <c r="H4" s="415"/>
      <c r="I4" s="206"/>
    </row>
    <row r="5" spans="1:9" ht="26.25" x14ac:dyDescent="0.55000000000000004">
      <c r="A5" s="416" t="s">
        <v>44</v>
      </c>
      <c r="B5" s="417"/>
      <c r="C5" s="417"/>
      <c r="D5" s="417"/>
      <c r="E5" s="417"/>
      <c r="F5" s="417"/>
      <c r="G5" s="417"/>
      <c r="H5" s="417"/>
      <c r="I5" s="202"/>
    </row>
    <row r="6" spans="1:9" ht="21.75" x14ac:dyDescent="0.25">
      <c r="A6" s="413" t="s">
        <v>174</v>
      </c>
      <c r="B6" s="413"/>
      <c r="C6" s="413"/>
      <c r="D6" s="413"/>
      <c r="E6" s="413"/>
      <c r="F6" s="413"/>
      <c r="G6" s="413"/>
      <c r="H6" s="413"/>
      <c r="I6" s="202"/>
    </row>
    <row r="7" spans="1:9" ht="22.5" thickBot="1" x14ac:dyDescent="0.3">
      <c r="A7" s="419"/>
      <c r="B7" s="419"/>
      <c r="C7" s="419"/>
      <c r="D7" s="419"/>
      <c r="E7" s="419"/>
      <c r="F7" s="419"/>
      <c r="G7" s="419"/>
      <c r="H7" s="419"/>
      <c r="I7" s="202"/>
    </row>
    <row r="8" spans="1:9" s="1" customFormat="1" ht="21.95" customHeight="1" thickBot="1" x14ac:dyDescent="0.3">
      <c r="A8" s="130" t="s">
        <v>4</v>
      </c>
      <c r="B8" s="420" t="s">
        <v>6</v>
      </c>
      <c r="C8" s="421"/>
      <c r="D8" s="209" t="s">
        <v>7</v>
      </c>
      <c r="E8" s="420" t="s">
        <v>8</v>
      </c>
      <c r="F8" s="421"/>
      <c r="G8" s="420" t="s">
        <v>9</v>
      </c>
      <c r="H8" s="421"/>
      <c r="I8" s="119"/>
    </row>
    <row r="9" spans="1:9" s="1" customFormat="1" ht="21.95" customHeight="1" thickBot="1" x14ac:dyDescent="0.3">
      <c r="A9" s="121" t="s">
        <v>5</v>
      </c>
      <c r="B9" s="422" t="s">
        <v>10</v>
      </c>
      <c r="C9" s="423"/>
      <c r="D9" s="205" t="s">
        <v>11</v>
      </c>
      <c r="E9" s="424" t="s">
        <v>12</v>
      </c>
      <c r="F9" s="425"/>
      <c r="G9" s="424" t="s">
        <v>13</v>
      </c>
      <c r="H9" s="425"/>
      <c r="I9" s="119"/>
    </row>
    <row r="10" spans="1:9" s="1" customFormat="1" ht="21.95" customHeight="1" x14ac:dyDescent="0.25">
      <c r="A10" s="132">
        <v>1</v>
      </c>
      <c r="B10" s="133" t="s">
        <v>14</v>
      </c>
      <c r="C10" s="134"/>
      <c r="D10" s="135">
        <v>30</v>
      </c>
      <c r="E10" s="136" t="s">
        <v>50</v>
      </c>
      <c r="F10" s="185">
        <v>10</v>
      </c>
      <c r="G10" s="136" t="s">
        <v>50</v>
      </c>
      <c r="H10" s="185">
        <f>D10*F10</f>
        <v>300</v>
      </c>
      <c r="I10" s="119"/>
    </row>
    <row r="11" spans="1:9" s="1" customFormat="1" ht="21.95" customHeight="1" x14ac:dyDescent="0.25">
      <c r="A11" s="137">
        <v>2</v>
      </c>
      <c r="B11" s="138" t="s">
        <v>126</v>
      </c>
      <c r="C11" s="139"/>
      <c r="D11" s="140">
        <v>30</v>
      </c>
      <c r="E11" s="141" t="s">
        <v>50</v>
      </c>
      <c r="F11" s="186">
        <v>10</v>
      </c>
      <c r="G11" s="141" t="s">
        <v>50</v>
      </c>
      <c r="H11" s="186">
        <f t="shared" ref="H11:H24" si="0">D11*F11</f>
        <v>300</v>
      </c>
      <c r="I11" s="119"/>
    </row>
    <row r="12" spans="1:9" s="1" customFormat="1" ht="21.95" customHeight="1" x14ac:dyDescent="0.25">
      <c r="A12" s="137">
        <v>3</v>
      </c>
      <c r="B12" s="138" t="s">
        <v>17</v>
      </c>
      <c r="C12" s="139"/>
      <c r="D12" s="140">
        <v>30</v>
      </c>
      <c r="E12" s="141" t="s">
        <v>50</v>
      </c>
      <c r="F12" s="186">
        <v>10</v>
      </c>
      <c r="G12" s="141" t="s">
        <v>50</v>
      </c>
      <c r="H12" s="186">
        <f t="shared" si="0"/>
        <v>300</v>
      </c>
      <c r="I12" s="119"/>
    </row>
    <row r="13" spans="1:9" s="1" customFormat="1" ht="21.95" customHeight="1" x14ac:dyDescent="0.25">
      <c r="A13" s="137">
        <v>4</v>
      </c>
      <c r="B13" s="138" t="s">
        <v>16</v>
      </c>
      <c r="C13" s="139"/>
      <c r="D13" s="140">
        <v>30</v>
      </c>
      <c r="E13" s="141" t="s">
        <v>50</v>
      </c>
      <c r="F13" s="186">
        <v>8</v>
      </c>
      <c r="G13" s="141" t="s">
        <v>50</v>
      </c>
      <c r="H13" s="186">
        <f t="shared" si="0"/>
        <v>240</v>
      </c>
      <c r="I13" s="119"/>
    </row>
    <row r="14" spans="1:9" s="1" customFormat="1" ht="21.95" customHeight="1" x14ac:dyDescent="0.25">
      <c r="A14" s="137">
        <v>5</v>
      </c>
      <c r="B14" s="142" t="s">
        <v>27</v>
      </c>
      <c r="C14" s="143"/>
      <c r="D14" s="140">
        <v>25</v>
      </c>
      <c r="E14" s="141" t="s">
        <v>50</v>
      </c>
      <c r="F14" s="186">
        <v>10</v>
      </c>
      <c r="G14" s="141" t="s">
        <v>50</v>
      </c>
      <c r="H14" s="186">
        <f t="shared" si="0"/>
        <v>250</v>
      </c>
      <c r="I14" s="144"/>
    </row>
    <row r="15" spans="1:9" s="1" customFormat="1" ht="21.95" customHeight="1" x14ac:dyDescent="0.25">
      <c r="A15" s="137">
        <v>6</v>
      </c>
      <c r="B15" s="145" t="s">
        <v>39</v>
      </c>
      <c r="C15" s="146"/>
      <c r="D15" s="140">
        <v>25</v>
      </c>
      <c r="E15" s="141" t="s">
        <v>50</v>
      </c>
      <c r="F15" s="186">
        <v>12</v>
      </c>
      <c r="G15" s="141" t="s">
        <v>50</v>
      </c>
      <c r="H15" s="186">
        <f t="shared" si="0"/>
        <v>300</v>
      </c>
      <c r="I15" s="144"/>
    </row>
    <row r="16" spans="1:9" s="1" customFormat="1" ht="21.95" customHeight="1" x14ac:dyDescent="0.25">
      <c r="A16" s="137">
        <v>7</v>
      </c>
      <c r="B16" s="147" t="s">
        <v>18</v>
      </c>
      <c r="C16" s="146"/>
      <c r="D16" s="140">
        <v>30</v>
      </c>
      <c r="E16" s="141" t="s">
        <v>50</v>
      </c>
      <c r="F16" s="186">
        <v>12</v>
      </c>
      <c r="G16" s="141" t="s">
        <v>50</v>
      </c>
      <c r="H16" s="186">
        <f t="shared" si="0"/>
        <v>360</v>
      </c>
      <c r="I16" s="119"/>
    </row>
    <row r="17" spans="1:9" s="1" customFormat="1" ht="21.95" customHeight="1" x14ac:dyDescent="0.25">
      <c r="A17" s="137">
        <v>8</v>
      </c>
      <c r="B17" s="147" t="s">
        <v>19</v>
      </c>
      <c r="C17" s="148" t="s">
        <v>155</v>
      </c>
      <c r="D17" s="140">
        <v>5</v>
      </c>
      <c r="E17" s="141" t="s">
        <v>50</v>
      </c>
      <c r="F17" s="186">
        <v>15</v>
      </c>
      <c r="G17" s="141" t="s">
        <v>50</v>
      </c>
      <c r="H17" s="186">
        <f t="shared" si="0"/>
        <v>75</v>
      </c>
      <c r="I17" s="119"/>
    </row>
    <row r="18" spans="1:9" s="1" customFormat="1" ht="21.95" customHeight="1" x14ac:dyDescent="0.25">
      <c r="A18" s="137">
        <v>9</v>
      </c>
      <c r="B18" s="149" t="s">
        <v>20</v>
      </c>
      <c r="C18" s="148" t="s">
        <v>155</v>
      </c>
      <c r="D18" s="140">
        <v>5</v>
      </c>
      <c r="E18" s="141" t="s">
        <v>50</v>
      </c>
      <c r="F18" s="186">
        <v>20</v>
      </c>
      <c r="G18" s="141" t="s">
        <v>50</v>
      </c>
      <c r="H18" s="186">
        <f t="shared" si="0"/>
        <v>100</v>
      </c>
      <c r="I18" s="119"/>
    </row>
    <row r="19" spans="1:9" s="1" customFormat="1" ht="21.95" customHeight="1" x14ac:dyDescent="0.25">
      <c r="A19" s="137">
        <v>10</v>
      </c>
      <c r="B19" s="150" t="s">
        <v>40</v>
      </c>
      <c r="C19" s="148" t="s">
        <v>156</v>
      </c>
      <c r="D19" s="140">
        <v>4</v>
      </c>
      <c r="E19" s="141" t="s">
        <v>50</v>
      </c>
      <c r="F19" s="186">
        <v>18</v>
      </c>
      <c r="G19" s="141" t="s">
        <v>50</v>
      </c>
      <c r="H19" s="186">
        <f t="shared" si="0"/>
        <v>72</v>
      </c>
      <c r="I19" s="119"/>
    </row>
    <row r="20" spans="1:9" s="1" customFormat="1" ht="21.95" customHeight="1" x14ac:dyDescent="0.25">
      <c r="A20" s="137">
        <v>11</v>
      </c>
      <c r="B20" s="151" t="s">
        <v>53</v>
      </c>
      <c r="C20" s="148" t="s">
        <v>157</v>
      </c>
      <c r="D20" s="140">
        <v>4</v>
      </c>
      <c r="E20" s="141" t="s">
        <v>50</v>
      </c>
      <c r="F20" s="186">
        <v>15</v>
      </c>
      <c r="G20" s="141" t="s">
        <v>50</v>
      </c>
      <c r="H20" s="186">
        <f t="shared" si="0"/>
        <v>60</v>
      </c>
      <c r="I20" s="119"/>
    </row>
    <row r="21" spans="1:9" s="1" customFormat="1" ht="21.95" customHeight="1" x14ac:dyDescent="0.25">
      <c r="A21" s="137">
        <v>12</v>
      </c>
      <c r="B21" s="138" t="s">
        <v>21</v>
      </c>
      <c r="C21" s="148" t="s">
        <v>158</v>
      </c>
      <c r="D21" s="140">
        <v>2</v>
      </c>
      <c r="E21" s="141" t="s">
        <v>50</v>
      </c>
      <c r="F21" s="186">
        <v>15</v>
      </c>
      <c r="G21" s="141" t="s">
        <v>50</v>
      </c>
      <c r="H21" s="186">
        <f t="shared" si="0"/>
        <v>30</v>
      </c>
      <c r="I21" s="119"/>
    </row>
    <row r="22" spans="1:9" s="1" customFormat="1" ht="21.95" customHeight="1" x14ac:dyDescent="0.25">
      <c r="A22" s="137">
        <v>13</v>
      </c>
      <c r="B22" s="138" t="s">
        <v>22</v>
      </c>
      <c r="C22" s="148" t="s">
        <v>159</v>
      </c>
      <c r="D22" s="140">
        <v>4</v>
      </c>
      <c r="E22" s="141" t="s">
        <v>50</v>
      </c>
      <c r="F22" s="186">
        <v>25</v>
      </c>
      <c r="G22" s="141" t="s">
        <v>50</v>
      </c>
      <c r="H22" s="186">
        <f t="shared" si="0"/>
        <v>100</v>
      </c>
      <c r="I22" s="119"/>
    </row>
    <row r="23" spans="1:9" s="1" customFormat="1" ht="21.95" customHeight="1" x14ac:dyDescent="0.25">
      <c r="A23" s="137">
        <v>14</v>
      </c>
      <c r="B23" s="150" t="s">
        <v>47</v>
      </c>
      <c r="C23" s="152"/>
      <c r="D23" s="140">
        <v>1</v>
      </c>
      <c r="E23" s="141" t="s">
        <v>50</v>
      </c>
      <c r="F23" s="186">
        <v>45</v>
      </c>
      <c r="G23" s="141" t="s">
        <v>50</v>
      </c>
      <c r="H23" s="186">
        <f t="shared" si="0"/>
        <v>45</v>
      </c>
      <c r="I23" s="119"/>
    </row>
    <row r="24" spans="1:9" s="1" customFormat="1" ht="21.95" customHeight="1" x14ac:dyDescent="0.25">
      <c r="A24" s="137">
        <v>15</v>
      </c>
      <c r="B24" s="150" t="s">
        <v>48</v>
      </c>
      <c r="C24" s="152"/>
      <c r="D24" s="140">
        <v>1</v>
      </c>
      <c r="E24" s="141" t="s">
        <v>50</v>
      </c>
      <c r="F24" s="186">
        <v>12</v>
      </c>
      <c r="G24" s="141" t="s">
        <v>50</v>
      </c>
      <c r="H24" s="186">
        <f t="shared" si="0"/>
        <v>12</v>
      </c>
      <c r="I24" s="119"/>
    </row>
    <row r="25" spans="1:9" s="1" customFormat="1" ht="21.95" customHeight="1" x14ac:dyDescent="0.25">
      <c r="A25" s="137"/>
      <c r="B25" s="198"/>
      <c r="C25" s="152"/>
      <c r="D25" s="140"/>
      <c r="E25" s="141"/>
      <c r="F25" s="186"/>
      <c r="G25" s="141"/>
      <c r="H25" s="186"/>
      <c r="I25" s="119"/>
    </row>
    <row r="26" spans="1:9" s="1" customFormat="1" ht="21.95" customHeight="1" x14ac:dyDescent="0.25">
      <c r="A26" s="137"/>
      <c r="B26" s="198"/>
      <c r="C26" s="152"/>
      <c r="D26" s="140"/>
      <c r="E26" s="141"/>
      <c r="F26" s="186"/>
      <c r="G26" s="141"/>
      <c r="H26" s="186"/>
      <c r="I26" s="119"/>
    </row>
    <row r="27" spans="1:9" s="1" customFormat="1" ht="21.95" customHeight="1" thickBot="1" x14ac:dyDescent="0.3">
      <c r="A27" s="193"/>
      <c r="B27" s="199"/>
      <c r="C27" s="195"/>
      <c r="D27" s="196"/>
      <c r="E27" s="156"/>
      <c r="F27" s="187"/>
      <c r="G27" s="156"/>
      <c r="H27" s="187"/>
      <c r="I27" s="119"/>
    </row>
    <row r="28" spans="1:9" s="1" customFormat="1" ht="21.95" customHeight="1" x14ac:dyDescent="0.25">
      <c r="A28" s="127"/>
      <c r="B28" s="157"/>
      <c r="C28" s="158"/>
      <c r="D28" s="158"/>
      <c r="E28" s="426" t="s">
        <v>23</v>
      </c>
      <c r="F28" s="427"/>
      <c r="G28" s="428" t="s">
        <v>50</v>
      </c>
      <c r="H28" s="430">
        <f>SUM(H10:H27)</f>
        <v>2544</v>
      </c>
      <c r="I28" s="119"/>
    </row>
    <row r="29" spans="1:9" s="1" customFormat="1" ht="21.95" customHeight="1" thickBot="1" x14ac:dyDescent="0.3">
      <c r="A29" s="119"/>
      <c r="B29" s="159" t="s">
        <v>49</v>
      </c>
      <c r="C29" s="432" t="s">
        <v>168</v>
      </c>
      <c r="D29" s="433"/>
      <c r="E29" s="434" t="s">
        <v>24</v>
      </c>
      <c r="F29" s="435"/>
      <c r="G29" s="429"/>
      <c r="H29" s="431"/>
      <c r="I29" s="119"/>
    </row>
    <row r="30" spans="1:9" s="1" customFormat="1" ht="21.95" customHeight="1" x14ac:dyDescent="0.25">
      <c r="A30" s="119"/>
      <c r="B30" s="159"/>
      <c r="C30" s="200"/>
      <c r="D30" s="201"/>
      <c r="E30" s="207"/>
      <c r="F30" s="207"/>
      <c r="G30" s="172"/>
      <c r="H30" s="173"/>
      <c r="I30" s="119"/>
    </row>
    <row r="31" spans="1:9" s="1" customFormat="1" ht="21.95" customHeight="1" x14ac:dyDescent="0.25">
      <c r="A31" s="119"/>
      <c r="B31" s="159"/>
      <c r="C31" s="200"/>
      <c r="D31" s="201"/>
      <c r="E31" s="207"/>
      <c r="F31" s="207"/>
      <c r="G31" s="172"/>
      <c r="H31" s="173"/>
      <c r="I31" s="119"/>
    </row>
    <row r="32" spans="1:9" s="1" customFormat="1" ht="21.95" customHeight="1" x14ac:dyDescent="0.25">
      <c r="A32" s="119"/>
      <c r="B32" s="159"/>
      <c r="C32" s="200"/>
      <c r="D32" s="201"/>
      <c r="E32" s="207"/>
      <c r="F32" s="207"/>
      <c r="G32" s="172"/>
      <c r="H32" s="173"/>
      <c r="I32" s="119"/>
    </row>
    <row r="33" spans="1:9" s="1" customFormat="1" ht="21.95" customHeight="1" x14ac:dyDescent="0.25">
      <c r="A33" s="418" t="s">
        <v>45</v>
      </c>
      <c r="B33" s="418"/>
      <c r="C33" s="160"/>
      <c r="D33" s="160"/>
      <c r="E33" s="161"/>
      <c r="F33" s="192" t="s">
        <v>46</v>
      </c>
      <c r="G33" s="163"/>
      <c r="H33" s="160"/>
      <c r="I33" s="119"/>
    </row>
    <row r="34" spans="1:9" s="1" customFormat="1" ht="21.95" customHeight="1" x14ac:dyDescent="0.25">
      <c r="A34" s="208"/>
      <c r="B34" s="208"/>
      <c r="C34" s="161"/>
      <c r="D34" s="161"/>
      <c r="E34" s="161"/>
      <c r="F34" s="208"/>
      <c r="G34" s="164"/>
      <c r="H34" s="161"/>
      <c r="I34" s="119"/>
    </row>
    <row r="35" spans="1:9" s="1" customFormat="1" ht="21.95" customHeight="1" x14ac:dyDescent="0.25">
      <c r="A35" s="208"/>
      <c r="B35" s="208"/>
      <c r="C35" s="161"/>
      <c r="D35" s="161"/>
      <c r="E35" s="161"/>
      <c r="F35" s="208"/>
      <c r="G35" s="164"/>
      <c r="H35" s="161"/>
      <c r="I35" s="119"/>
    </row>
    <row r="36" spans="1:9" s="1" customFormat="1" ht="21.95" customHeight="1" x14ac:dyDescent="0.25">
      <c r="A36" s="208"/>
      <c r="B36" s="208"/>
      <c r="C36" s="161"/>
      <c r="D36" s="161"/>
      <c r="E36" s="161"/>
      <c r="F36" s="208"/>
      <c r="G36" s="164"/>
      <c r="H36" s="161"/>
      <c r="I36" s="119"/>
    </row>
    <row r="37" spans="1:9" s="1" customFormat="1" ht="21.95" customHeight="1" x14ac:dyDescent="0.25">
      <c r="A37" s="208"/>
      <c r="B37" s="208"/>
      <c r="C37" s="161"/>
      <c r="D37" s="161"/>
      <c r="E37" s="161"/>
      <c r="F37" s="208"/>
      <c r="G37" s="164"/>
      <c r="H37" s="161"/>
      <c r="I37" s="119"/>
    </row>
    <row r="38" spans="1:9" s="1" customFormat="1" ht="21.95" customHeight="1" x14ac:dyDescent="0.25">
      <c r="A38" s="208"/>
      <c r="B38" s="208"/>
      <c r="C38" s="161"/>
      <c r="D38" s="161"/>
      <c r="E38" s="161"/>
      <c r="F38" s="208"/>
      <c r="G38" s="164"/>
      <c r="H38" s="161"/>
      <c r="I38" s="119"/>
    </row>
    <row r="39" spans="1:9" s="1" customFormat="1" ht="21.95" customHeight="1" x14ac:dyDescent="0.25">
      <c r="A39" s="208"/>
      <c r="B39" s="208"/>
      <c r="C39" s="161"/>
      <c r="D39" s="161"/>
      <c r="E39" s="161"/>
      <c r="F39" s="208"/>
      <c r="G39" s="164"/>
      <c r="H39" s="161"/>
      <c r="I39" s="119"/>
    </row>
    <row r="40" spans="1:9" s="166" customFormat="1" ht="39.75" x14ac:dyDescent="0.25">
      <c r="A40" s="436" t="s">
        <v>0</v>
      </c>
      <c r="B40" s="436"/>
      <c r="C40" s="436"/>
      <c r="D40" s="436"/>
      <c r="E40" s="436"/>
      <c r="F40" s="436"/>
      <c r="G40" s="436"/>
      <c r="H40" s="436"/>
      <c r="I40" s="165"/>
    </row>
    <row r="41" spans="1:9" s="166" customFormat="1" ht="29.25" x14ac:dyDescent="0.25">
      <c r="A41" s="414" t="s">
        <v>1</v>
      </c>
      <c r="B41" s="414"/>
      <c r="C41" s="414"/>
      <c r="D41" s="414"/>
      <c r="E41" s="414"/>
      <c r="F41" s="414"/>
      <c r="G41" s="414"/>
      <c r="H41" s="414"/>
      <c r="I41" s="165"/>
    </row>
    <row r="42" spans="1:9" s="168" customFormat="1" ht="18.75" x14ac:dyDescent="0.25">
      <c r="A42" s="437" t="s">
        <v>2</v>
      </c>
      <c r="B42" s="437"/>
      <c r="C42" s="437"/>
      <c r="D42" s="437"/>
      <c r="E42" s="437"/>
      <c r="F42" s="437"/>
      <c r="G42" s="437"/>
      <c r="H42" s="437"/>
      <c r="I42" s="167"/>
    </row>
    <row r="43" spans="1:9" s="168" customFormat="1" ht="16.5" x14ac:dyDescent="0.25">
      <c r="A43" s="415" t="s">
        <v>162</v>
      </c>
      <c r="B43" s="415"/>
      <c r="C43" s="415"/>
      <c r="D43" s="415"/>
      <c r="E43" s="415"/>
      <c r="F43" s="415"/>
      <c r="G43" s="415"/>
      <c r="H43" s="415"/>
      <c r="I43" s="167"/>
    </row>
    <row r="44" spans="1:9" s="168" customFormat="1" ht="18.75" x14ac:dyDescent="0.4">
      <c r="A44" s="438" t="s">
        <v>160</v>
      </c>
      <c r="B44" s="438"/>
      <c r="C44" s="438"/>
      <c r="D44" s="438"/>
      <c r="E44" s="438"/>
      <c r="F44" s="438"/>
      <c r="G44" s="438"/>
      <c r="H44" s="438"/>
      <c r="I44" s="167"/>
    </row>
    <row r="45" spans="1:9" s="168" customFormat="1" ht="21" x14ac:dyDescent="0.25">
      <c r="A45" s="439" t="s">
        <v>145</v>
      </c>
      <c r="B45" s="439"/>
      <c r="C45" s="439"/>
      <c r="D45" s="439"/>
      <c r="E45" s="439"/>
      <c r="F45" s="439"/>
      <c r="G45" s="439"/>
      <c r="H45" s="439"/>
      <c r="I45" s="167"/>
    </row>
    <row r="46" spans="1:9" ht="21.75" x14ac:dyDescent="0.25">
      <c r="A46" s="440" t="s">
        <v>55</v>
      </c>
      <c r="B46" s="440"/>
      <c r="C46" s="440"/>
      <c r="D46" s="440"/>
      <c r="E46" s="440"/>
      <c r="F46" s="440"/>
      <c r="G46" s="440"/>
      <c r="H46" s="440"/>
      <c r="I46" s="202"/>
    </row>
    <row r="47" spans="1:9" ht="22.5" thickBot="1" x14ac:dyDescent="0.3">
      <c r="A47" s="419"/>
      <c r="B47" s="419"/>
      <c r="C47" s="419"/>
      <c r="D47" s="419"/>
      <c r="E47" s="419"/>
      <c r="F47" s="419"/>
      <c r="G47" s="419"/>
      <c r="H47" s="419"/>
      <c r="I47" s="202"/>
    </row>
    <row r="48" spans="1:9" ht="22.5" thickBot="1" x14ac:dyDescent="0.3">
      <c r="A48" s="189" t="s">
        <v>4</v>
      </c>
      <c r="B48" s="442" t="s">
        <v>6</v>
      </c>
      <c r="C48" s="443"/>
      <c r="D48" s="203" t="s">
        <v>7</v>
      </c>
      <c r="E48" s="442" t="s">
        <v>149</v>
      </c>
      <c r="F48" s="443"/>
      <c r="G48" s="442" t="s">
        <v>9</v>
      </c>
      <c r="H48" s="443"/>
      <c r="I48" s="202"/>
    </row>
    <row r="49" spans="1:9" ht="22.5" thickBot="1" x14ac:dyDescent="0.3">
      <c r="A49" s="121" t="s">
        <v>5</v>
      </c>
      <c r="B49" s="422" t="s">
        <v>10</v>
      </c>
      <c r="C49" s="423"/>
      <c r="D49" s="204" t="s">
        <v>11</v>
      </c>
      <c r="E49" s="424" t="s">
        <v>12</v>
      </c>
      <c r="F49" s="425"/>
      <c r="G49" s="424" t="s">
        <v>13</v>
      </c>
      <c r="H49" s="425"/>
      <c r="I49" s="202"/>
    </row>
    <row r="50" spans="1:9" ht="21.95" customHeight="1" x14ac:dyDescent="0.25">
      <c r="A50" s="132">
        <f t="shared" ref="A50:A62" si="1">A10</f>
        <v>1</v>
      </c>
      <c r="B50" s="174" t="s">
        <v>175</v>
      </c>
      <c r="C50" s="175"/>
      <c r="D50" s="176">
        <v>30</v>
      </c>
      <c r="E50" s="177" t="s">
        <v>201</v>
      </c>
      <c r="F50" s="191">
        <v>10</v>
      </c>
      <c r="G50" s="177" t="s">
        <v>201</v>
      </c>
      <c r="H50" s="191">
        <v>300</v>
      </c>
      <c r="I50" s="202"/>
    </row>
    <row r="51" spans="1:9" ht="21.95" customHeight="1" x14ac:dyDescent="0.25">
      <c r="A51" s="132">
        <f t="shared" si="1"/>
        <v>2</v>
      </c>
      <c r="B51" s="150" t="s">
        <v>176</v>
      </c>
      <c r="C51" s="143"/>
      <c r="D51" s="140">
        <v>30</v>
      </c>
      <c r="E51" s="141" t="s">
        <v>201</v>
      </c>
      <c r="F51" s="186">
        <v>10</v>
      </c>
      <c r="G51" s="141" t="s">
        <v>201</v>
      </c>
      <c r="H51" s="186">
        <v>300</v>
      </c>
      <c r="I51" s="202"/>
    </row>
    <row r="52" spans="1:9" ht="21.95" customHeight="1" x14ac:dyDescent="0.25">
      <c r="A52" s="132">
        <f t="shared" si="1"/>
        <v>3</v>
      </c>
      <c r="B52" s="150" t="s">
        <v>177</v>
      </c>
      <c r="C52" s="143"/>
      <c r="D52" s="140">
        <v>30</v>
      </c>
      <c r="E52" s="141" t="s">
        <v>201</v>
      </c>
      <c r="F52" s="186">
        <v>10</v>
      </c>
      <c r="G52" s="141" t="s">
        <v>201</v>
      </c>
      <c r="H52" s="186">
        <v>300</v>
      </c>
      <c r="I52" s="202"/>
    </row>
    <row r="53" spans="1:9" ht="21.95" customHeight="1" x14ac:dyDescent="0.25">
      <c r="A53" s="132">
        <f t="shared" si="1"/>
        <v>4</v>
      </c>
      <c r="B53" s="150" t="s">
        <v>178</v>
      </c>
      <c r="C53" s="143"/>
      <c r="D53" s="140">
        <v>30</v>
      </c>
      <c r="E53" s="141" t="s">
        <v>201</v>
      </c>
      <c r="F53" s="186">
        <v>8</v>
      </c>
      <c r="G53" s="141" t="s">
        <v>201</v>
      </c>
      <c r="H53" s="186">
        <v>240</v>
      </c>
      <c r="I53" s="202"/>
    </row>
    <row r="54" spans="1:9" ht="21.95" customHeight="1" x14ac:dyDescent="0.25">
      <c r="A54" s="132">
        <f t="shared" si="1"/>
        <v>5</v>
      </c>
      <c r="B54" s="150" t="s">
        <v>179</v>
      </c>
      <c r="C54" s="143"/>
      <c r="D54" s="140">
        <v>25</v>
      </c>
      <c r="E54" s="141" t="s">
        <v>201</v>
      </c>
      <c r="F54" s="186">
        <v>10</v>
      </c>
      <c r="G54" s="141" t="s">
        <v>201</v>
      </c>
      <c r="H54" s="186">
        <v>250</v>
      </c>
      <c r="I54" s="202"/>
    </row>
    <row r="55" spans="1:9" ht="21.95" customHeight="1" x14ac:dyDescent="0.25">
      <c r="A55" s="132">
        <f t="shared" si="1"/>
        <v>6</v>
      </c>
      <c r="B55" s="150" t="s">
        <v>180</v>
      </c>
      <c r="C55" s="143"/>
      <c r="D55" s="140">
        <v>25</v>
      </c>
      <c r="E55" s="141" t="s">
        <v>201</v>
      </c>
      <c r="F55" s="186">
        <v>12</v>
      </c>
      <c r="G55" s="141" t="s">
        <v>201</v>
      </c>
      <c r="H55" s="186">
        <v>300</v>
      </c>
      <c r="I55" s="202"/>
    </row>
    <row r="56" spans="1:9" ht="21.95" customHeight="1" x14ac:dyDescent="0.25">
      <c r="A56" s="132">
        <f t="shared" si="1"/>
        <v>7</v>
      </c>
      <c r="B56" s="150" t="s">
        <v>181</v>
      </c>
      <c r="C56" s="143"/>
      <c r="D56" s="140">
        <v>30</v>
      </c>
      <c r="E56" s="141" t="s">
        <v>201</v>
      </c>
      <c r="F56" s="186">
        <v>12</v>
      </c>
      <c r="G56" s="141" t="s">
        <v>201</v>
      </c>
      <c r="H56" s="186">
        <v>360</v>
      </c>
      <c r="I56" s="202"/>
    </row>
    <row r="57" spans="1:9" ht="21.95" customHeight="1" x14ac:dyDescent="0.25">
      <c r="A57" s="132">
        <f t="shared" si="1"/>
        <v>8</v>
      </c>
      <c r="B57" s="150" t="s">
        <v>182</v>
      </c>
      <c r="C57" s="178" t="s">
        <v>183</v>
      </c>
      <c r="D57" s="140">
        <v>5</v>
      </c>
      <c r="E57" s="141" t="s">
        <v>201</v>
      </c>
      <c r="F57" s="186">
        <v>15</v>
      </c>
      <c r="G57" s="141" t="s">
        <v>201</v>
      </c>
      <c r="H57" s="186">
        <v>75</v>
      </c>
      <c r="I57" s="202"/>
    </row>
    <row r="58" spans="1:9" ht="21.95" customHeight="1" x14ac:dyDescent="0.25">
      <c r="A58" s="132">
        <f t="shared" si="1"/>
        <v>9</v>
      </c>
      <c r="B58" s="149" t="s">
        <v>184</v>
      </c>
      <c r="C58" s="178" t="s">
        <v>183</v>
      </c>
      <c r="D58" s="140">
        <v>5</v>
      </c>
      <c r="E58" s="141" t="s">
        <v>201</v>
      </c>
      <c r="F58" s="186">
        <v>20</v>
      </c>
      <c r="G58" s="141" t="s">
        <v>201</v>
      </c>
      <c r="H58" s="186">
        <v>100</v>
      </c>
      <c r="I58" s="202"/>
    </row>
    <row r="59" spans="1:9" ht="21.95" customHeight="1" x14ac:dyDescent="0.25">
      <c r="A59" s="132">
        <f t="shared" si="1"/>
        <v>10</v>
      </c>
      <c r="B59" s="150" t="s">
        <v>185</v>
      </c>
      <c r="C59" s="178" t="s">
        <v>186</v>
      </c>
      <c r="D59" s="140">
        <v>4</v>
      </c>
      <c r="E59" s="141" t="s">
        <v>201</v>
      </c>
      <c r="F59" s="186">
        <v>18</v>
      </c>
      <c r="G59" s="141" t="s">
        <v>201</v>
      </c>
      <c r="H59" s="186">
        <v>72</v>
      </c>
      <c r="I59" s="202"/>
    </row>
    <row r="60" spans="1:9" ht="21.95" customHeight="1" x14ac:dyDescent="0.25">
      <c r="A60" s="132">
        <f t="shared" si="1"/>
        <v>11</v>
      </c>
      <c r="B60" s="149" t="s">
        <v>187</v>
      </c>
      <c r="C60" s="178" t="s">
        <v>202</v>
      </c>
      <c r="D60" s="140">
        <v>4</v>
      </c>
      <c r="E60" s="141" t="s">
        <v>201</v>
      </c>
      <c r="F60" s="186">
        <v>15</v>
      </c>
      <c r="G60" s="141" t="s">
        <v>201</v>
      </c>
      <c r="H60" s="186">
        <v>60</v>
      </c>
      <c r="I60" s="202"/>
    </row>
    <row r="61" spans="1:9" ht="21.95" customHeight="1" x14ac:dyDescent="0.25">
      <c r="A61" s="132">
        <f t="shared" si="1"/>
        <v>12</v>
      </c>
      <c r="B61" s="150" t="s">
        <v>188</v>
      </c>
      <c r="C61" s="178" t="s">
        <v>189</v>
      </c>
      <c r="D61" s="140">
        <v>2</v>
      </c>
      <c r="E61" s="141" t="s">
        <v>201</v>
      </c>
      <c r="F61" s="186">
        <v>15</v>
      </c>
      <c r="G61" s="141" t="s">
        <v>201</v>
      </c>
      <c r="H61" s="186">
        <v>30</v>
      </c>
      <c r="I61" s="202"/>
    </row>
    <row r="62" spans="1:9" ht="21.95" customHeight="1" x14ac:dyDescent="0.25">
      <c r="A62" s="132">
        <f t="shared" si="1"/>
        <v>13</v>
      </c>
      <c r="B62" s="150" t="s">
        <v>190</v>
      </c>
      <c r="C62" s="178" t="s">
        <v>191</v>
      </c>
      <c r="D62" s="140">
        <v>4</v>
      </c>
      <c r="E62" s="141" t="s">
        <v>201</v>
      </c>
      <c r="F62" s="186">
        <v>25</v>
      </c>
      <c r="G62" s="141" t="s">
        <v>201</v>
      </c>
      <c r="H62" s="186">
        <v>100</v>
      </c>
      <c r="I62" s="202"/>
    </row>
    <row r="63" spans="1:9" ht="21.95" customHeight="1" x14ac:dyDescent="0.25">
      <c r="A63" s="137">
        <v>14</v>
      </c>
      <c r="B63" s="150" t="s">
        <v>47</v>
      </c>
      <c r="C63" s="152"/>
      <c r="D63" s="140">
        <v>1</v>
      </c>
      <c r="E63" s="141" t="s">
        <v>50</v>
      </c>
      <c r="F63" s="186">
        <v>45</v>
      </c>
      <c r="G63" s="141" t="s">
        <v>50</v>
      </c>
      <c r="H63" s="186">
        <v>45</v>
      </c>
      <c r="I63" s="202"/>
    </row>
    <row r="64" spans="1:9" ht="21.95" customHeight="1" x14ac:dyDescent="0.25">
      <c r="A64" s="137">
        <v>15</v>
      </c>
      <c r="B64" s="150" t="s">
        <v>48</v>
      </c>
      <c r="C64" s="152"/>
      <c r="D64" s="140">
        <v>1</v>
      </c>
      <c r="E64" s="141" t="s">
        <v>50</v>
      </c>
      <c r="F64" s="186">
        <v>12</v>
      </c>
      <c r="G64" s="141" t="s">
        <v>50</v>
      </c>
      <c r="H64" s="186">
        <v>12</v>
      </c>
      <c r="I64" s="202"/>
    </row>
    <row r="65" spans="1:9" ht="21.95" customHeight="1" x14ac:dyDescent="0.25">
      <c r="A65" s="132"/>
      <c r="B65" s="150"/>
      <c r="C65" s="152"/>
      <c r="D65" s="140"/>
      <c r="E65" s="141"/>
      <c r="F65" s="186"/>
      <c r="G65" s="141"/>
      <c r="H65" s="186"/>
      <c r="I65" s="202"/>
    </row>
    <row r="66" spans="1:9" ht="21.95" customHeight="1" x14ac:dyDescent="0.25">
      <c r="A66" s="132"/>
      <c r="B66" s="150"/>
      <c r="C66" s="152"/>
      <c r="D66" s="140"/>
      <c r="E66" s="141"/>
      <c r="F66" s="186"/>
      <c r="G66" s="141"/>
      <c r="H66" s="186"/>
      <c r="I66" s="202"/>
    </row>
    <row r="67" spans="1:9" ht="21.95" customHeight="1" thickBot="1" x14ac:dyDescent="0.3">
      <c r="A67" s="197"/>
      <c r="B67" s="194"/>
      <c r="C67" s="195"/>
      <c r="D67" s="196"/>
      <c r="E67" s="156"/>
      <c r="F67" s="187"/>
      <c r="G67" s="156"/>
      <c r="H67" s="187"/>
      <c r="I67" s="202"/>
    </row>
    <row r="68" spans="1:9" ht="21.95" customHeight="1" x14ac:dyDescent="0.25">
      <c r="A68" s="127"/>
      <c r="B68" s="157"/>
      <c r="C68" s="158"/>
      <c r="D68" s="158"/>
      <c r="E68" s="426" t="s">
        <v>23</v>
      </c>
      <c r="F68" s="444"/>
      <c r="G68" s="428" t="s">
        <v>50</v>
      </c>
      <c r="H68" s="430">
        <v>2544</v>
      </c>
      <c r="I68" s="202"/>
    </row>
    <row r="69" spans="1:9" ht="21.95" customHeight="1" thickBot="1" x14ac:dyDescent="0.3">
      <c r="A69" s="119"/>
      <c r="B69" s="159" t="s">
        <v>49</v>
      </c>
      <c r="C69" s="432" t="s">
        <v>210</v>
      </c>
      <c r="D69" s="433"/>
      <c r="E69" s="434" t="s">
        <v>24</v>
      </c>
      <c r="F69" s="435"/>
      <c r="G69" s="429"/>
      <c r="H69" s="431"/>
      <c r="I69" s="202"/>
    </row>
    <row r="70" spans="1:9" ht="21.95" customHeight="1" x14ac:dyDescent="0.25">
      <c r="A70" s="127"/>
      <c r="B70" s="127"/>
      <c r="C70" s="127"/>
      <c r="D70" s="127"/>
      <c r="E70" s="127"/>
      <c r="F70" s="127"/>
      <c r="G70" s="127"/>
      <c r="H70" s="127"/>
      <c r="I70" s="202"/>
    </row>
    <row r="71" spans="1:9" ht="21.95" customHeight="1" x14ac:dyDescent="0.25">
      <c r="A71" s="208" t="s">
        <v>25</v>
      </c>
      <c r="B71" s="183"/>
      <c r="C71" s="161"/>
      <c r="D71" s="161"/>
      <c r="E71" s="161"/>
      <c r="F71" s="164"/>
      <c r="G71" s="164"/>
      <c r="H71" s="161"/>
      <c r="I71" s="202"/>
    </row>
    <row r="72" spans="1:9" ht="21.95" customHeight="1" x14ac:dyDescent="0.25">
      <c r="A72" s="119" t="s">
        <v>26</v>
      </c>
      <c r="B72" s="184"/>
      <c r="C72" s="160"/>
      <c r="D72" s="127"/>
      <c r="E72" s="127"/>
      <c r="F72" s="127"/>
      <c r="G72" s="127"/>
      <c r="H72" s="127"/>
      <c r="I72" s="202"/>
    </row>
    <row r="73" spans="1:9" ht="21.95" customHeight="1" x14ac:dyDescent="0.25">
      <c r="A73" s="119"/>
      <c r="B73" s="157"/>
      <c r="C73" s="161"/>
      <c r="D73" s="127"/>
      <c r="E73" s="127"/>
      <c r="F73" s="127"/>
      <c r="G73" s="127"/>
      <c r="H73" s="127"/>
      <c r="I73" s="202"/>
    </row>
    <row r="74" spans="1:9" ht="21.95" customHeight="1" x14ac:dyDescent="0.25">
      <c r="A74" s="119"/>
      <c r="B74" s="157"/>
      <c r="C74" s="161"/>
      <c r="D74" s="127"/>
      <c r="E74" s="127"/>
      <c r="F74" s="127"/>
      <c r="G74" s="127"/>
      <c r="H74" s="127"/>
      <c r="I74" s="202"/>
    </row>
    <row r="75" spans="1:9" ht="21.95" customHeight="1" x14ac:dyDescent="0.25">
      <c r="A75" s="119"/>
      <c r="B75" s="157"/>
      <c r="C75" s="161"/>
      <c r="D75" s="127"/>
      <c r="E75" s="127"/>
      <c r="F75" s="127"/>
      <c r="G75" s="127"/>
      <c r="H75" s="127"/>
      <c r="I75" s="202"/>
    </row>
    <row r="76" spans="1:9" ht="21.95" customHeight="1" x14ac:dyDescent="0.25">
      <c r="A76" s="124"/>
      <c r="B76" s="124"/>
      <c r="C76" s="124"/>
      <c r="D76" s="124"/>
      <c r="E76" s="124"/>
      <c r="F76" s="124"/>
      <c r="G76" s="124"/>
      <c r="H76" s="124"/>
      <c r="I76" s="202"/>
    </row>
    <row r="77" spans="1:9" ht="21.95" customHeight="1" x14ac:dyDescent="0.25">
      <c r="B77" s="5"/>
      <c r="C77" s="5"/>
      <c r="D77" s="5"/>
      <c r="E77" s="5"/>
    </row>
    <row r="78" spans="1:9" ht="21.95" customHeight="1" x14ac:dyDescent="0.25"/>
    <row r="79" spans="1:9" ht="21.95" customHeight="1" x14ac:dyDescent="0.25"/>
  </sheetData>
  <sheetProtection sheet="1" objects="1" scenarios="1"/>
  <mergeCells count="38">
    <mergeCell ref="E68:F68"/>
    <mergeCell ref="G68:G69"/>
    <mergeCell ref="H68:H69"/>
    <mergeCell ref="C69:D69"/>
    <mergeCell ref="E69:F69"/>
    <mergeCell ref="B49:C49"/>
    <mergeCell ref="E49:F49"/>
    <mergeCell ref="G49:H49"/>
    <mergeCell ref="A40:H40"/>
    <mergeCell ref="A41:H41"/>
    <mergeCell ref="A42:H42"/>
    <mergeCell ref="A43:H43"/>
    <mergeCell ref="A44:H44"/>
    <mergeCell ref="A45:H45"/>
    <mergeCell ref="A46:H46"/>
    <mergeCell ref="A47:H47"/>
    <mergeCell ref="B48:C48"/>
    <mergeCell ref="E48:F48"/>
    <mergeCell ref="G48:H48"/>
    <mergeCell ref="A33:B33"/>
    <mergeCell ref="A7:H7"/>
    <mergeCell ref="B8:C8"/>
    <mergeCell ref="E8:F8"/>
    <mergeCell ref="G8:H8"/>
    <mergeCell ref="B9:C9"/>
    <mergeCell ref="E9:F9"/>
    <mergeCell ref="G9:H9"/>
    <mergeCell ref="E28:F28"/>
    <mergeCell ref="G28:G29"/>
    <mergeCell ref="H28:H29"/>
    <mergeCell ref="C29:D29"/>
    <mergeCell ref="E29:F29"/>
    <mergeCell ref="A6:H6"/>
    <mergeCell ref="A1:H1"/>
    <mergeCell ref="A2:H2"/>
    <mergeCell ref="A3:H3"/>
    <mergeCell ref="A4:H4"/>
    <mergeCell ref="A5:H5"/>
  </mergeCells>
  <phoneticPr fontId="26" type="noConversion"/>
  <printOptions horizontalCentered="1"/>
  <pageMargins left="0.11811023622047245" right="0.11811023622047245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具名範圍</vt:lpstr>
      </vt:variant>
      <vt:variant>
        <vt:i4>11</vt:i4>
      </vt:variant>
    </vt:vector>
  </HeadingPairs>
  <TitlesOfParts>
    <vt:vector size="40" baseType="lpstr">
      <vt:lpstr>202007</vt:lpstr>
      <vt:lpstr>202006</vt:lpstr>
      <vt:lpstr>202005</vt:lpstr>
      <vt:lpstr>202002</vt:lpstr>
      <vt:lpstr>202001</vt:lpstr>
      <vt:lpstr>201912</vt:lpstr>
      <vt:lpstr>201911</vt:lpstr>
      <vt:lpstr>201910</vt:lpstr>
      <vt:lpstr>201909</vt:lpstr>
      <vt:lpstr>201908</vt:lpstr>
      <vt:lpstr>201907</vt:lpstr>
      <vt:lpstr>201906</vt:lpstr>
      <vt:lpstr>201905</vt:lpstr>
      <vt:lpstr>201904</vt:lpstr>
      <vt:lpstr>201903</vt:lpstr>
      <vt:lpstr>201902</vt:lpstr>
      <vt:lpstr>201901</vt:lpstr>
      <vt:lpstr>202105 </vt:lpstr>
      <vt:lpstr>202106</vt:lpstr>
      <vt:lpstr>202107</vt:lpstr>
      <vt:lpstr>202108</vt:lpstr>
      <vt:lpstr>202109</vt:lpstr>
      <vt:lpstr>202111</vt:lpstr>
      <vt:lpstr>202112</vt:lpstr>
      <vt:lpstr>202204</vt:lpstr>
      <vt:lpstr>202205</vt:lpstr>
      <vt:lpstr>202206</vt:lpstr>
      <vt:lpstr>202207</vt:lpstr>
      <vt:lpstr>收貨記錄</vt:lpstr>
      <vt:lpstr>'202105 '!Print_Area</vt:lpstr>
      <vt:lpstr>'202106'!Print_Area</vt:lpstr>
      <vt:lpstr>'202107'!Print_Area</vt:lpstr>
      <vt:lpstr>'202108'!Print_Area</vt:lpstr>
      <vt:lpstr>'202109'!Print_Area</vt:lpstr>
      <vt:lpstr>'202111'!Print_Area</vt:lpstr>
      <vt:lpstr>'202112'!Print_Area</vt:lpstr>
      <vt:lpstr>'202204'!Print_Area</vt:lpstr>
      <vt:lpstr>'202205'!Print_Area</vt:lpstr>
      <vt:lpstr>'202206'!Print_Area</vt:lpstr>
      <vt:lpstr>'202207'!Print_Area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 Oceania</dc:creator>
  <cp:lastModifiedBy>Rosan Cheng</cp:lastModifiedBy>
  <cp:lastPrinted>2022-08-03T03:40:31Z</cp:lastPrinted>
  <dcterms:created xsi:type="dcterms:W3CDTF">2011-03-25T01:30:54Z</dcterms:created>
  <dcterms:modified xsi:type="dcterms:W3CDTF">2022-08-03T03:41:37Z</dcterms:modified>
</cp:coreProperties>
</file>