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qi2\git\VQ_result_collect\"/>
    </mc:Choice>
  </mc:AlternateContent>
  <xr:revisionPtr revIDLastSave="0" documentId="10_ncr:100000_{0EEE06FD-D85A-4879-A207-A008D502746C}" xr6:coauthVersionLast="31" xr6:coauthVersionMax="31" xr10:uidLastSave="{00000000-0000-0000-0000-000000000000}"/>
  <bookViews>
    <workbookView xWindow="0" yWindow="0" windowWidth="23004" windowHeight="9048" xr2:uid="{00000000-000D-0000-FFFF-FFFF00000000}"/>
  </bookViews>
  <sheets>
    <sheet name="Sheet 1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E97" i="1" l="1"/>
  <c r="E62" i="1"/>
  <c r="F28" i="1"/>
  <c r="G28" i="1"/>
  <c r="F62" i="1"/>
  <c r="E12" i="1"/>
  <c r="F12" i="1"/>
  <c r="E63" i="1"/>
  <c r="E11" i="1"/>
  <c r="G96" i="1"/>
  <c r="G63" i="1"/>
  <c r="F11" i="1"/>
  <c r="G46" i="1"/>
  <c r="G12" i="1"/>
  <c r="F96" i="1"/>
  <c r="F46" i="1"/>
  <c r="G11" i="1"/>
  <c r="E96" i="1"/>
  <c r="F45" i="1"/>
  <c r="F97" i="1"/>
  <c r="E80" i="1"/>
  <c r="E46" i="1"/>
  <c r="G80" i="1"/>
  <c r="G79" i="1"/>
  <c r="G45" i="1"/>
  <c r="F63" i="1"/>
  <c r="F79" i="1"/>
  <c r="F29" i="1"/>
  <c r="G62" i="1"/>
  <c r="E29" i="1"/>
  <c r="E45" i="1"/>
  <c r="G29" i="1"/>
  <c r="G97" i="1"/>
  <c r="F80" i="1"/>
  <c r="E79" i="1"/>
  <c r="E28" i="1"/>
</calcChain>
</file>

<file path=xl/sharedStrings.xml><?xml version="1.0" encoding="utf-8"?>
<sst xmlns="http://schemas.openxmlformats.org/spreadsheetml/2006/main" count="138" uniqueCount="19">
  <si>
    <t>Video</t>
  </si>
  <si>
    <t>BasketballDrive</t>
  </si>
  <si>
    <t>Target Bitrate</t>
  </si>
  <si>
    <t>ffv205_avc_0B</t>
  </si>
  <si>
    <t>real bitrate</t>
  </si>
  <si>
    <t>PSNR</t>
  </si>
  <si>
    <t>ffv205_avc_3B</t>
  </si>
  <si>
    <t>v205_avc_cutoff_3B</t>
  </si>
  <si>
    <t>x264_25_normal</t>
  </si>
  <si>
    <t>x264_25_yy</t>
  </si>
  <si>
    <t>BQTerrace</t>
  </si>
  <si>
    <t>Cactus</t>
  </si>
  <si>
    <t>Kimono1</t>
  </si>
  <si>
    <t>ParkScene</t>
  </si>
  <si>
    <t>Tennis</t>
  </si>
  <si>
    <t>first-4</t>
  </si>
  <si>
    <t>mid-4</t>
  </si>
  <si>
    <t>normal</t>
  </si>
  <si>
    <t>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</si>
</sst>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/>
    <xf numFmtId="10" fontId="1" fillId="2" borderId="1" xfId="1" applyNumberFormat="1"/>
    <xf numFmtId="0" fontId="0" fillId="0" borderId="0" xfId="0" applyAlignment="1">
      <alignment horizontal="center" vertical="center"/>
    </xf>
    <xf numFmtId="0" fontId="0" fillId="0" borderId="0" xfId="0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CA"/>
              <a:t>BasketballDrive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ffv205_avc_0B</c:v>
          </c:tx>
          <c:xVal>
            <c:numRef>
              <c:f>'Sheet 1'!$C$4:$C$9</c:f>
              <c:numCache>
                <c:formatCode>General</c:formatCode>
                <c:ptCount val="6"/>
                <c:pt idx="0">
                  <c:v>656.91300000000001</c:v>
                </c:pt>
                <c:pt idx="1">
                  <c:v>972.10900000000004</c:v>
                </c:pt>
                <c:pt idx="2">
                  <c:v>2017.69</c:v>
                </c:pt>
                <c:pt idx="3">
                  <c:v>2894.46</c:v>
                </c:pt>
                <c:pt idx="4">
                  <c:v>4084.83</c:v>
                </c:pt>
                <c:pt idx="5">
                  <c:v>5192.51</c:v>
                </c:pt>
              </c:numCache>
            </c:numRef>
          </c:xVal>
          <c:yVal>
            <c:numRef>
              <c:f>'Sheet 1'!$D$4:$D$9</c:f>
              <c:numCache>
                <c:formatCode>General</c:formatCode>
                <c:ptCount val="6"/>
                <c:pt idx="0">
                  <c:v>30.122842500000001</c:v>
                </c:pt>
                <c:pt idx="1">
                  <c:v>32.244212499999996</c:v>
                </c:pt>
                <c:pt idx="2">
                  <c:v>35.146817499999997</c:v>
                </c:pt>
                <c:pt idx="3">
                  <c:v>36.259184999999995</c:v>
                </c:pt>
                <c:pt idx="4">
                  <c:v>37.278177499999998</c:v>
                </c:pt>
                <c:pt idx="5">
                  <c:v>37.872903749999999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1-48F8-B3DD-832F946E4B95}"/>
            </c:ext>
          </c:extLst>
        </c:ser>
        <c:ser>
          <c:idx val="1"/>
          <c:order val="1"/>
          <c:tx>
            <c:v>ffv205_avc_3B</c:v>
          </c:tx>
          <c:xVal>
            <c:numRef>
              <c:f>'Sheet 1'!$E$4:$E$9</c:f>
              <c:numCache>
                <c:formatCode>General</c:formatCode>
                <c:ptCount val="6"/>
                <c:pt idx="0">
                  <c:v>698.33199999999999</c:v>
                </c:pt>
                <c:pt idx="1">
                  <c:v>1011.8</c:v>
                </c:pt>
                <c:pt idx="2">
                  <c:v>2064.7800000000002</c:v>
                </c:pt>
                <c:pt idx="3">
                  <c:v>2933.92</c:v>
                </c:pt>
                <c:pt idx="4">
                  <c:v>4131.51</c:v>
                </c:pt>
                <c:pt idx="5">
                  <c:v>4919.17</c:v>
                </c:pt>
              </c:numCache>
            </c:numRef>
          </c:xVal>
          <c:yVal>
            <c:numRef>
              <c:f>'Sheet 1'!$F$4:$F$9</c:f>
              <c:numCache>
                <c:formatCode>General</c:formatCode>
                <c:ptCount val="6"/>
                <c:pt idx="0">
                  <c:v>29.809972500000001</c:v>
                </c:pt>
                <c:pt idx="1">
                  <c:v>31.737255000000001</c:v>
                </c:pt>
                <c:pt idx="2">
                  <c:v>34.906004999999993</c:v>
                </c:pt>
                <c:pt idx="3">
                  <c:v>36.135814999999994</c:v>
                </c:pt>
                <c:pt idx="4">
                  <c:v>37.213535</c:v>
                </c:pt>
                <c:pt idx="5">
                  <c:v>37.692547499999996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1-48F8-B3DD-832F946E4B95}"/>
            </c:ext>
          </c:extLst>
        </c:ser>
        <c:ser>
          <c:idx val="2"/>
          <c:order val="2"/>
          <c:tx>
            <c:v>v205_avc_cutoff_3B</c:v>
          </c:tx>
          <c:xVal>
            <c:numRef>
              <c:f>'Sheet 1'!$G$4:$G$9</c:f>
              <c:numCache>
                <c:formatCode>General</c:formatCode>
                <c:ptCount val="6"/>
                <c:pt idx="0">
                  <c:v>669.029</c:v>
                </c:pt>
                <c:pt idx="1">
                  <c:v>1018.41</c:v>
                </c:pt>
                <c:pt idx="2">
                  <c:v>2057.37</c:v>
                </c:pt>
                <c:pt idx="3">
                  <c:v>3111.21</c:v>
                </c:pt>
                <c:pt idx="4">
                  <c:v>4137.68</c:v>
                </c:pt>
                <c:pt idx="5">
                  <c:v>4853.59</c:v>
                </c:pt>
              </c:numCache>
            </c:numRef>
          </c:xVal>
          <c:yVal>
            <c:numRef>
              <c:f>'Sheet 1'!$H$4:$H$9</c:f>
              <c:numCache>
                <c:formatCode>General</c:formatCode>
                <c:ptCount val="6"/>
                <c:pt idx="0">
                  <c:v>29.734903750000001</c:v>
                </c:pt>
                <c:pt idx="1">
                  <c:v>31.980445</c:v>
                </c:pt>
                <c:pt idx="2">
                  <c:v>34.789423749999997</c:v>
                </c:pt>
                <c:pt idx="3">
                  <c:v>36.270235</c:v>
                </c:pt>
                <c:pt idx="4">
                  <c:v>37.170791249999994</c:v>
                </c:pt>
                <c:pt idx="5">
                  <c:v>37.621575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01-48F8-B3DD-832F946E4B95}"/>
            </c:ext>
          </c:extLst>
        </c:ser>
        <c:ser>
          <c:idx val="3"/>
          <c:order val="3"/>
          <c:tx>
            <c:v>x264_25_normal</c:v>
          </c:tx>
          <c:xVal>
            <c:numRef>
              <c:f>'Sheet 1'!$I$4:$I$9</c:f>
              <c:numCache>
                <c:formatCode>General</c:formatCode>
                <c:ptCount val="6"/>
                <c:pt idx="0">
                  <c:v>490.43200000000002</c:v>
                </c:pt>
                <c:pt idx="1">
                  <c:v>992.48500000000001</c:v>
                </c:pt>
                <c:pt idx="2">
                  <c:v>2003.72</c:v>
                </c:pt>
                <c:pt idx="3">
                  <c:v>3009.29</c:v>
                </c:pt>
                <c:pt idx="4">
                  <c:v>4026.75</c:v>
                </c:pt>
                <c:pt idx="5">
                  <c:v>5023.4799999999996</c:v>
                </c:pt>
              </c:numCache>
            </c:numRef>
          </c:xVal>
          <c:yVal>
            <c:numRef>
              <c:f>'Sheet 1'!$J$4:$J$9</c:f>
              <c:numCache>
                <c:formatCode>General</c:formatCode>
                <c:ptCount val="6"/>
                <c:pt idx="0">
                  <c:v>28.74124875</c:v>
                </c:pt>
                <c:pt idx="1">
                  <c:v>32.511156249999999</c:v>
                </c:pt>
                <c:pt idx="2">
                  <c:v>35.574599999999997</c:v>
                </c:pt>
                <c:pt idx="3">
                  <c:v>36.947762500000003</c:v>
                </c:pt>
                <c:pt idx="4">
                  <c:v>37.7613275</c:v>
                </c:pt>
                <c:pt idx="5">
                  <c:v>38.291135000000004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01-48F8-B3DD-832F946E4B95}"/>
            </c:ext>
          </c:extLst>
        </c:ser>
        <c:ser>
          <c:idx val="4"/>
          <c:order val="4"/>
          <c:tx>
            <c:v>x264_25_yy</c:v>
          </c:tx>
          <c:xVal>
            <c:numRef>
              <c:f>'Sheet 1'!$K$4:$K$9</c:f>
              <c:numCache>
                <c:formatCode>General</c:formatCode>
                <c:ptCount val="6"/>
                <c:pt idx="0">
                  <c:v>489.64400000000001</c:v>
                </c:pt>
                <c:pt idx="1">
                  <c:v>987.09699999999998</c:v>
                </c:pt>
                <c:pt idx="2">
                  <c:v>1987.28</c:v>
                </c:pt>
                <c:pt idx="3">
                  <c:v>2988.52</c:v>
                </c:pt>
                <c:pt idx="4">
                  <c:v>3986.72</c:v>
                </c:pt>
                <c:pt idx="5">
                  <c:v>4997.1099999999997</c:v>
                </c:pt>
              </c:numCache>
            </c:numRef>
          </c:xVal>
          <c:yVal>
            <c:numRef>
              <c:f>'Sheet 1'!$L$4:$L$9</c:f>
              <c:numCache>
                <c:formatCode>General</c:formatCode>
                <c:ptCount val="6"/>
                <c:pt idx="0">
                  <c:v>28.347028750000003</c:v>
                </c:pt>
                <c:pt idx="1">
                  <c:v>32.576895</c:v>
                </c:pt>
                <c:pt idx="2">
                  <c:v>35.401955000000001</c:v>
                </c:pt>
                <c:pt idx="3">
                  <c:v>36.712221249999999</c:v>
                </c:pt>
                <c:pt idx="4">
                  <c:v>37.524618750000002</c:v>
                </c:pt>
                <c:pt idx="5">
                  <c:v>38.082245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01-48F8-B3DD-832F946E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Real Bitrate(Kbps)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0"/>
          <c:min val="27"/>
        </c:scaling>
        <c:delete val="0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PSNR(dB)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CA"/>
              <a:t>BQTerrace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ffv205_avc_0B</c:v>
          </c:tx>
          <c:xVal>
            <c:numRef>
              <c:f>'Sheet 1'!$C$21:$C$26</c:f>
              <c:numCache>
                <c:formatCode>General</c:formatCode>
                <c:ptCount val="6"/>
                <c:pt idx="0">
                  <c:v>490.24599999999998</c:v>
                </c:pt>
                <c:pt idx="1">
                  <c:v>983.76800000000003</c:v>
                </c:pt>
                <c:pt idx="2">
                  <c:v>1971.46</c:v>
                </c:pt>
                <c:pt idx="3">
                  <c:v>2896.11</c:v>
                </c:pt>
                <c:pt idx="4">
                  <c:v>4050.04</c:v>
                </c:pt>
                <c:pt idx="5">
                  <c:v>4803.0200000000004</c:v>
                </c:pt>
              </c:numCache>
            </c:numRef>
          </c:xVal>
          <c:yVal>
            <c:numRef>
              <c:f>'Sheet 1'!$D$21:$D$26</c:f>
              <c:numCache>
                <c:formatCode>General</c:formatCode>
                <c:ptCount val="6"/>
                <c:pt idx="0">
                  <c:v>30.053170000000005</c:v>
                </c:pt>
                <c:pt idx="1">
                  <c:v>32.357354999999998</c:v>
                </c:pt>
                <c:pt idx="2">
                  <c:v>34.040936250000001</c:v>
                </c:pt>
                <c:pt idx="3">
                  <c:v>34.832747499999996</c:v>
                </c:pt>
                <c:pt idx="4">
                  <c:v>35.398447499999996</c:v>
                </c:pt>
                <c:pt idx="5">
                  <c:v>35.740688749999997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6-4033-A3C7-10F89F891DC5}"/>
            </c:ext>
          </c:extLst>
        </c:ser>
        <c:ser>
          <c:idx val="1"/>
          <c:order val="1"/>
          <c:tx>
            <c:v>ffv205_avc_3B</c:v>
          </c:tx>
          <c:xVal>
            <c:numRef>
              <c:f>'Sheet 1'!$E$21:$E$26</c:f>
              <c:numCache>
                <c:formatCode>General</c:formatCode>
                <c:ptCount val="6"/>
                <c:pt idx="0">
                  <c:v>489.017</c:v>
                </c:pt>
                <c:pt idx="1">
                  <c:v>988.68600000000004</c:v>
                </c:pt>
                <c:pt idx="2">
                  <c:v>1931.13</c:v>
                </c:pt>
                <c:pt idx="3">
                  <c:v>3079.79</c:v>
                </c:pt>
                <c:pt idx="4">
                  <c:v>3960.31</c:v>
                </c:pt>
                <c:pt idx="5">
                  <c:v>5011.59</c:v>
                </c:pt>
              </c:numCache>
            </c:numRef>
          </c:xVal>
          <c:yVal>
            <c:numRef>
              <c:f>'Sheet 1'!$F$21:$F$26</c:f>
              <c:numCache>
                <c:formatCode>General</c:formatCode>
                <c:ptCount val="6"/>
                <c:pt idx="0">
                  <c:v>31.561777500000002</c:v>
                </c:pt>
                <c:pt idx="1">
                  <c:v>33.373468750000001</c:v>
                </c:pt>
                <c:pt idx="2">
                  <c:v>34.765968749999999</c:v>
                </c:pt>
                <c:pt idx="3">
                  <c:v>35.506071249999998</c:v>
                </c:pt>
                <c:pt idx="4">
                  <c:v>35.892229999999998</c:v>
                </c:pt>
                <c:pt idx="5">
                  <c:v>36.236981249999999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6-4033-A3C7-10F89F891DC5}"/>
            </c:ext>
          </c:extLst>
        </c:ser>
        <c:ser>
          <c:idx val="2"/>
          <c:order val="2"/>
          <c:tx>
            <c:v>v205_avc_cutoff_3B</c:v>
          </c:tx>
          <c:xVal>
            <c:numRef>
              <c:f>'Sheet 1'!$G$21:$G$26</c:f>
              <c:numCache>
                <c:formatCode>General</c:formatCode>
                <c:ptCount val="6"/>
                <c:pt idx="0">
                  <c:v>499.93</c:v>
                </c:pt>
                <c:pt idx="1">
                  <c:v>986.24599999999998</c:v>
                </c:pt>
                <c:pt idx="2">
                  <c:v>1956.09</c:v>
                </c:pt>
                <c:pt idx="3">
                  <c:v>3062.11</c:v>
                </c:pt>
                <c:pt idx="4">
                  <c:v>4017.55</c:v>
                </c:pt>
                <c:pt idx="5">
                  <c:v>4738.34</c:v>
                </c:pt>
              </c:numCache>
            </c:numRef>
          </c:xVal>
          <c:yVal>
            <c:numRef>
              <c:f>'Sheet 1'!$H$21:$H$26</c:f>
              <c:numCache>
                <c:formatCode>General</c:formatCode>
                <c:ptCount val="6"/>
                <c:pt idx="0">
                  <c:v>31.7261375</c:v>
                </c:pt>
                <c:pt idx="1">
                  <c:v>33.413615</c:v>
                </c:pt>
                <c:pt idx="2">
                  <c:v>34.633578749999998</c:v>
                </c:pt>
                <c:pt idx="3">
                  <c:v>35.471957500000002</c:v>
                </c:pt>
                <c:pt idx="4">
                  <c:v>35.896471250000005</c:v>
                </c:pt>
                <c:pt idx="5">
                  <c:v>36.079431249999999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6-4033-A3C7-10F89F891DC5}"/>
            </c:ext>
          </c:extLst>
        </c:ser>
        <c:ser>
          <c:idx val="3"/>
          <c:order val="3"/>
          <c:tx>
            <c:v>x264_25_normal</c:v>
          </c:tx>
          <c:xVal>
            <c:numRef>
              <c:f>'Sheet 1'!$I$21:$I$26</c:f>
              <c:numCache>
                <c:formatCode>General</c:formatCode>
                <c:ptCount val="6"/>
                <c:pt idx="0">
                  <c:v>507.7</c:v>
                </c:pt>
                <c:pt idx="1">
                  <c:v>1025.51</c:v>
                </c:pt>
                <c:pt idx="2">
                  <c:v>2056.02</c:v>
                </c:pt>
                <c:pt idx="3">
                  <c:v>3076.29</c:v>
                </c:pt>
                <c:pt idx="4">
                  <c:v>4095.2</c:v>
                </c:pt>
                <c:pt idx="5">
                  <c:v>5115.5200000000004</c:v>
                </c:pt>
              </c:numCache>
            </c:numRef>
          </c:xVal>
          <c:yVal>
            <c:numRef>
              <c:f>'Sheet 1'!$J$21:$J$26</c:f>
              <c:numCache>
                <c:formatCode>General</c:formatCode>
                <c:ptCount val="6"/>
                <c:pt idx="0">
                  <c:v>32.136188750000002</c:v>
                </c:pt>
                <c:pt idx="1">
                  <c:v>34.006433749999999</c:v>
                </c:pt>
                <c:pt idx="2">
                  <c:v>35.360010000000003</c:v>
                </c:pt>
                <c:pt idx="3">
                  <c:v>35.908480000000004</c:v>
                </c:pt>
                <c:pt idx="4">
                  <c:v>36.241477500000002</c:v>
                </c:pt>
                <c:pt idx="5">
                  <c:v>36.487319999999997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6-4033-A3C7-10F89F891DC5}"/>
            </c:ext>
          </c:extLst>
        </c:ser>
        <c:ser>
          <c:idx val="4"/>
          <c:order val="4"/>
          <c:tx>
            <c:v>x264_25_yy</c:v>
          </c:tx>
          <c:xVal>
            <c:numRef>
              <c:f>'Sheet 1'!$K$21:$K$26</c:f>
              <c:numCache>
                <c:formatCode>General</c:formatCode>
                <c:ptCount val="6"/>
                <c:pt idx="0">
                  <c:v>501.19900000000001</c:v>
                </c:pt>
                <c:pt idx="1">
                  <c:v>1000.54</c:v>
                </c:pt>
                <c:pt idx="2">
                  <c:v>2008.95</c:v>
                </c:pt>
                <c:pt idx="3">
                  <c:v>3004.25</c:v>
                </c:pt>
                <c:pt idx="4">
                  <c:v>4013.71</c:v>
                </c:pt>
                <c:pt idx="5">
                  <c:v>5038.79</c:v>
                </c:pt>
              </c:numCache>
            </c:numRef>
          </c:xVal>
          <c:yVal>
            <c:numRef>
              <c:f>'Sheet 1'!$L$21:$L$26</c:f>
              <c:numCache>
                <c:formatCode>General</c:formatCode>
                <c:ptCount val="6"/>
                <c:pt idx="0">
                  <c:v>31.334515</c:v>
                </c:pt>
                <c:pt idx="1">
                  <c:v>33.394104999999996</c:v>
                </c:pt>
                <c:pt idx="2">
                  <c:v>35.021135000000001</c:v>
                </c:pt>
                <c:pt idx="3">
                  <c:v>35.731961249999998</c:v>
                </c:pt>
                <c:pt idx="4">
                  <c:v>36.126938750000001</c:v>
                </c:pt>
                <c:pt idx="5">
                  <c:v>36.440008750000004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F6-4033-A3C7-10F89F89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Real Bitrate(Kbps)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38"/>
          <c:min val="29"/>
        </c:scaling>
        <c:delete val="0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PSNR(dB)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CA"/>
              <a:t>Cactus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ffv205_avc_0B</c:v>
          </c:tx>
          <c:xVal>
            <c:numRef>
              <c:f>'Sheet 1'!$C$38:$C$43</c:f>
              <c:numCache>
                <c:formatCode>General</c:formatCode>
                <c:ptCount val="6"/>
                <c:pt idx="0">
                  <c:v>516.24900000000002</c:v>
                </c:pt>
                <c:pt idx="1">
                  <c:v>1032.6400000000001</c:v>
                </c:pt>
                <c:pt idx="2">
                  <c:v>2084</c:v>
                </c:pt>
                <c:pt idx="3">
                  <c:v>2935.39</c:v>
                </c:pt>
                <c:pt idx="4">
                  <c:v>3920.98</c:v>
                </c:pt>
                <c:pt idx="5">
                  <c:v>4742.17</c:v>
                </c:pt>
              </c:numCache>
            </c:numRef>
          </c:xVal>
          <c:yVal>
            <c:numRef>
              <c:f>'Sheet 1'!$D$38:$D$43</c:f>
              <c:numCache>
                <c:formatCode>General</c:formatCode>
                <c:ptCount val="6"/>
                <c:pt idx="0">
                  <c:v>29.281044999999999</c:v>
                </c:pt>
                <c:pt idx="1">
                  <c:v>32.810521250000001</c:v>
                </c:pt>
                <c:pt idx="2">
                  <c:v>35.029608749999994</c:v>
                </c:pt>
                <c:pt idx="3">
                  <c:v>35.890730000000005</c:v>
                </c:pt>
                <c:pt idx="4">
                  <c:v>36.55688</c:v>
                </c:pt>
                <c:pt idx="5">
                  <c:v>36.944215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1-42BE-B005-A31BEAA35E1F}"/>
            </c:ext>
          </c:extLst>
        </c:ser>
        <c:ser>
          <c:idx val="1"/>
          <c:order val="1"/>
          <c:tx>
            <c:v>ffv205_avc_3B</c:v>
          </c:tx>
          <c:xVal>
            <c:numRef>
              <c:f>'Sheet 1'!$E$38:$E$43</c:f>
              <c:numCache>
                <c:formatCode>General</c:formatCode>
                <c:ptCount val="6"/>
                <c:pt idx="0">
                  <c:v>490.39800000000002</c:v>
                </c:pt>
                <c:pt idx="1">
                  <c:v>951.81299999999999</c:v>
                </c:pt>
                <c:pt idx="2">
                  <c:v>2008.2</c:v>
                </c:pt>
                <c:pt idx="3">
                  <c:v>2978.27</c:v>
                </c:pt>
                <c:pt idx="4">
                  <c:v>4010.75</c:v>
                </c:pt>
                <c:pt idx="5">
                  <c:v>4985.8500000000004</c:v>
                </c:pt>
              </c:numCache>
            </c:numRef>
          </c:xVal>
          <c:yVal>
            <c:numRef>
              <c:f>'Sheet 1'!$F$38:$F$43</c:f>
              <c:numCache>
                <c:formatCode>General</c:formatCode>
                <c:ptCount val="6"/>
                <c:pt idx="0">
                  <c:v>30.611629999999998</c:v>
                </c:pt>
                <c:pt idx="1">
                  <c:v>33.045864999999999</c:v>
                </c:pt>
                <c:pt idx="2">
                  <c:v>35.195695000000001</c:v>
                </c:pt>
                <c:pt idx="3">
                  <c:v>36.155673749999998</c:v>
                </c:pt>
                <c:pt idx="4">
                  <c:v>36.775640000000003</c:v>
                </c:pt>
                <c:pt idx="5">
                  <c:v>37.132327500000002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1-42BE-B005-A31BEAA35E1F}"/>
            </c:ext>
          </c:extLst>
        </c:ser>
        <c:ser>
          <c:idx val="2"/>
          <c:order val="2"/>
          <c:tx>
            <c:v>v205_avc_cutoff_3B</c:v>
          </c:tx>
          <c:xVal>
            <c:numRef>
              <c:f>'Sheet 1'!$G$38:$G$43</c:f>
              <c:numCache>
                <c:formatCode>General</c:formatCode>
                <c:ptCount val="6"/>
                <c:pt idx="0">
                  <c:v>502.928</c:v>
                </c:pt>
                <c:pt idx="1">
                  <c:v>961.57</c:v>
                </c:pt>
                <c:pt idx="2">
                  <c:v>1933.42</c:v>
                </c:pt>
                <c:pt idx="3">
                  <c:v>3050.93</c:v>
                </c:pt>
                <c:pt idx="4">
                  <c:v>3976.67</c:v>
                </c:pt>
                <c:pt idx="5">
                  <c:v>5053.22</c:v>
                </c:pt>
              </c:numCache>
            </c:numRef>
          </c:xVal>
          <c:yVal>
            <c:numRef>
              <c:f>'Sheet 1'!$H$38:$H$43</c:f>
              <c:numCache>
                <c:formatCode>General</c:formatCode>
                <c:ptCount val="6"/>
                <c:pt idx="0">
                  <c:v>30.973244999999999</c:v>
                </c:pt>
                <c:pt idx="1">
                  <c:v>33.047403750000001</c:v>
                </c:pt>
                <c:pt idx="2">
                  <c:v>34.897447499999998</c:v>
                </c:pt>
                <c:pt idx="3">
                  <c:v>36.079236250000001</c:v>
                </c:pt>
                <c:pt idx="4">
                  <c:v>36.667146250000002</c:v>
                </c:pt>
                <c:pt idx="5">
                  <c:v>37.104827499999999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C1-42BE-B005-A31BEAA35E1F}"/>
            </c:ext>
          </c:extLst>
        </c:ser>
        <c:ser>
          <c:idx val="3"/>
          <c:order val="3"/>
          <c:tx>
            <c:v>x264_25_normal</c:v>
          </c:tx>
          <c:xVal>
            <c:numRef>
              <c:f>'Sheet 1'!$I$38:$I$43</c:f>
              <c:numCache>
                <c:formatCode>General</c:formatCode>
                <c:ptCount val="6"/>
                <c:pt idx="0">
                  <c:v>501.16500000000002</c:v>
                </c:pt>
                <c:pt idx="1">
                  <c:v>1002.23</c:v>
                </c:pt>
                <c:pt idx="2">
                  <c:v>2000.67</c:v>
                </c:pt>
                <c:pt idx="3">
                  <c:v>3003.77</c:v>
                </c:pt>
                <c:pt idx="4">
                  <c:v>4001.27</c:v>
                </c:pt>
                <c:pt idx="5">
                  <c:v>5015.76</c:v>
                </c:pt>
              </c:numCache>
            </c:numRef>
          </c:xVal>
          <c:yVal>
            <c:numRef>
              <c:f>'Sheet 1'!$J$38:$J$43</c:f>
              <c:numCache>
                <c:formatCode>General</c:formatCode>
                <c:ptCount val="6"/>
                <c:pt idx="0">
                  <c:v>30.604147499999996</c:v>
                </c:pt>
                <c:pt idx="1">
                  <c:v>33.315019999999997</c:v>
                </c:pt>
                <c:pt idx="2">
                  <c:v>35.545583749999999</c:v>
                </c:pt>
                <c:pt idx="3">
                  <c:v>36.604884999999996</c:v>
                </c:pt>
                <c:pt idx="4">
                  <c:v>37.226848750000002</c:v>
                </c:pt>
                <c:pt idx="5">
                  <c:v>37.64180125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C1-42BE-B005-A31BEAA35E1F}"/>
            </c:ext>
          </c:extLst>
        </c:ser>
        <c:ser>
          <c:idx val="4"/>
          <c:order val="4"/>
          <c:tx>
            <c:v>x264_25_yy</c:v>
          </c:tx>
          <c:xVal>
            <c:numRef>
              <c:f>'Sheet 1'!$K$38:$K$43</c:f>
              <c:numCache>
                <c:formatCode>General</c:formatCode>
                <c:ptCount val="6"/>
                <c:pt idx="0">
                  <c:v>503.91699999999997</c:v>
                </c:pt>
                <c:pt idx="1">
                  <c:v>1005.65</c:v>
                </c:pt>
                <c:pt idx="2">
                  <c:v>2000.88</c:v>
                </c:pt>
                <c:pt idx="3">
                  <c:v>3000.1</c:v>
                </c:pt>
                <c:pt idx="4">
                  <c:v>4005.25</c:v>
                </c:pt>
                <c:pt idx="5">
                  <c:v>5022.08</c:v>
                </c:pt>
              </c:numCache>
            </c:numRef>
          </c:xVal>
          <c:yVal>
            <c:numRef>
              <c:f>'Sheet 1'!$L$38:$L$43</c:f>
              <c:numCache>
                <c:formatCode>General</c:formatCode>
                <c:ptCount val="6"/>
                <c:pt idx="0">
                  <c:v>30.1945075</c:v>
                </c:pt>
                <c:pt idx="1">
                  <c:v>32.75294375</c:v>
                </c:pt>
                <c:pt idx="2">
                  <c:v>35.012877500000002</c:v>
                </c:pt>
                <c:pt idx="3">
                  <c:v>36.200343750000002</c:v>
                </c:pt>
                <c:pt idx="4">
                  <c:v>36.908401249999997</c:v>
                </c:pt>
                <c:pt idx="5">
                  <c:v>37.430752500000004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C1-42BE-B005-A31BEAA3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Real Bitrate(Kbps)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39"/>
          <c:min val="28"/>
        </c:scaling>
        <c:delete val="0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PSNR(dB)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CA"/>
              <a:t>Kimono1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ffv205_avc_0B</c:v>
          </c:tx>
          <c:xVal>
            <c:numRef>
              <c:f>'Sheet 1'!$C$55:$C$60</c:f>
              <c:numCache>
                <c:formatCode>General</c:formatCode>
                <c:ptCount val="6"/>
                <c:pt idx="0">
                  <c:v>535.37800000000004</c:v>
                </c:pt>
                <c:pt idx="1">
                  <c:v>972.98199999999997</c:v>
                </c:pt>
                <c:pt idx="2">
                  <c:v>1914.14</c:v>
                </c:pt>
                <c:pt idx="3">
                  <c:v>2921.42</c:v>
                </c:pt>
                <c:pt idx="4">
                  <c:v>3960.29</c:v>
                </c:pt>
                <c:pt idx="5">
                  <c:v>4994.6099999999997</c:v>
                </c:pt>
              </c:numCache>
            </c:numRef>
          </c:xVal>
          <c:yVal>
            <c:numRef>
              <c:f>'Sheet 1'!$D$55:$D$60</c:f>
              <c:numCache>
                <c:formatCode>General</c:formatCode>
                <c:ptCount val="6"/>
                <c:pt idx="0">
                  <c:v>31.274328750000002</c:v>
                </c:pt>
                <c:pt idx="1">
                  <c:v>35.107479999999995</c:v>
                </c:pt>
                <c:pt idx="2">
                  <c:v>37.647518750000003</c:v>
                </c:pt>
                <c:pt idx="3">
                  <c:v>38.932351250000004</c:v>
                </c:pt>
                <c:pt idx="4">
                  <c:v>39.832879999999996</c:v>
                </c:pt>
                <c:pt idx="5">
                  <c:v>40.455762499999992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6-4D07-8153-825C66C74724}"/>
            </c:ext>
          </c:extLst>
        </c:ser>
        <c:ser>
          <c:idx val="1"/>
          <c:order val="1"/>
          <c:tx>
            <c:v>ffv205_avc_3B</c:v>
          </c:tx>
          <c:xVal>
            <c:numRef>
              <c:f>'Sheet 1'!$E$55:$E$60</c:f>
              <c:numCache>
                <c:formatCode>General</c:formatCode>
                <c:ptCount val="6"/>
                <c:pt idx="0">
                  <c:v>438.22500000000002</c:v>
                </c:pt>
                <c:pt idx="1">
                  <c:v>1024.02</c:v>
                </c:pt>
                <c:pt idx="2">
                  <c:v>2034.09</c:v>
                </c:pt>
                <c:pt idx="3">
                  <c:v>3035.55</c:v>
                </c:pt>
                <c:pt idx="4">
                  <c:v>3913.75</c:v>
                </c:pt>
                <c:pt idx="5">
                  <c:v>5128.97</c:v>
                </c:pt>
              </c:numCache>
            </c:numRef>
          </c:xVal>
          <c:yVal>
            <c:numRef>
              <c:f>'Sheet 1'!$F$55:$F$60</c:f>
              <c:numCache>
                <c:formatCode>General</c:formatCode>
                <c:ptCount val="6"/>
                <c:pt idx="0">
                  <c:v>31.396850000000001</c:v>
                </c:pt>
                <c:pt idx="1">
                  <c:v>34.988546249999999</c:v>
                </c:pt>
                <c:pt idx="2">
                  <c:v>37.540698749999997</c:v>
                </c:pt>
                <c:pt idx="3">
                  <c:v>38.784314999999999</c:v>
                </c:pt>
                <c:pt idx="4">
                  <c:v>39.573283749999995</c:v>
                </c:pt>
                <c:pt idx="5">
                  <c:v>40.212780000000002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96-4D07-8153-825C66C74724}"/>
            </c:ext>
          </c:extLst>
        </c:ser>
        <c:ser>
          <c:idx val="2"/>
          <c:order val="2"/>
          <c:tx>
            <c:v>v205_avc_cutoff_3B</c:v>
          </c:tx>
          <c:xVal>
            <c:numRef>
              <c:f>'Sheet 1'!$G$55:$G$60</c:f>
              <c:numCache>
                <c:formatCode>General</c:formatCode>
                <c:ptCount val="6"/>
                <c:pt idx="0">
                  <c:v>466.77499999999998</c:v>
                </c:pt>
                <c:pt idx="1">
                  <c:v>959.39599999999996</c:v>
                </c:pt>
                <c:pt idx="2">
                  <c:v>1893.74</c:v>
                </c:pt>
                <c:pt idx="3">
                  <c:v>2900.42</c:v>
                </c:pt>
                <c:pt idx="4">
                  <c:v>3845.3</c:v>
                </c:pt>
                <c:pt idx="5">
                  <c:v>4771.62</c:v>
                </c:pt>
              </c:numCache>
            </c:numRef>
          </c:xVal>
          <c:yVal>
            <c:numRef>
              <c:f>'Sheet 1'!$H$55:$H$60</c:f>
              <c:numCache>
                <c:formatCode>General</c:formatCode>
                <c:ptCount val="6"/>
                <c:pt idx="0">
                  <c:v>32.507734999999997</c:v>
                </c:pt>
                <c:pt idx="1">
                  <c:v>35.111465000000003</c:v>
                </c:pt>
                <c:pt idx="2">
                  <c:v>37.267694999999996</c:v>
                </c:pt>
                <c:pt idx="3">
                  <c:v>38.648555000000002</c:v>
                </c:pt>
                <c:pt idx="4">
                  <c:v>39.465183750000001</c:v>
                </c:pt>
                <c:pt idx="5">
                  <c:v>40.099932500000001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96-4D07-8153-825C66C74724}"/>
            </c:ext>
          </c:extLst>
        </c:ser>
        <c:ser>
          <c:idx val="3"/>
          <c:order val="3"/>
          <c:tx>
            <c:v>x264_25_normal</c:v>
          </c:tx>
          <c:xVal>
            <c:numRef>
              <c:f>'Sheet 1'!$I$55:$I$60</c:f>
              <c:numCache>
                <c:formatCode>General</c:formatCode>
                <c:ptCount val="6"/>
                <c:pt idx="0">
                  <c:v>397.88400000000001</c:v>
                </c:pt>
                <c:pt idx="1">
                  <c:v>815.04300000000001</c:v>
                </c:pt>
                <c:pt idx="2">
                  <c:v>1669.09</c:v>
                </c:pt>
                <c:pt idx="3">
                  <c:v>2532.92</c:v>
                </c:pt>
                <c:pt idx="4">
                  <c:v>3417.36</c:v>
                </c:pt>
                <c:pt idx="5">
                  <c:v>4311.46</c:v>
                </c:pt>
              </c:numCache>
            </c:numRef>
          </c:xVal>
          <c:yVal>
            <c:numRef>
              <c:f>'Sheet 1'!$J$55:$J$60</c:f>
              <c:numCache>
                <c:formatCode>General</c:formatCode>
                <c:ptCount val="6"/>
                <c:pt idx="0">
                  <c:v>31.316498750000001</c:v>
                </c:pt>
                <c:pt idx="1">
                  <c:v>34.598502500000002</c:v>
                </c:pt>
                <c:pt idx="2">
                  <c:v>37.415167500000003</c:v>
                </c:pt>
                <c:pt idx="3">
                  <c:v>38.861406250000002</c:v>
                </c:pt>
                <c:pt idx="4">
                  <c:v>39.781724999999994</c:v>
                </c:pt>
                <c:pt idx="5">
                  <c:v>40.417750000000005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96-4D07-8153-825C66C74724}"/>
            </c:ext>
          </c:extLst>
        </c:ser>
        <c:ser>
          <c:idx val="4"/>
          <c:order val="4"/>
          <c:tx>
            <c:v>x264_25_yy</c:v>
          </c:tx>
          <c:xVal>
            <c:numRef>
              <c:f>'Sheet 1'!$K$55:$K$60</c:f>
              <c:numCache>
                <c:formatCode>General</c:formatCode>
                <c:ptCount val="6"/>
                <c:pt idx="0">
                  <c:v>404.43900000000002</c:v>
                </c:pt>
                <c:pt idx="1">
                  <c:v>832.50900000000001</c:v>
                </c:pt>
                <c:pt idx="2">
                  <c:v>1694.05</c:v>
                </c:pt>
                <c:pt idx="3">
                  <c:v>2567.3000000000002</c:v>
                </c:pt>
                <c:pt idx="4">
                  <c:v>3454.51</c:v>
                </c:pt>
                <c:pt idx="5">
                  <c:v>4409.1099999999997</c:v>
                </c:pt>
              </c:numCache>
            </c:numRef>
          </c:xVal>
          <c:yVal>
            <c:numRef>
              <c:f>'Sheet 1'!$L$55:$L$60</c:f>
              <c:numCache>
                <c:formatCode>General</c:formatCode>
                <c:ptCount val="6"/>
                <c:pt idx="0">
                  <c:v>31.9355525</c:v>
                </c:pt>
                <c:pt idx="1">
                  <c:v>34.830674999999999</c:v>
                </c:pt>
                <c:pt idx="2">
                  <c:v>37.450176249999998</c:v>
                </c:pt>
                <c:pt idx="3">
                  <c:v>38.837406250000001</c:v>
                </c:pt>
                <c:pt idx="4">
                  <c:v>39.734345000000005</c:v>
                </c:pt>
                <c:pt idx="5">
                  <c:v>40.438283749999997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96-4D07-8153-825C66C7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Real Bitrate(Kbps)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2"/>
          <c:min val="30"/>
        </c:scaling>
        <c:delete val="0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PSNR(dB)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CA"/>
              <a:t>ParkScene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ffv205_avc_0B</c:v>
          </c:tx>
          <c:xVal>
            <c:numRef>
              <c:f>'Sheet 1'!$C$72:$C$77</c:f>
              <c:numCache>
                <c:formatCode>General</c:formatCode>
                <c:ptCount val="6"/>
                <c:pt idx="0">
                  <c:v>536.13699999999994</c:v>
                </c:pt>
                <c:pt idx="1">
                  <c:v>1007.58</c:v>
                </c:pt>
                <c:pt idx="2">
                  <c:v>2007.95</c:v>
                </c:pt>
                <c:pt idx="3">
                  <c:v>2991.32</c:v>
                </c:pt>
                <c:pt idx="4">
                  <c:v>4083.49</c:v>
                </c:pt>
                <c:pt idx="5">
                  <c:v>5226.0200000000004</c:v>
                </c:pt>
              </c:numCache>
            </c:numRef>
          </c:xVal>
          <c:yVal>
            <c:numRef>
              <c:f>'Sheet 1'!$D$72:$D$77</c:f>
              <c:numCache>
                <c:formatCode>General</c:formatCode>
                <c:ptCount val="6"/>
                <c:pt idx="0">
                  <c:v>29.186116250000005</c:v>
                </c:pt>
                <c:pt idx="1">
                  <c:v>32.330636249999998</c:v>
                </c:pt>
                <c:pt idx="2">
                  <c:v>34.416966250000002</c:v>
                </c:pt>
                <c:pt idx="3">
                  <c:v>35.555221250000002</c:v>
                </c:pt>
                <c:pt idx="4">
                  <c:v>36.460037499999999</c:v>
                </c:pt>
                <c:pt idx="5">
                  <c:v>37.186818750000008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9-458F-BBC9-7F5BE4C4CE7D}"/>
            </c:ext>
          </c:extLst>
        </c:ser>
        <c:ser>
          <c:idx val="1"/>
          <c:order val="1"/>
          <c:tx>
            <c:v>ffv205_avc_3B</c:v>
          </c:tx>
          <c:xVal>
            <c:numRef>
              <c:f>'Sheet 1'!$E$72:$E$77</c:f>
              <c:numCache>
                <c:formatCode>General</c:formatCode>
                <c:ptCount val="6"/>
                <c:pt idx="0">
                  <c:v>497.19600000000003</c:v>
                </c:pt>
                <c:pt idx="1">
                  <c:v>1003.13</c:v>
                </c:pt>
                <c:pt idx="2">
                  <c:v>2058.9299999999998</c:v>
                </c:pt>
                <c:pt idx="3">
                  <c:v>3098.79</c:v>
                </c:pt>
                <c:pt idx="4">
                  <c:v>4205.57</c:v>
                </c:pt>
                <c:pt idx="5">
                  <c:v>5346.8</c:v>
                </c:pt>
              </c:numCache>
            </c:numRef>
          </c:xVal>
          <c:yVal>
            <c:numRef>
              <c:f>'Sheet 1'!$F$72:$F$77</c:f>
              <c:numCache>
                <c:formatCode>General</c:formatCode>
                <c:ptCount val="6"/>
                <c:pt idx="0">
                  <c:v>30.432744999999997</c:v>
                </c:pt>
                <c:pt idx="1">
                  <c:v>33.036470000000001</c:v>
                </c:pt>
                <c:pt idx="2">
                  <c:v>35.142242500000002</c:v>
                </c:pt>
                <c:pt idx="3">
                  <c:v>36.145648749999999</c:v>
                </c:pt>
                <c:pt idx="4">
                  <c:v>36.926926250000001</c:v>
                </c:pt>
                <c:pt idx="5">
                  <c:v>37.585758749999997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9-458F-BBC9-7F5BE4C4CE7D}"/>
            </c:ext>
          </c:extLst>
        </c:ser>
        <c:ser>
          <c:idx val="2"/>
          <c:order val="2"/>
          <c:tx>
            <c:v>v205_avc_cutoff_3B</c:v>
          </c:tx>
          <c:xVal>
            <c:numRef>
              <c:f>'Sheet 1'!$G$72:$G$77</c:f>
              <c:numCache>
                <c:formatCode>General</c:formatCode>
                <c:ptCount val="6"/>
                <c:pt idx="0">
                  <c:v>503.214</c:v>
                </c:pt>
                <c:pt idx="1">
                  <c:v>1029.52</c:v>
                </c:pt>
                <c:pt idx="2">
                  <c:v>2019.99</c:v>
                </c:pt>
                <c:pt idx="3">
                  <c:v>2913.66</c:v>
                </c:pt>
                <c:pt idx="4">
                  <c:v>4011.55</c:v>
                </c:pt>
                <c:pt idx="5">
                  <c:v>5054.6000000000004</c:v>
                </c:pt>
              </c:numCache>
            </c:numRef>
          </c:xVal>
          <c:yVal>
            <c:numRef>
              <c:f>'Sheet 1'!$H$72:$H$77</c:f>
              <c:numCache>
                <c:formatCode>General</c:formatCode>
                <c:ptCount val="6"/>
                <c:pt idx="0">
                  <c:v>31.293117500000001</c:v>
                </c:pt>
                <c:pt idx="1">
                  <c:v>33.201488750000003</c:v>
                </c:pt>
                <c:pt idx="2">
                  <c:v>34.901576250000005</c:v>
                </c:pt>
                <c:pt idx="3">
                  <c:v>35.902116249999999</c:v>
                </c:pt>
                <c:pt idx="4">
                  <c:v>36.815167500000001</c:v>
                </c:pt>
                <c:pt idx="5">
                  <c:v>37.458939999999998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9-458F-BBC9-7F5BE4C4CE7D}"/>
            </c:ext>
          </c:extLst>
        </c:ser>
        <c:ser>
          <c:idx val="3"/>
          <c:order val="3"/>
          <c:tx>
            <c:v>x264_25_normal</c:v>
          </c:tx>
          <c:xVal>
            <c:numRef>
              <c:f>'Sheet 1'!$I$72:$I$77</c:f>
              <c:numCache>
                <c:formatCode>General</c:formatCode>
                <c:ptCount val="6"/>
                <c:pt idx="0">
                  <c:v>473.762</c:v>
                </c:pt>
                <c:pt idx="1">
                  <c:v>953.51700000000005</c:v>
                </c:pt>
                <c:pt idx="2">
                  <c:v>1909.22</c:v>
                </c:pt>
                <c:pt idx="3">
                  <c:v>2876.71</c:v>
                </c:pt>
                <c:pt idx="4">
                  <c:v>3849.54</c:v>
                </c:pt>
                <c:pt idx="5">
                  <c:v>4830.16</c:v>
                </c:pt>
              </c:numCache>
            </c:numRef>
          </c:xVal>
          <c:yVal>
            <c:numRef>
              <c:f>'Sheet 1'!$J$72:$J$77</c:f>
              <c:numCache>
                <c:formatCode>General</c:formatCode>
                <c:ptCount val="6"/>
                <c:pt idx="0">
                  <c:v>30.775466250000001</c:v>
                </c:pt>
                <c:pt idx="1">
                  <c:v>32.955446250000001</c:v>
                </c:pt>
                <c:pt idx="2">
                  <c:v>35.165594999999996</c:v>
                </c:pt>
                <c:pt idx="3">
                  <c:v>36.455251250000003</c:v>
                </c:pt>
                <c:pt idx="4">
                  <c:v>37.348030000000001</c:v>
                </c:pt>
                <c:pt idx="5">
                  <c:v>38.015736250000003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9-458F-BBC9-7F5BE4C4CE7D}"/>
            </c:ext>
          </c:extLst>
        </c:ser>
        <c:ser>
          <c:idx val="4"/>
          <c:order val="4"/>
          <c:tx>
            <c:v>x264_25_yy</c:v>
          </c:tx>
          <c:xVal>
            <c:numRef>
              <c:f>'Sheet 1'!$K$72:$K$77</c:f>
              <c:numCache>
                <c:formatCode>General</c:formatCode>
                <c:ptCount val="6"/>
                <c:pt idx="0">
                  <c:v>486.62299999999999</c:v>
                </c:pt>
                <c:pt idx="1">
                  <c:v>972.71600000000001</c:v>
                </c:pt>
                <c:pt idx="2">
                  <c:v>1939.01</c:v>
                </c:pt>
                <c:pt idx="3">
                  <c:v>2891.53</c:v>
                </c:pt>
                <c:pt idx="4">
                  <c:v>3891.92</c:v>
                </c:pt>
                <c:pt idx="5">
                  <c:v>4889.07</c:v>
                </c:pt>
              </c:numCache>
            </c:numRef>
          </c:xVal>
          <c:yVal>
            <c:numRef>
              <c:f>'Sheet 1'!$L$72:$L$77</c:f>
              <c:numCache>
                <c:formatCode>General</c:formatCode>
                <c:ptCount val="6"/>
                <c:pt idx="0">
                  <c:v>30.551728749999999</c:v>
                </c:pt>
                <c:pt idx="1">
                  <c:v>32.567149999999998</c:v>
                </c:pt>
                <c:pt idx="2">
                  <c:v>34.733862500000001</c:v>
                </c:pt>
                <c:pt idx="3">
                  <c:v>36.033938750000004</c:v>
                </c:pt>
                <c:pt idx="4">
                  <c:v>36.962313750000007</c:v>
                </c:pt>
                <c:pt idx="5">
                  <c:v>37.736197500000003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9-458F-BBC9-7F5BE4C4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Real Bitrate(Kbps)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0"/>
          <c:min val="28"/>
        </c:scaling>
        <c:delete val="0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PSNR(dB)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CA"/>
              <a:t>Tennis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ffv205_avc_0B</c:v>
          </c:tx>
          <c:xVal>
            <c:numRef>
              <c:f>'Sheet 1'!$C$89:$C$94</c:f>
              <c:numCache>
                <c:formatCode>General</c:formatCode>
                <c:ptCount val="6"/>
                <c:pt idx="0">
                  <c:v>783.00699999999995</c:v>
                </c:pt>
                <c:pt idx="1">
                  <c:v>1018.44</c:v>
                </c:pt>
                <c:pt idx="2">
                  <c:v>2073.8200000000002</c:v>
                </c:pt>
                <c:pt idx="3">
                  <c:v>3118.09</c:v>
                </c:pt>
                <c:pt idx="4">
                  <c:v>4092.29</c:v>
                </c:pt>
                <c:pt idx="5">
                  <c:v>5102.0200000000004</c:v>
                </c:pt>
              </c:numCache>
            </c:numRef>
          </c:xVal>
          <c:yVal>
            <c:numRef>
              <c:f>'Sheet 1'!$D$89:$D$94</c:f>
              <c:numCache>
                <c:formatCode>General</c:formatCode>
                <c:ptCount val="6"/>
                <c:pt idx="0">
                  <c:v>32.375678750000006</c:v>
                </c:pt>
                <c:pt idx="1">
                  <c:v>34.696138750000003</c:v>
                </c:pt>
                <c:pt idx="2">
                  <c:v>38.37521375</c:v>
                </c:pt>
                <c:pt idx="3">
                  <c:v>39.845435000000002</c:v>
                </c:pt>
                <c:pt idx="4">
                  <c:v>40.701529999999998</c:v>
                </c:pt>
                <c:pt idx="5">
                  <c:v>41.311438750000001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6-45CB-A7A0-858033D4F11D}"/>
            </c:ext>
          </c:extLst>
        </c:ser>
        <c:ser>
          <c:idx val="1"/>
          <c:order val="1"/>
          <c:tx>
            <c:v>ffv205_avc_3B</c:v>
          </c:tx>
          <c:xVal>
            <c:numRef>
              <c:f>'Sheet 1'!$E$89:$E$94</c:f>
              <c:numCache>
                <c:formatCode>General</c:formatCode>
                <c:ptCount val="6"/>
                <c:pt idx="0">
                  <c:v>848.25900000000001</c:v>
                </c:pt>
                <c:pt idx="1">
                  <c:v>962.61900000000003</c:v>
                </c:pt>
                <c:pt idx="2">
                  <c:v>1933.17</c:v>
                </c:pt>
                <c:pt idx="3">
                  <c:v>2876.84</c:v>
                </c:pt>
                <c:pt idx="4">
                  <c:v>4093.84</c:v>
                </c:pt>
                <c:pt idx="5">
                  <c:v>5061.3</c:v>
                </c:pt>
              </c:numCache>
            </c:numRef>
          </c:xVal>
          <c:yVal>
            <c:numRef>
              <c:f>'Sheet 1'!$F$89:$F$94</c:f>
              <c:numCache>
                <c:formatCode>General</c:formatCode>
                <c:ptCount val="6"/>
                <c:pt idx="0">
                  <c:v>31.722481250000001</c:v>
                </c:pt>
                <c:pt idx="1">
                  <c:v>32.460662499999998</c:v>
                </c:pt>
                <c:pt idx="2">
                  <c:v>36.772003750000003</c:v>
                </c:pt>
                <c:pt idx="3">
                  <c:v>38.617134999999998</c:v>
                </c:pt>
                <c:pt idx="4">
                  <c:v>39.89347875</c:v>
                </c:pt>
                <c:pt idx="5">
                  <c:v>40.632689999999997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6-45CB-A7A0-858033D4F11D}"/>
            </c:ext>
          </c:extLst>
        </c:ser>
        <c:ser>
          <c:idx val="2"/>
          <c:order val="2"/>
          <c:tx>
            <c:v>v205_avc_cutoff_3B</c:v>
          </c:tx>
          <c:xVal>
            <c:numRef>
              <c:f>'Sheet 1'!$G$89:$G$94</c:f>
              <c:numCache>
                <c:formatCode>General</c:formatCode>
                <c:ptCount val="6"/>
                <c:pt idx="0">
                  <c:v>779.97699999999998</c:v>
                </c:pt>
                <c:pt idx="1">
                  <c:v>979.41899999999998</c:v>
                </c:pt>
                <c:pt idx="2">
                  <c:v>1994.83</c:v>
                </c:pt>
                <c:pt idx="3">
                  <c:v>2950.66</c:v>
                </c:pt>
                <c:pt idx="4">
                  <c:v>3919.17</c:v>
                </c:pt>
                <c:pt idx="5">
                  <c:v>4953.54</c:v>
                </c:pt>
              </c:numCache>
            </c:numRef>
          </c:xVal>
          <c:yVal>
            <c:numRef>
              <c:f>'Sheet 1'!$H$89:$H$94</c:f>
              <c:numCache>
                <c:formatCode>General</c:formatCode>
                <c:ptCount val="6"/>
                <c:pt idx="0">
                  <c:v>31.633518749999997</c:v>
                </c:pt>
                <c:pt idx="1">
                  <c:v>33.311411249999999</c:v>
                </c:pt>
                <c:pt idx="2">
                  <c:v>36.789365000000004</c:v>
                </c:pt>
                <c:pt idx="3">
                  <c:v>38.544340000000005</c:v>
                </c:pt>
                <c:pt idx="4">
                  <c:v>39.691679999999998</c:v>
                </c:pt>
                <c:pt idx="5">
                  <c:v>40.496310000000001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E6-45CB-A7A0-858033D4F11D}"/>
            </c:ext>
          </c:extLst>
        </c:ser>
        <c:ser>
          <c:idx val="3"/>
          <c:order val="3"/>
          <c:tx>
            <c:v>x264_25_normal</c:v>
          </c:tx>
          <c:xVal>
            <c:numRef>
              <c:f>'Sheet 1'!$I$89:$I$94</c:f>
              <c:numCache>
                <c:formatCode>General</c:formatCode>
                <c:ptCount val="6"/>
                <c:pt idx="0">
                  <c:v>471.96600000000001</c:v>
                </c:pt>
                <c:pt idx="1">
                  <c:v>887.31899999999996</c:v>
                </c:pt>
                <c:pt idx="2">
                  <c:v>1722.89</c:v>
                </c:pt>
                <c:pt idx="3">
                  <c:v>2567.39</c:v>
                </c:pt>
                <c:pt idx="4">
                  <c:v>3418.27</c:v>
                </c:pt>
                <c:pt idx="5">
                  <c:v>4263.92</c:v>
                </c:pt>
              </c:numCache>
            </c:numRef>
          </c:xVal>
          <c:yVal>
            <c:numRef>
              <c:f>'Sheet 1'!$J$89:$J$94</c:f>
              <c:numCache>
                <c:formatCode>General</c:formatCode>
                <c:ptCount val="6"/>
                <c:pt idx="0">
                  <c:v>30.446947500000004</c:v>
                </c:pt>
                <c:pt idx="1">
                  <c:v>34.314522500000002</c:v>
                </c:pt>
                <c:pt idx="2">
                  <c:v>38.029692499999996</c:v>
                </c:pt>
                <c:pt idx="3">
                  <c:v>39.573282500000005</c:v>
                </c:pt>
                <c:pt idx="4">
                  <c:v>40.530215000000005</c:v>
                </c:pt>
                <c:pt idx="5">
                  <c:v>41.195187500000003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E6-45CB-A7A0-858033D4F11D}"/>
            </c:ext>
          </c:extLst>
        </c:ser>
        <c:ser>
          <c:idx val="4"/>
          <c:order val="4"/>
          <c:tx>
            <c:v>x264_25_yy</c:v>
          </c:tx>
          <c:xVal>
            <c:numRef>
              <c:f>'Sheet 1'!$K$89:$K$94</c:f>
              <c:numCache>
                <c:formatCode>General</c:formatCode>
                <c:ptCount val="6"/>
                <c:pt idx="0">
                  <c:v>492.31400000000002</c:v>
                </c:pt>
                <c:pt idx="1">
                  <c:v>942.60199999999998</c:v>
                </c:pt>
                <c:pt idx="2">
                  <c:v>1832.05</c:v>
                </c:pt>
                <c:pt idx="3">
                  <c:v>2714.53</c:v>
                </c:pt>
                <c:pt idx="4">
                  <c:v>3602.26</c:v>
                </c:pt>
                <c:pt idx="5">
                  <c:v>4517.46</c:v>
                </c:pt>
              </c:numCache>
            </c:numRef>
          </c:xVal>
          <c:yVal>
            <c:numRef>
              <c:f>'Sheet 1'!$L$89:$L$94</c:f>
              <c:numCache>
                <c:formatCode>General</c:formatCode>
                <c:ptCount val="6"/>
                <c:pt idx="0">
                  <c:v>29.936521250000002</c:v>
                </c:pt>
                <c:pt idx="1">
                  <c:v>35.486139999999999</c:v>
                </c:pt>
                <c:pt idx="2">
                  <c:v>38.561486250000002</c:v>
                </c:pt>
                <c:pt idx="3">
                  <c:v>39.962611250000002</c:v>
                </c:pt>
                <c:pt idx="4">
                  <c:v>40.877343750000001</c:v>
                </c:pt>
                <c:pt idx="5">
                  <c:v>41.53390125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E6-45CB-A7A0-858033D4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Real Bitrate(Kbps)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3"/>
          <c:min val="28"/>
        </c:scaling>
        <c:delete val="0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PSNR(dB)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22</xdr:col>
      <xdr:colOff>0</xdr:colOff>
      <xdr:row>34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22</xdr:col>
      <xdr:colOff>0</xdr:colOff>
      <xdr:row>51</xdr:row>
      <xdr:rowOff>0</xdr:rowOff>
    </xdr:to>
    <xdr:graphicFrame macro="">
      <xdr:nvGraphicFramePr>
        <xdr:cNvPr id="4" name="Diagramm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22</xdr:col>
      <xdr:colOff>0</xdr:colOff>
      <xdr:row>68</xdr:row>
      <xdr:rowOff>0</xdr:rowOff>
    </xdr:to>
    <xdr:graphicFrame macro="">
      <xdr:nvGraphicFramePr>
        <xdr:cNvPr id="5" name="Diagramm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22</xdr:col>
      <xdr:colOff>0</xdr:colOff>
      <xdr:row>85</xdr:row>
      <xdr:rowOff>0</xdr:rowOff>
    </xdr:to>
    <xdr:graphicFrame macro="">
      <xdr:nvGraphicFramePr>
        <xdr:cNvPr id="6" name="Diagramm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86</xdr:row>
      <xdr:rowOff>0</xdr:rowOff>
    </xdr:from>
    <xdr:to>
      <xdr:col>22</xdr:col>
      <xdr:colOff>0</xdr:colOff>
      <xdr:row>102</xdr:row>
      <xdr:rowOff>0</xdr:rowOff>
    </xdr:to>
    <xdr:graphicFrame macro="">
      <xdr:nvGraphicFramePr>
        <xdr:cNvPr id="7" name="Diagramm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qi2/Desktop/VCEG-AE07/VCEG-AE07_BJ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Feuil1"/>
      <sheetName val="Feuil2"/>
      <sheetName val="Feuil3"/>
    </sheetNames>
    <definedNames>
      <definedName name="BJM"/>
    </definedNames>
    <sheetDataSet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7"/>
  <sheetViews>
    <sheetView tabSelected="1" topLeftCell="A64" zoomScaleNormal="100" workbookViewId="0">
      <selection activeCell="K87" sqref="K87:L87"/>
    </sheetView>
  </sheetViews>
  <sheetFormatPr defaultRowHeight="14.4" x14ac:dyDescent="0.3"/>
  <sheetData>
    <row r="2" spans="1:12" x14ac:dyDescent="0.3">
      <c r="A2" s="1" t="s">
        <v>0</v>
      </c>
      <c r="C2" s="4" t="s">
        <v>3</v>
      </c>
      <c r="D2" s="5"/>
      <c r="E2" s="4" t="s">
        <v>6</v>
      </c>
      <c r="F2" s="5"/>
      <c r="G2" s="4" t="s">
        <v>7</v>
      </c>
      <c r="H2" s="5"/>
      <c r="I2" s="4" t="s">
        <v>8</v>
      </c>
      <c r="J2" s="5"/>
      <c r="K2" s="4" t="s">
        <v>9</v>
      </c>
      <c r="L2" s="5"/>
    </row>
    <row r="3" spans="1:12" x14ac:dyDescent="0.3">
      <c r="A3" s="1" t="s">
        <v>1</v>
      </c>
      <c r="B3" s="1" t="s">
        <v>2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1" t="s">
        <v>5</v>
      </c>
      <c r="K3" s="1" t="s">
        <v>4</v>
      </c>
      <c r="L3" s="1" t="s">
        <v>5</v>
      </c>
    </row>
    <row r="4" spans="1:12" x14ac:dyDescent="0.3">
      <c r="B4" s="1">
        <v>500</v>
      </c>
      <c r="C4" s="1">
        <v>656.91300000000001</v>
      </c>
      <c r="D4" s="1">
        <v>30.122842500000001</v>
      </c>
      <c r="E4" s="1">
        <v>698.33199999999999</v>
      </c>
      <c r="F4" s="1">
        <v>29.809972500000001</v>
      </c>
      <c r="G4" s="1">
        <v>669.029</v>
      </c>
      <c r="H4" s="1">
        <v>29.734903750000001</v>
      </c>
      <c r="I4" s="1">
        <v>490.43200000000002</v>
      </c>
      <c r="J4" s="1">
        <v>28.74124875</v>
      </c>
      <c r="K4" s="1">
        <v>489.64400000000001</v>
      </c>
      <c r="L4" s="1">
        <v>28.347028750000003</v>
      </c>
    </row>
    <row r="5" spans="1:12" x14ac:dyDescent="0.3">
      <c r="B5" s="1">
        <v>1000</v>
      </c>
      <c r="C5" s="1">
        <v>972.10900000000004</v>
      </c>
      <c r="D5" s="1">
        <v>32.244212499999996</v>
      </c>
      <c r="E5" s="1">
        <v>1011.8</v>
      </c>
      <c r="F5" s="1">
        <v>31.737255000000001</v>
      </c>
      <c r="G5" s="1">
        <v>1018.41</v>
      </c>
      <c r="H5" s="1">
        <v>31.980445</v>
      </c>
      <c r="I5" s="1">
        <v>992.48500000000001</v>
      </c>
      <c r="J5" s="1">
        <v>32.511156249999999</v>
      </c>
      <c r="K5" s="1">
        <v>987.09699999999998</v>
      </c>
      <c r="L5" s="1">
        <v>32.576895</v>
      </c>
    </row>
    <row r="6" spans="1:12" x14ac:dyDescent="0.3">
      <c r="B6" s="1">
        <v>2000</v>
      </c>
      <c r="C6" s="1">
        <v>2017.69</v>
      </c>
      <c r="D6" s="1">
        <v>35.146817499999997</v>
      </c>
      <c r="E6" s="1">
        <v>2064.7800000000002</v>
      </c>
      <c r="F6" s="1">
        <v>34.906004999999993</v>
      </c>
      <c r="G6" s="1">
        <v>2057.37</v>
      </c>
      <c r="H6" s="1">
        <v>34.789423749999997</v>
      </c>
      <c r="I6" s="1">
        <v>2003.72</v>
      </c>
      <c r="J6" s="1">
        <v>35.574599999999997</v>
      </c>
      <c r="K6" s="1">
        <v>1987.28</v>
      </c>
      <c r="L6" s="1">
        <v>35.401955000000001</v>
      </c>
    </row>
    <row r="7" spans="1:12" x14ac:dyDescent="0.3">
      <c r="B7" s="1">
        <v>3000</v>
      </c>
      <c r="C7" s="1">
        <v>2894.46</v>
      </c>
      <c r="D7" s="1">
        <v>36.259184999999995</v>
      </c>
      <c r="E7" s="1">
        <v>2933.92</v>
      </c>
      <c r="F7" s="1">
        <v>36.135814999999994</v>
      </c>
      <c r="G7" s="1">
        <v>3111.21</v>
      </c>
      <c r="H7" s="1">
        <v>36.270235</v>
      </c>
      <c r="I7" s="1">
        <v>3009.29</v>
      </c>
      <c r="J7" s="1">
        <v>36.947762500000003</v>
      </c>
      <c r="K7" s="1">
        <v>2988.52</v>
      </c>
      <c r="L7" s="1">
        <v>36.712221249999999</v>
      </c>
    </row>
    <row r="8" spans="1:12" x14ac:dyDescent="0.3">
      <c r="B8" s="1">
        <v>4000</v>
      </c>
      <c r="C8" s="1">
        <v>4084.83</v>
      </c>
      <c r="D8" s="1">
        <v>37.278177499999998</v>
      </c>
      <c r="E8" s="1">
        <v>4131.51</v>
      </c>
      <c r="F8" s="1">
        <v>37.213535</v>
      </c>
      <c r="G8" s="1">
        <v>4137.68</v>
      </c>
      <c r="H8" s="1">
        <v>37.170791249999994</v>
      </c>
      <c r="I8" s="1">
        <v>4026.75</v>
      </c>
      <c r="J8" s="1">
        <v>37.7613275</v>
      </c>
      <c r="K8" s="1">
        <v>3986.72</v>
      </c>
      <c r="L8" s="1">
        <v>37.524618750000002</v>
      </c>
    </row>
    <row r="9" spans="1:12" x14ac:dyDescent="0.3">
      <c r="B9" s="1">
        <v>5000</v>
      </c>
      <c r="C9" s="1">
        <v>5192.51</v>
      </c>
      <c r="D9" s="1">
        <v>37.872903749999999</v>
      </c>
      <c r="E9" s="1">
        <v>4919.17</v>
      </c>
      <c r="F9" s="1">
        <v>37.692547499999996</v>
      </c>
      <c r="G9" s="1">
        <v>4853.59</v>
      </c>
      <c r="H9" s="1">
        <v>37.621575</v>
      </c>
      <c r="I9" s="1">
        <v>5023.4799999999996</v>
      </c>
      <c r="J9" s="1">
        <v>38.291135000000004</v>
      </c>
      <c r="K9" s="1">
        <v>4997.1099999999997</v>
      </c>
      <c r="L9" s="1">
        <v>38.082245</v>
      </c>
    </row>
    <row r="10" spans="1:12" x14ac:dyDescent="0.3">
      <c r="D10" s="2"/>
      <c r="E10" s="2" t="s">
        <v>17</v>
      </c>
      <c r="F10" s="2" t="s">
        <v>18</v>
      </c>
      <c r="G10" s="2" t="s">
        <v>17</v>
      </c>
    </row>
    <row r="11" spans="1:12" x14ac:dyDescent="0.3">
      <c r="D11" s="2" t="s">
        <v>15</v>
      </c>
      <c r="E11" s="3">
        <f>[1]!BJM(I4:J7,E4:F7,1)/100</f>
        <v>0.20094659421069358</v>
      </c>
      <c r="F11" s="3">
        <f>[1]!BJM(K4:L7,E4:F7,1)/100</f>
        <v>0.19980750643524381</v>
      </c>
      <c r="G11" s="3">
        <f>[1]!BJM(I4:J7,G4:H7,1)/100</f>
        <v>0.18679333935301792</v>
      </c>
    </row>
    <row r="12" spans="1:12" x14ac:dyDescent="0.3">
      <c r="D12" s="2" t="s">
        <v>16</v>
      </c>
      <c r="E12" s="3">
        <f>[1]!BJM(I5:J8,E5:F8,1)/100</f>
        <v>0.21875601363123409</v>
      </c>
      <c r="F12" s="3">
        <f>[1]!BJM(K5:L8,E5:F8,1)/100</f>
        <v>0.18998185368811371</v>
      </c>
      <c r="G12" s="3">
        <f>[1]!BJM(I5:J8,G5:H8,1)/100</f>
        <v>0.24208109360904229</v>
      </c>
    </row>
    <row r="19" spans="1:12" x14ac:dyDescent="0.3">
      <c r="A19" s="1" t="s">
        <v>0</v>
      </c>
      <c r="C19" s="4" t="s">
        <v>3</v>
      </c>
      <c r="D19" s="5"/>
      <c r="E19" s="4" t="s">
        <v>6</v>
      </c>
      <c r="F19" s="5"/>
      <c r="G19" s="4" t="s">
        <v>7</v>
      </c>
      <c r="H19" s="5"/>
      <c r="I19" s="4" t="s">
        <v>8</v>
      </c>
      <c r="J19" s="5"/>
      <c r="K19" s="4" t="s">
        <v>9</v>
      </c>
      <c r="L19" s="5"/>
    </row>
    <row r="20" spans="1:12" x14ac:dyDescent="0.3">
      <c r="A20" s="1" t="s">
        <v>10</v>
      </c>
      <c r="B20" s="1" t="s">
        <v>2</v>
      </c>
      <c r="C20" s="1" t="s">
        <v>4</v>
      </c>
      <c r="D20" s="1" t="s">
        <v>5</v>
      </c>
      <c r="E20" s="1" t="s">
        <v>4</v>
      </c>
      <c r="F20" s="1" t="s">
        <v>5</v>
      </c>
      <c r="G20" s="1" t="s">
        <v>4</v>
      </c>
      <c r="H20" s="1" t="s">
        <v>5</v>
      </c>
      <c r="I20" s="1" t="s">
        <v>4</v>
      </c>
      <c r="J20" s="1" t="s">
        <v>5</v>
      </c>
      <c r="K20" s="1" t="s">
        <v>4</v>
      </c>
      <c r="L20" s="1" t="s">
        <v>5</v>
      </c>
    </row>
    <row r="21" spans="1:12" x14ac:dyDescent="0.3">
      <c r="B21" s="1">
        <v>500</v>
      </c>
      <c r="C21" s="1">
        <v>490.24599999999998</v>
      </c>
      <c r="D21" s="1">
        <v>30.053170000000005</v>
      </c>
      <c r="E21" s="1">
        <v>489.017</v>
      </c>
      <c r="F21" s="1">
        <v>31.561777500000002</v>
      </c>
      <c r="G21" s="1">
        <v>499.93</v>
      </c>
      <c r="H21" s="1">
        <v>31.7261375</v>
      </c>
      <c r="I21" s="1">
        <v>507.7</v>
      </c>
      <c r="J21" s="1">
        <v>32.136188750000002</v>
      </c>
      <c r="K21" s="1">
        <v>501.19900000000001</v>
      </c>
      <c r="L21" s="1">
        <v>31.334515</v>
      </c>
    </row>
    <row r="22" spans="1:12" x14ac:dyDescent="0.3">
      <c r="B22" s="1">
        <v>1000</v>
      </c>
      <c r="C22" s="1">
        <v>983.76800000000003</v>
      </c>
      <c r="D22" s="1">
        <v>32.357354999999998</v>
      </c>
      <c r="E22" s="1">
        <v>988.68600000000004</v>
      </c>
      <c r="F22" s="1">
        <v>33.373468750000001</v>
      </c>
      <c r="G22" s="1">
        <v>986.24599999999998</v>
      </c>
      <c r="H22" s="1">
        <v>33.413615</v>
      </c>
      <c r="I22" s="1">
        <v>1025.51</v>
      </c>
      <c r="J22" s="1">
        <v>34.006433749999999</v>
      </c>
      <c r="K22" s="1">
        <v>1000.54</v>
      </c>
      <c r="L22" s="1">
        <v>33.394104999999996</v>
      </c>
    </row>
    <row r="23" spans="1:12" x14ac:dyDescent="0.3">
      <c r="B23" s="1">
        <v>2000</v>
      </c>
      <c r="C23" s="1">
        <v>1971.46</v>
      </c>
      <c r="D23" s="1">
        <v>34.040936250000001</v>
      </c>
      <c r="E23" s="1">
        <v>1931.13</v>
      </c>
      <c r="F23" s="1">
        <v>34.765968749999999</v>
      </c>
      <c r="G23" s="1">
        <v>1956.09</v>
      </c>
      <c r="H23" s="1">
        <v>34.633578749999998</v>
      </c>
      <c r="I23" s="1">
        <v>2056.02</v>
      </c>
      <c r="J23" s="1">
        <v>35.360010000000003</v>
      </c>
      <c r="K23" s="1">
        <v>2008.95</v>
      </c>
      <c r="L23" s="1">
        <v>35.021135000000001</v>
      </c>
    </row>
    <row r="24" spans="1:12" x14ac:dyDescent="0.3">
      <c r="B24" s="1">
        <v>3000</v>
      </c>
      <c r="C24" s="1">
        <v>2896.11</v>
      </c>
      <c r="D24" s="1">
        <v>34.832747499999996</v>
      </c>
      <c r="E24" s="1">
        <v>3079.79</v>
      </c>
      <c r="F24" s="1">
        <v>35.506071249999998</v>
      </c>
      <c r="G24" s="1">
        <v>3062.11</v>
      </c>
      <c r="H24" s="1">
        <v>35.471957500000002</v>
      </c>
      <c r="I24" s="1">
        <v>3076.29</v>
      </c>
      <c r="J24" s="1">
        <v>35.908480000000004</v>
      </c>
      <c r="K24" s="1">
        <v>3004.25</v>
      </c>
      <c r="L24" s="1">
        <v>35.731961249999998</v>
      </c>
    </row>
    <row r="25" spans="1:12" x14ac:dyDescent="0.3">
      <c r="B25" s="1">
        <v>4000</v>
      </c>
      <c r="C25" s="1">
        <v>4050.04</v>
      </c>
      <c r="D25" s="1">
        <v>35.398447499999996</v>
      </c>
      <c r="E25" s="1">
        <v>3960.31</v>
      </c>
      <c r="F25" s="1">
        <v>35.892229999999998</v>
      </c>
      <c r="G25" s="1">
        <v>4017.55</v>
      </c>
      <c r="H25" s="1">
        <v>35.896471250000005</v>
      </c>
      <c r="I25" s="1">
        <v>4095.2</v>
      </c>
      <c r="J25" s="1">
        <v>36.241477500000002</v>
      </c>
      <c r="K25" s="1">
        <v>4013.71</v>
      </c>
      <c r="L25" s="1">
        <v>36.126938750000001</v>
      </c>
    </row>
    <row r="26" spans="1:12" x14ac:dyDescent="0.3">
      <c r="B26" s="1">
        <v>5000</v>
      </c>
      <c r="C26" s="1">
        <v>4803.0200000000004</v>
      </c>
      <c r="D26" s="1">
        <v>35.740688749999997</v>
      </c>
      <c r="E26" s="1">
        <v>5011.59</v>
      </c>
      <c r="F26" s="1">
        <v>36.236981249999999</v>
      </c>
      <c r="G26" s="1">
        <v>4738.34</v>
      </c>
      <c r="H26" s="1">
        <v>36.079431249999999</v>
      </c>
      <c r="I26" s="1">
        <v>5115.5200000000004</v>
      </c>
      <c r="J26" s="1">
        <v>36.487319999999997</v>
      </c>
      <c r="K26" s="1">
        <v>5038.79</v>
      </c>
      <c r="L26" s="1">
        <v>36.440008750000004</v>
      </c>
    </row>
    <row r="27" spans="1:12" x14ac:dyDescent="0.3">
      <c r="D27" s="2"/>
      <c r="E27" s="2" t="s">
        <v>17</v>
      </c>
      <c r="F27" s="2" t="s">
        <v>18</v>
      </c>
      <c r="G27" s="2" t="s">
        <v>17</v>
      </c>
    </row>
    <row r="28" spans="1:12" x14ac:dyDescent="0.3">
      <c r="D28" s="2" t="s">
        <v>15</v>
      </c>
      <c r="E28" s="3">
        <f>[1]!BJM(I21:J24,E21:F24,1)/100</f>
        <v>0.26505737169985522</v>
      </c>
      <c r="F28" s="3">
        <f>[1]!BJM(K21:L24,E21:F24,1)/100</f>
        <v>1.2844429927046708E-2</v>
      </c>
      <c r="G28" s="3">
        <f>[1]!BJM(I21:J24,G21:H24,1)/100</f>
        <v>0.27130965986448019</v>
      </c>
    </row>
    <row r="29" spans="1:12" x14ac:dyDescent="0.3">
      <c r="D29" s="2" t="s">
        <v>16</v>
      </c>
      <c r="E29" s="3">
        <f>[1]!BJM(I22:J25,E22:F25,1)/100</f>
        <v>0.32501863702909345</v>
      </c>
      <c r="F29" s="3">
        <f>[1]!BJM(K22:L25,E22:F25,1)/100</f>
        <v>6.9048477977809775E-2</v>
      </c>
      <c r="G29" s="3">
        <f>[1]!BJM(I22:J25,G22:H25,1)/100</f>
        <v>0.40690503854376248</v>
      </c>
    </row>
    <row r="36" spans="1:12" x14ac:dyDescent="0.3">
      <c r="A36" s="1" t="s">
        <v>0</v>
      </c>
      <c r="C36" s="4" t="s">
        <v>3</v>
      </c>
      <c r="D36" s="5"/>
      <c r="E36" s="4" t="s">
        <v>6</v>
      </c>
      <c r="F36" s="5"/>
      <c r="G36" s="4" t="s">
        <v>7</v>
      </c>
      <c r="H36" s="5"/>
      <c r="I36" s="4" t="s">
        <v>8</v>
      </c>
      <c r="J36" s="5"/>
      <c r="K36" s="4" t="s">
        <v>9</v>
      </c>
      <c r="L36" s="5"/>
    </row>
    <row r="37" spans="1:12" x14ac:dyDescent="0.3">
      <c r="A37" s="1" t="s">
        <v>11</v>
      </c>
      <c r="B37" s="1" t="s">
        <v>2</v>
      </c>
      <c r="C37" s="1" t="s">
        <v>4</v>
      </c>
      <c r="D37" s="1" t="s">
        <v>5</v>
      </c>
      <c r="E37" s="1" t="s">
        <v>4</v>
      </c>
      <c r="F37" s="1" t="s">
        <v>5</v>
      </c>
      <c r="G37" s="1" t="s">
        <v>4</v>
      </c>
      <c r="H37" s="1" t="s">
        <v>5</v>
      </c>
      <c r="I37" s="1" t="s">
        <v>4</v>
      </c>
      <c r="J37" s="1" t="s">
        <v>5</v>
      </c>
      <c r="K37" s="1" t="s">
        <v>4</v>
      </c>
      <c r="L37" s="1" t="s">
        <v>5</v>
      </c>
    </row>
    <row r="38" spans="1:12" x14ac:dyDescent="0.3">
      <c r="B38" s="1">
        <v>500</v>
      </c>
      <c r="C38" s="1">
        <v>516.24900000000002</v>
      </c>
      <c r="D38" s="1">
        <v>29.281044999999999</v>
      </c>
      <c r="E38" s="1">
        <v>490.39800000000002</v>
      </c>
      <c r="F38" s="1">
        <v>30.611629999999998</v>
      </c>
      <c r="G38" s="1">
        <v>502.928</v>
      </c>
      <c r="H38" s="1">
        <v>30.973244999999999</v>
      </c>
      <c r="I38" s="1">
        <v>501.16500000000002</v>
      </c>
      <c r="J38" s="1">
        <v>30.604147499999996</v>
      </c>
      <c r="K38" s="1">
        <v>503.91699999999997</v>
      </c>
      <c r="L38" s="1">
        <v>30.1945075</v>
      </c>
    </row>
    <row r="39" spans="1:12" x14ac:dyDescent="0.3">
      <c r="B39" s="1">
        <v>1000</v>
      </c>
      <c r="C39" s="1">
        <v>1032.6400000000001</v>
      </c>
      <c r="D39" s="1">
        <v>32.810521250000001</v>
      </c>
      <c r="E39" s="1">
        <v>951.81299999999999</v>
      </c>
      <c r="F39" s="1">
        <v>33.045864999999999</v>
      </c>
      <c r="G39" s="1">
        <v>961.57</v>
      </c>
      <c r="H39" s="1">
        <v>33.047403750000001</v>
      </c>
      <c r="I39" s="1">
        <v>1002.23</v>
      </c>
      <c r="J39" s="1">
        <v>33.315019999999997</v>
      </c>
      <c r="K39" s="1">
        <v>1005.65</v>
      </c>
      <c r="L39" s="1">
        <v>32.75294375</v>
      </c>
    </row>
    <row r="40" spans="1:12" x14ac:dyDescent="0.3">
      <c r="B40" s="1">
        <v>2000</v>
      </c>
      <c r="C40" s="1">
        <v>2084</v>
      </c>
      <c r="D40" s="1">
        <v>35.029608749999994</v>
      </c>
      <c r="E40" s="1">
        <v>2008.2</v>
      </c>
      <c r="F40" s="1">
        <v>35.195695000000001</v>
      </c>
      <c r="G40" s="1">
        <v>1933.42</v>
      </c>
      <c r="H40" s="1">
        <v>34.897447499999998</v>
      </c>
      <c r="I40" s="1">
        <v>2000.67</v>
      </c>
      <c r="J40" s="1">
        <v>35.545583749999999</v>
      </c>
      <c r="K40" s="1">
        <v>2000.88</v>
      </c>
      <c r="L40" s="1">
        <v>35.012877500000002</v>
      </c>
    </row>
    <row r="41" spans="1:12" x14ac:dyDescent="0.3">
      <c r="B41" s="1">
        <v>3000</v>
      </c>
      <c r="C41" s="1">
        <v>2935.39</v>
      </c>
      <c r="D41" s="1">
        <v>35.890730000000005</v>
      </c>
      <c r="E41" s="1">
        <v>2978.27</v>
      </c>
      <c r="F41" s="1">
        <v>36.155673749999998</v>
      </c>
      <c r="G41" s="1">
        <v>3050.93</v>
      </c>
      <c r="H41" s="1">
        <v>36.079236250000001</v>
      </c>
      <c r="I41" s="1">
        <v>3003.77</v>
      </c>
      <c r="J41" s="1">
        <v>36.604884999999996</v>
      </c>
      <c r="K41" s="1">
        <v>3000.1</v>
      </c>
      <c r="L41" s="1">
        <v>36.200343750000002</v>
      </c>
    </row>
    <row r="42" spans="1:12" x14ac:dyDescent="0.3">
      <c r="B42" s="1">
        <v>4000</v>
      </c>
      <c r="C42" s="1">
        <v>3920.98</v>
      </c>
      <c r="D42" s="1">
        <v>36.55688</v>
      </c>
      <c r="E42" s="1">
        <v>4010.75</v>
      </c>
      <c r="F42" s="1">
        <v>36.775640000000003</v>
      </c>
      <c r="G42" s="1">
        <v>3976.67</v>
      </c>
      <c r="H42" s="1">
        <v>36.667146250000002</v>
      </c>
      <c r="I42" s="1">
        <v>4001.27</v>
      </c>
      <c r="J42" s="1">
        <v>37.226848750000002</v>
      </c>
      <c r="K42" s="1">
        <v>4005.25</v>
      </c>
      <c r="L42" s="1">
        <v>36.908401249999997</v>
      </c>
    </row>
    <row r="43" spans="1:12" x14ac:dyDescent="0.3">
      <c r="B43" s="1">
        <v>5000</v>
      </c>
      <c r="C43" s="1">
        <v>4742.17</v>
      </c>
      <c r="D43" s="1">
        <v>36.944215</v>
      </c>
      <c r="E43" s="1">
        <v>4985.8500000000004</v>
      </c>
      <c r="F43" s="1">
        <v>37.132327500000002</v>
      </c>
      <c r="G43" s="1">
        <v>5053.22</v>
      </c>
      <c r="H43" s="1">
        <v>37.104827499999999</v>
      </c>
      <c r="I43" s="1">
        <v>5015.76</v>
      </c>
      <c r="J43" s="1">
        <v>37.64180125</v>
      </c>
      <c r="K43" s="1">
        <v>5022.08</v>
      </c>
      <c r="L43" s="1">
        <v>37.430752500000004</v>
      </c>
    </row>
    <row r="44" spans="1:12" x14ac:dyDescent="0.3">
      <c r="D44" s="2"/>
      <c r="E44" s="2" t="s">
        <v>17</v>
      </c>
      <c r="F44" s="2" t="s">
        <v>18</v>
      </c>
      <c r="G44" s="2" t="s">
        <v>17</v>
      </c>
    </row>
    <row r="45" spans="1:12" x14ac:dyDescent="0.3">
      <c r="D45" s="2" t="s">
        <v>15</v>
      </c>
      <c r="E45" s="3">
        <f>[1]!BJM(I38:J41,E38:F41,1)/100</f>
        <v>4.9576455321250101E-2</v>
      </c>
      <c r="F45" s="3">
        <f>[1]!BJM(K38:L41,E38:F41,1)/100</f>
        <v>-0.1032613549945286</v>
      </c>
      <c r="G45" s="3">
        <f>[1]!BJM(I38:J41,G38:H41,1)/100</f>
        <v>7.5111830787820688E-2</v>
      </c>
    </row>
    <row r="46" spans="1:12" x14ac:dyDescent="0.3">
      <c r="D46" s="2" t="s">
        <v>16</v>
      </c>
      <c r="E46" s="3">
        <f>[1]!BJM(I39:J42,E39:F42,1)/100</f>
        <v>0.12571041683798767</v>
      </c>
      <c r="F46" s="3">
        <f>[1]!BJM(K39:L42,E39:F42,1)/100</f>
        <v>-5.9878234493508486E-2</v>
      </c>
      <c r="G46" s="3">
        <f>[1]!BJM(I39:J42,G39:H42,1)/100</f>
        <v>0.19259982277887608</v>
      </c>
    </row>
    <row r="53" spans="1:12" x14ac:dyDescent="0.3">
      <c r="A53" s="1" t="s">
        <v>0</v>
      </c>
      <c r="C53" s="4" t="s">
        <v>3</v>
      </c>
      <c r="D53" s="5"/>
      <c r="E53" s="4" t="s">
        <v>6</v>
      </c>
      <c r="F53" s="5"/>
      <c r="G53" s="4" t="s">
        <v>7</v>
      </c>
      <c r="H53" s="5"/>
      <c r="I53" s="4" t="s">
        <v>8</v>
      </c>
      <c r="J53" s="5"/>
      <c r="K53" s="4" t="s">
        <v>9</v>
      </c>
      <c r="L53" s="5"/>
    </row>
    <row r="54" spans="1:12" x14ac:dyDescent="0.3">
      <c r="A54" s="1" t="s">
        <v>12</v>
      </c>
      <c r="B54" s="1" t="s">
        <v>2</v>
      </c>
      <c r="C54" s="1" t="s">
        <v>4</v>
      </c>
      <c r="D54" s="1" t="s">
        <v>5</v>
      </c>
      <c r="E54" s="1" t="s">
        <v>4</v>
      </c>
      <c r="F54" s="1" t="s">
        <v>5</v>
      </c>
      <c r="G54" s="1" t="s">
        <v>4</v>
      </c>
      <c r="H54" s="1" t="s">
        <v>5</v>
      </c>
      <c r="I54" s="1" t="s">
        <v>4</v>
      </c>
      <c r="J54" s="1" t="s">
        <v>5</v>
      </c>
      <c r="K54" s="1" t="s">
        <v>4</v>
      </c>
      <c r="L54" s="1" t="s">
        <v>5</v>
      </c>
    </row>
    <row r="55" spans="1:12" x14ac:dyDescent="0.3">
      <c r="B55" s="1">
        <v>500</v>
      </c>
      <c r="C55" s="1">
        <v>535.37800000000004</v>
      </c>
      <c r="D55" s="1">
        <v>31.274328750000002</v>
      </c>
      <c r="E55" s="1">
        <v>438.22500000000002</v>
      </c>
      <c r="F55" s="1">
        <v>31.396850000000001</v>
      </c>
      <c r="G55" s="1">
        <v>466.77499999999998</v>
      </c>
      <c r="H55" s="1">
        <v>32.507734999999997</v>
      </c>
      <c r="I55" s="1">
        <v>397.88400000000001</v>
      </c>
      <c r="J55" s="1">
        <v>31.316498750000001</v>
      </c>
      <c r="K55" s="1">
        <v>404.43900000000002</v>
      </c>
      <c r="L55" s="1">
        <v>31.9355525</v>
      </c>
    </row>
    <row r="56" spans="1:12" x14ac:dyDescent="0.3">
      <c r="B56" s="1">
        <v>1000</v>
      </c>
      <c r="C56" s="1">
        <v>972.98199999999997</v>
      </c>
      <c r="D56" s="1">
        <v>35.107479999999995</v>
      </c>
      <c r="E56" s="1">
        <v>1024.02</v>
      </c>
      <c r="F56" s="1">
        <v>34.988546249999999</v>
      </c>
      <c r="G56" s="1">
        <v>959.39599999999996</v>
      </c>
      <c r="H56" s="1">
        <v>35.111465000000003</v>
      </c>
      <c r="I56" s="1">
        <v>815.04300000000001</v>
      </c>
      <c r="J56" s="1">
        <v>34.598502500000002</v>
      </c>
      <c r="K56" s="1">
        <v>832.50900000000001</v>
      </c>
      <c r="L56" s="1">
        <v>34.830674999999999</v>
      </c>
    </row>
    <row r="57" spans="1:12" x14ac:dyDescent="0.3">
      <c r="B57" s="1">
        <v>2000</v>
      </c>
      <c r="C57" s="1">
        <v>1914.14</v>
      </c>
      <c r="D57" s="1">
        <v>37.647518750000003</v>
      </c>
      <c r="E57" s="1">
        <v>2034.09</v>
      </c>
      <c r="F57" s="1">
        <v>37.540698749999997</v>
      </c>
      <c r="G57" s="1">
        <v>1893.74</v>
      </c>
      <c r="H57" s="1">
        <v>37.267694999999996</v>
      </c>
      <c r="I57" s="1">
        <v>1669.09</v>
      </c>
      <c r="J57" s="1">
        <v>37.415167500000003</v>
      </c>
      <c r="K57" s="1">
        <v>1694.05</v>
      </c>
      <c r="L57" s="1">
        <v>37.450176249999998</v>
      </c>
    </row>
    <row r="58" spans="1:12" x14ac:dyDescent="0.3">
      <c r="B58" s="1">
        <v>3000</v>
      </c>
      <c r="C58" s="1">
        <v>2921.42</v>
      </c>
      <c r="D58" s="1">
        <v>38.932351250000004</v>
      </c>
      <c r="E58" s="1">
        <v>3035.55</v>
      </c>
      <c r="F58" s="1">
        <v>38.784314999999999</v>
      </c>
      <c r="G58" s="1">
        <v>2900.42</v>
      </c>
      <c r="H58" s="1">
        <v>38.648555000000002</v>
      </c>
      <c r="I58" s="1">
        <v>2532.92</v>
      </c>
      <c r="J58" s="1">
        <v>38.861406250000002</v>
      </c>
      <c r="K58" s="1">
        <v>2567.3000000000002</v>
      </c>
      <c r="L58" s="1">
        <v>38.837406250000001</v>
      </c>
    </row>
    <row r="59" spans="1:12" x14ac:dyDescent="0.3">
      <c r="B59" s="1">
        <v>4000</v>
      </c>
      <c r="C59" s="1">
        <v>3960.29</v>
      </c>
      <c r="D59" s="1">
        <v>39.832879999999996</v>
      </c>
      <c r="E59" s="1">
        <v>3913.75</v>
      </c>
      <c r="F59" s="1">
        <v>39.573283749999995</v>
      </c>
      <c r="G59" s="1">
        <v>3845.3</v>
      </c>
      <c r="H59" s="1">
        <v>39.465183750000001</v>
      </c>
      <c r="I59" s="1">
        <v>3417.36</v>
      </c>
      <c r="J59" s="1">
        <v>39.781724999999994</v>
      </c>
      <c r="K59" s="1">
        <v>3454.51</v>
      </c>
      <c r="L59" s="1">
        <v>39.734345000000005</v>
      </c>
    </row>
    <row r="60" spans="1:12" x14ac:dyDescent="0.3">
      <c r="B60" s="1">
        <v>5000</v>
      </c>
      <c r="C60" s="1">
        <v>4994.6099999999997</v>
      </c>
      <c r="D60" s="1">
        <v>40.455762499999992</v>
      </c>
      <c r="E60" s="1">
        <v>5128.97</v>
      </c>
      <c r="F60" s="1">
        <v>40.212780000000002</v>
      </c>
      <c r="G60" s="1">
        <v>4771.62</v>
      </c>
      <c r="H60" s="1">
        <v>40.099932500000001</v>
      </c>
      <c r="I60" s="1">
        <v>4311.46</v>
      </c>
      <c r="J60" s="1">
        <v>40.417750000000005</v>
      </c>
      <c r="K60" s="1">
        <v>4409.1099999999997</v>
      </c>
      <c r="L60" s="1">
        <v>40.438283749999997</v>
      </c>
    </row>
    <row r="61" spans="1:12" x14ac:dyDescent="0.3">
      <c r="D61" s="2"/>
      <c r="E61" s="2" t="s">
        <v>17</v>
      </c>
      <c r="F61" s="2" t="s">
        <v>18</v>
      </c>
      <c r="G61" s="2" t="s">
        <v>17</v>
      </c>
    </row>
    <row r="62" spans="1:12" x14ac:dyDescent="0.3">
      <c r="D62" s="2" t="s">
        <v>15</v>
      </c>
      <c r="E62" s="3">
        <f>[1]!BJM(I55:J58,E55:F58,1)/100</f>
        <v>0.14802362462826357</v>
      </c>
      <c r="F62" s="3">
        <f>[1]!BJM(K55:L58,E55:F58,1)/100</f>
        <v>0.18914396586444826</v>
      </c>
      <c r="G62" s="3">
        <f>[1]!BJM(I55:J58,G55:H58,1)/100</f>
        <v>6.8007970338369361E-2</v>
      </c>
    </row>
    <row r="63" spans="1:12" x14ac:dyDescent="0.3">
      <c r="D63" s="2" t="s">
        <v>16</v>
      </c>
      <c r="E63" s="3">
        <f>[1]!BJM(I56:J59,E56:F59,1)/100</f>
        <v>0.17148061825800398</v>
      </c>
      <c r="F63" s="3">
        <f>[1]!BJM(K56:L59,E56:F59,1)/100</f>
        <v>0.17061319967468713</v>
      </c>
      <c r="G63" s="3">
        <f>[1]!BJM(I56:J59,G56:H59,1)/100</f>
        <v>0.16696794701690856</v>
      </c>
    </row>
    <row r="70" spans="1:12" x14ac:dyDescent="0.3">
      <c r="A70" s="1" t="s">
        <v>0</v>
      </c>
      <c r="C70" s="4" t="s">
        <v>3</v>
      </c>
      <c r="D70" s="5"/>
      <c r="E70" s="4" t="s">
        <v>6</v>
      </c>
      <c r="F70" s="5"/>
      <c r="G70" s="4" t="s">
        <v>7</v>
      </c>
      <c r="H70" s="5"/>
      <c r="I70" s="4" t="s">
        <v>8</v>
      </c>
      <c r="J70" s="5"/>
      <c r="K70" s="4" t="s">
        <v>9</v>
      </c>
      <c r="L70" s="5"/>
    </row>
    <row r="71" spans="1:12" x14ac:dyDescent="0.3">
      <c r="A71" s="1" t="s">
        <v>13</v>
      </c>
      <c r="B71" s="1" t="s">
        <v>2</v>
      </c>
      <c r="C71" s="1" t="s">
        <v>4</v>
      </c>
      <c r="D71" s="1" t="s">
        <v>5</v>
      </c>
      <c r="E71" s="1" t="s">
        <v>4</v>
      </c>
      <c r="F71" s="1" t="s">
        <v>5</v>
      </c>
      <c r="G71" s="1" t="s">
        <v>4</v>
      </c>
      <c r="H71" s="1" t="s">
        <v>5</v>
      </c>
      <c r="I71" s="1" t="s">
        <v>4</v>
      </c>
      <c r="J71" s="1" t="s">
        <v>5</v>
      </c>
      <c r="K71" s="1" t="s">
        <v>4</v>
      </c>
      <c r="L71" s="1" t="s">
        <v>5</v>
      </c>
    </row>
    <row r="72" spans="1:12" x14ac:dyDescent="0.3">
      <c r="B72" s="1">
        <v>500</v>
      </c>
      <c r="C72" s="1">
        <v>536.13699999999994</v>
      </c>
      <c r="D72" s="1">
        <v>29.186116250000005</v>
      </c>
      <c r="E72" s="1">
        <v>497.19600000000003</v>
      </c>
      <c r="F72" s="1">
        <v>30.432744999999997</v>
      </c>
      <c r="G72" s="1">
        <v>503.214</v>
      </c>
      <c r="H72" s="1">
        <v>31.293117500000001</v>
      </c>
      <c r="I72" s="1">
        <v>473.762</v>
      </c>
      <c r="J72" s="1">
        <v>30.775466250000001</v>
      </c>
      <c r="K72" s="1">
        <v>486.62299999999999</v>
      </c>
      <c r="L72" s="1">
        <v>30.551728749999999</v>
      </c>
    </row>
    <row r="73" spans="1:12" x14ac:dyDescent="0.3">
      <c r="B73" s="1">
        <v>1000</v>
      </c>
      <c r="C73" s="1">
        <v>1007.58</v>
      </c>
      <c r="D73" s="1">
        <v>32.330636249999998</v>
      </c>
      <c r="E73" s="1">
        <v>1003.13</v>
      </c>
      <c r="F73" s="1">
        <v>33.036470000000001</v>
      </c>
      <c r="G73" s="1">
        <v>1029.52</v>
      </c>
      <c r="H73" s="1">
        <v>33.201488750000003</v>
      </c>
      <c r="I73" s="1">
        <v>953.51700000000005</v>
      </c>
      <c r="J73" s="1">
        <v>32.955446250000001</v>
      </c>
      <c r="K73" s="1">
        <v>972.71600000000001</v>
      </c>
      <c r="L73" s="1">
        <v>32.567149999999998</v>
      </c>
    </row>
    <row r="74" spans="1:12" x14ac:dyDescent="0.3">
      <c r="B74" s="1">
        <v>2000</v>
      </c>
      <c r="C74" s="1">
        <v>2007.95</v>
      </c>
      <c r="D74" s="1">
        <v>34.416966250000002</v>
      </c>
      <c r="E74" s="1">
        <v>2058.9299999999998</v>
      </c>
      <c r="F74" s="1">
        <v>35.142242500000002</v>
      </c>
      <c r="G74" s="1">
        <v>2019.99</v>
      </c>
      <c r="H74" s="1">
        <v>34.901576250000005</v>
      </c>
      <c r="I74" s="1">
        <v>1909.22</v>
      </c>
      <c r="J74" s="1">
        <v>35.165594999999996</v>
      </c>
      <c r="K74" s="1">
        <v>1939.01</v>
      </c>
      <c r="L74" s="1">
        <v>34.733862500000001</v>
      </c>
    </row>
    <row r="75" spans="1:12" x14ac:dyDescent="0.3">
      <c r="B75" s="1">
        <v>3000</v>
      </c>
      <c r="C75" s="1">
        <v>2991.32</v>
      </c>
      <c r="D75" s="1">
        <v>35.555221250000002</v>
      </c>
      <c r="E75" s="1">
        <v>3098.79</v>
      </c>
      <c r="F75" s="1">
        <v>36.145648749999999</v>
      </c>
      <c r="G75" s="1">
        <v>2913.66</v>
      </c>
      <c r="H75" s="1">
        <v>35.902116249999999</v>
      </c>
      <c r="I75" s="1">
        <v>2876.71</v>
      </c>
      <c r="J75" s="1">
        <v>36.455251250000003</v>
      </c>
      <c r="K75" s="1">
        <v>2891.53</v>
      </c>
      <c r="L75" s="1">
        <v>36.033938750000004</v>
      </c>
    </row>
    <row r="76" spans="1:12" x14ac:dyDescent="0.3">
      <c r="B76" s="1">
        <v>4000</v>
      </c>
      <c r="C76" s="1">
        <v>4083.49</v>
      </c>
      <c r="D76" s="1">
        <v>36.460037499999999</v>
      </c>
      <c r="E76" s="1">
        <v>4205.57</v>
      </c>
      <c r="F76" s="1">
        <v>36.926926250000001</v>
      </c>
      <c r="G76" s="1">
        <v>4011.55</v>
      </c>
      <c r="H76" s="1">
        <v>36.815167500000001</v>
      </c>
      <c r="I76" s="1">
        <v>3849.54</v>
      </c>
      <c r="J76" s="1">
        <v>37.348030000000001</v>
      </c>
      <c r="K76" s="1">
        <v>3891.92</v>
      </c>
      <c r="L76" s="1">
        <v>36.962313750000007</v>
      </c>
    </row>
    <row r="77" spans="1:12" x14ac:dyDescent="0.3">
      <c r="B77" s="1">
        <v>5000</v>
      </c>
      <c r="C77" s="1">
        <v>5226.0200000000004</v>
      </c>
      <c r="D77" s="1">
        <v>37.186818750000008</v>
      </c>
      <c r="E77" s="1">
        <v>5346.8</v>
      </c>
      <c r="F77" s="1">
        <v>37.585758749999997</v>
      </c>
      <c r="G77" s="1">
        <v>5054.6000000000004</v>
      </c>
      <c r="H77" s="1">
        <v>37.458939999999998</v>
      </c>
      <c r="I77" s="1">
        <v>4830.16</v>
      </c>
      <c r="J77" s="1">
        <v>38.015736250000003</v>
      </c>
      <c r="K77" s="1">
        <v>4889.07</v>
      </c>
      <c r="L77" s="1">
        <v>37.736197500000003</v>
      </c>
    </row>
    <row r="78" spans="1:12" x14ac:dyDescent="0.3">
      <c r="D78" s="2"/>
      <c r="E78" s="2" t="s">
        <v>17</v>
      </c>
      <c r="F78" s="2" t="s">
        <v>18</v>
      </c>
      <c r="G78" s="2" t="s">
        <v>17</v>
      </c>
    </row>
    <row r="79" spans="1:12" x14ac:dyDescent="0.3">
      <c r="D79" s="2" t="s">
        <v>15</v>
      </c>
      <c r="E79" s="3">
        <f>[1]!BJM(I72:J75,E72:F75,1)/100</f>
        <v>6.8898488662311186E-2</v>
      </c>
      <c r="F79" s="3">
        <f>[1]!BJM(K72:L75,E72:F75,1)/100</f>
        <v>-6.9621727086686236E-2</v>
      </c>
      <c r="G79" s="3">
        <f>[1]!BJM(I72:J75,G72:H75,1)/100</f>
        <v>3.6225157875605651E-2</v>
      </c>
    </row>
    <row r="80" spans="1:12" x14ac:dyDescent="0.3">
      <c r="D80" s="2" t="s">
        <v>16</v>
      </c>
      <c r="E80" s="3">
        <f>[1]!BJM(I73:J76,E73:F76,1)/100</f>
        <v>9.1985725659625248E-2</v>
      </c>
      <c r="F80" s="3">
        <f>[1]!BJM(K73:L76,E73:F76,1)/100</f>
        <v>-5.7751708748447372E-2</v>
      </c>
      <c r="G80" s="3">
        <f>[1]!BJM(I73:J76,G73:H76,1)/100</f>
        <v>0.14232896103614956</v>
      </c>
    </row>
    <row r="87" spans="1:12" x14ac:dyDescent="0.3">
      <c r="A87" s="1" t="s">
        <v>0</v>
      </c>
      <c r="C87" s="4" t="s">
        <v>3</v>
      </c>
      <c r="D87" s="5"/>
      <c r="E87" s="4" t="s">
        <v>6</v>
      </c>
      <c r="F87" s="5"/>
      <c r="G87" s="4" t="s">
        <v>7</v>
      </c>
      <c r="H87" s="5"/>
      <c r="I87" s="4" t="s">
        <v>8</v>
      </c>
      <c r="J87" s="5"/>
      <c r="K87" s="4" t="s">
        <v>9</v>
      </c>
      <c r="L87" s="5"/>
    </row>
    <row r="88" spans="1:12" x14ac:dyDescent="0.3">
      <c r="A88" s="1" t="s">
        <v>14</v>
      </c>
      <c r="B88" s="1" t="s">
        <v>2</v>
      </c>
      <c r="C88" s="1" t="s">
        <v>4</v>
      </c>
      <c r="D88" s="1" t="s">
        <v>5</v>
      </c>
      <c r="E88" s="1" t="s">
        <v>4</v>
      </c>
      <c r="F88" s="1" t="s">
        <v>5</v>
      </c>
      <c r="G88" s="1" t="s">
        <v>4</v>
      </c>
      <c r="H88" s="1" t="s">
        <v>5</v>
      </c>
      <c r="I88" s="1" t="s">
        <v>4</v>
      </c>
      <c r="J88" s="1" t="s">
        <v>5</v>
      </c>
      <c r="K88" s="1" t="s">
        <v>4</v>
      </c>
      <c r="L88" s="1" t="s">
        <v>5</v>
      </c>
    </row>
    <row r="89" spans="1:12" x14ac:dyDescent="0.3">
      <c r="B89" s="1">
        <v>500</v>
      </c>
      <c r="C89" s="1">
        <v>783.00699999999995</v>
      </c>
      <c r="D89" s="1">
        <v>32.375678750000006</v>
      </c>
      <c r="E89" s="1">
        <v>848.25900000000001</v>
      </c>
      <c r="F89" s="1">
        <v>31.722481250000001</v>
      </c>
      <c r="G89" s="1">
        <v>779.97699999999998</v>
      </c>
      <c r="H89" s="1">
        <v>31.633518749999997</v>
      </c>
      <c r="I89" s="1">
        <v>471.96600000000001</v>
      </c>
      <c r="J89" s="1">
        <v>30.446947500000004</v>
      </c>
      <c r="K89" s="1">
        <v>492.31400000000002</v>
      </c>
      <c r="L89" s="1">
        <v>29.936521250000002</v>
      </c>
    </row>
    <row r="90" spans="1:12" x14ac:dyDescent="0.3">
      <c r="B90" s="1">
        <v>1000</v>
      </c>
      <c r="C90" s="1">
        <v>1018.44</v>
      </c>
      <c r="D90" s="1">
        <v>34.696138750000003</v>
      </c>
      <c r="E90" s="1">
        <v>962.61900000000003</v>
      </c>
      <c r="F90" s="1">
        <v>32.460662499999998</v>
      </c>
      <c r="G90" s="1">
        <v>979.41899999999998</v>
      </c>
      <c r="H90" s="1">
        <v>33.311411249999999</v>
      </c>
      <c r="I90" s="1">
        <v>887.31899999999996</v>
      </c>
      <c r="J90" s="1">
        <v>34.314522500000002</v>
      </c>
      <c r="K90" s="1">
        <v>942.60199999999998</v>
      </c>
      <c r="L90" s="1">
        <v>35.486139999999999</v>
      </c>
    </row>
    <row r="91" spans="1:12" x14ac:dyDescent="0.3">
      <c r="B91" s="1">
        <v>2000</v>
      </c>
      <c r="C91" s="1">
        <v>2073.8200000000002</v>
      </c>
      <c r="D91" s="1">
        <v>38.37521375</v>
      </c>
      <c r="E91" s="1">
        <v>1933.17</v>
      </c>
      <c r="F91" s="1">
        <v>36.772003750000003</v>
      </c>
      <c r="G91" s="1">
        <v>1994.83</v>
      </c>
      <c r="H91" s="1">
        <v>36.789365000000004</v>
      </c>
      <c r="I91" s="1">
        <v>1722.89</v>
      </c>
      <c r="J91" s="1">
        <v>38.029692499999996</v>
      </c>
      <c r="K91" s="1">
        <v>1832.05</v>
      </c>
      <c r="L91" s="1">
        <v>38.561486250000002</v>
      </c>
    </row>
    <row r="92" spans="1:12" x14ac:dyDescent="0.3">
      <c r="B92" s="1">
        <v>3000</v>
      </c>
      <c r="C92" s="1">
        <v>3118.09</v>
      </c>
      <c r="D92" s="1">
        <v>39.845435000000002</v>
      </c>
      <c r="E92" s="1">
        <v>2876.84</v>
      </c>
      <c r="F92" s="1">
        <v>38.617134999999998</v>
      </c>
      <c r="G92" s="1">
        <v>2950.66</v>
      </c>
      <c r="H92" s="1">
        <v>38.544340000000005</v>
      </c>
      <c r="I92" s="1">
        <v>2567.39</v>
      </c>
      <c r="J92" s="1">
        <v>39.573282500000005</v>
      </c>
      <c r="K92" s="1">
        <v>2714.53</v>
      </c>
      <c r="L92" s="1">
        <v>39.962611250000002</v>
      </c>
    </row>
    <row r="93" spans="1:12" x14ac:dyDescent="0.3">
      <c r="B93" s="1">
        <v>4000</v>
      </c>
      <c r="C93" s="1">
        <v>4092.29</v>
      </c>
      <c r="D93" s="1">
        <v>40.701529999999998</v>
      </c>
      <c r="E93" s="1">
        <v>4093.84</v>
      </c>
      <c r="F93" s="1">
        <v>39.89347875</v>
      </c>
      <c r="G93" s="1">
        <v>3919.17</v>
      </c>
      <c r="H93" s="1">
        <v>39.691679999999998</v>
      </c>
      <c r="I93" s="1">
        <v>3418.27</v>
      </c>
      <c r="J93" s="1">
        <v>40.530215000000005</v>
      </c>
      <c r="K93" s="1">
        <v>3602.26</v>
      </c>
      <c r="L93" s="1">
        <v>40.877343750000001</v>
      </c>
    </row>
    <row r="94" spans="1:12" x14ac:dyDescent="0.3">
      <c r="B94" s="1">
        <v>5000</v>
      </c>
      <c r="C94" s="1">
        <v>5102.0200000000004</v>
      </c>
      <c r="D94" s="1">
        <v>41.311438750000001</v>
      </c>
      <c r="E94" s="1">
        <v>5061.3</v>
      </c>
      <c r="F94" s="1">
        <v>40.632689999999997</v>
      </c>
      <c r="G94" s="1">
        <v>4953.54</v>
      </c>
      <c r="H94" s="1">
        <v>40.496310000000001</v>
      </c>
      <c r="I94" s="1">
        <v>4263.92</v>
      </c>
      <c r="J94" s="1">
        <v>41.195187500000003</v>
      </c>
      <c r="K94" s="1">
        <v>4517.46</v>
      </c>
      <c r="L94" s="1">
        <v>41.53390125</v>
      </c>
    </row>
    <row r="95" spans="1:12" x14ac:dyDescent="0.3">
      <c r="D95" s="2"/>
      <c r="E95" s="2" t="s">
        <v>17</v>
      </c>
      <c r="F95" s="2" t="s">
        <v>18</v>
      </c>
      <c r="G95" s="2" t="s">
        <v>17</v>
      </c>
    </row>
    <row r="96" spans="1:12" x14ac:dyDescent="0.3">
      <c r="D96" s="2" t="s">
        <v>15</v>
      </c>
      <c r="E96" s="3">
        <f>[1]!BJM(I89:J92,E89:F92,1)/100</f>
        <v>0.44825058426585485</v>
      </c>
      <c r="F96" s="3">
        <f>[1]!BJM(K89:L92,E89:F92,1)/100</f>
        <v>0.60280292437360172</v>
      </c>
      <c r="G96" s="3">
        <f>[1]!BJM(I89:J92,G89:H92,1)/100</f>
        <v>0.38990231406077736</v>
      </c>
    </row>
    <row r="97" spans="4:7" x14ac:dyDescent="0.3">
      <c r="D97" s="2" t="s">
        <v>16</v>
      </c>
      <c r="E97" s="3">
        <f>[1]!BJM(I90:J93,E90:F93,1)/100</f>
        <v>0.46068015424457309</v>
      </c>
      <c r="F97" s="3">
        <f>[1]!BJM(K90:L93,E90:F93,1)/100</f>
        <v>0.58052627425483427</v>
      </c>
      <c r="G97" s="3">
        <f>[1]!BJM(I90:J93,G90:H93,1)/100</f>
        <v>0.48112791649510678</v>
      </c>
    </row>
  </sheetData>
  <mergeCells count="30">
    <mergeCell ref="C87:D87"/>
    <mergeCell ref="E87:F87"/>
    <mergeCell ref="G87:H87"/>
    <mergeCell ref="I87:J87"/>
    <mergeCell ref="K87:L87"/>
    <mergeCell ref="C70:D70"/>
    <mergeCell ref="E70:F70"/>
    <mergeCell ref="G70:H70"/>
    <mergeCell ref="I70:J70"/>
    <mergeCell ref="K70:L70"/>
    <mergeCell ref="C53:D53"/>
    <mergeCell ref="E53:F53"/>
    <mergeCell ref="G53:H53"/>
    <mergeCell ref="I53:J53"/>
    <mergeCell ref="K53:L53"/>
    <mergeCell ref="C36:D36"/>
    <mergeCell ref="E36:F36"/>
    <mergeCell ref="G36:H36"/>
    <mergeCell ref="I36:J36"/>
    <mergeCell ref="K36:L36"/>
    <mergeCell ref="C19:D19"/>
    <mergeCell ref="E19:F19"/>
    <mergeCell ref="G19:H19"/>
    <mergeCell ref="I19:J19"/>
    <mergeCell ref="K19:L19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siqi2</cp:lastModifiedBy>
  <dcterms:created xsi:type="dcterms:W3CDTF">2018-08-01T20:20:43Z</dcterms:created>
  <dcterms:modified xsi:type="dcterms:W3CDTF">2018-08-03T00:25:36Z</dcterms:modified>
</cp:coreProperties>
</file>