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16"/>
  <c r="D16"/>
  <c r="K5" l="1"/>
  <c r="H16"/>
  <c r="E16"/>
  <c r="I5" l="1"/>
  <c r="G16"/>
  <c r="I6"/>
  <c r="K16" l="1"/>
  <c r="I16"/>
  <c r="J6"/>
  <c r="J16" l="1"/>
</calcChain>
</file>

<file path=xl/comments1.xml><?xml version="1.0" encoding="utf-8"?>
<comments xmlns="http://schemas.openxmlformats.org/spreadsheetml/2006/main">
  <authors>
    <author>astejada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astejada:
("MEASURED INSOLATION"/INSOLATION REFERENCE") * (REFERENCE PRODUCTION KWH)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"MEASURED PRODUCTION" / "REFERENCE PRODUCTION"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"MEASURED PRODUCTION" / "EXPECTED PRODUCTION"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"EXPECTED KWH" / "REFERENCE KWH"</t>
        </r>
      </text>
    </comment>
  </commentList>
</comments>
</file>

<file path=xl/sharedStrings.xml><?xml version="1.0" encoding="utf-8"?>
<sst xmlns="http://schemas.openxmlformats.org/spreadsheetml/2006/main" count="27" uniqueCount="20">
  <si>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</si>
  <si>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</si>
  <si>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</si>
  <si>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</si>
  <si>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</si>
  <si>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</si>
  <si>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</si>
  <si>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</si>
  <si>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</si>
  <si>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</si>
  <si>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</si>
  <si>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</si>
  <si>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</si>
  <si>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</si>
  <si>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</si>
  <si>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>1) Measured Energy (kWh) were taken from the SCADA.  The Measured Energy (kWh) and Weather Performance  are only preliminary and not audited.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</si>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</sst>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7" formatCode="[$-409]mmm\-yy;@"/>
    <numFmt numFmtId="169" formatCode="[$-1010409]###,##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9" fontId="1" fillId="0" borderId="0"/>
    <xf numFmtId="169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7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7" fontId="10" fillId="0" borderId="2" xfId="0" applyNumberFormat="1" applyFont="1" applyFill="1" applyBorder="1" applyAlignment="1">
      <alignment horizontal="left"/>
    </xf>
    <xf numFmtId="167" fontId="10" fillId="0" borderId="29" xfId="0" applyNumberFormat="1" applyFont="1" applyFill="1" applyBorder="1" applyAlignment="1">
      <alignment horizontal="left"/>
    </xf>
    <xf numFmtId="167" fontId="10" fillId="0" borderId="3" xfId="0" applyNumberFormat="1" applyFont="1" applyFill="1" applyBorder="1" applyAlignment="1">
      <alignment horizontal="left"/>
    </xf>
    <xf numFmtId="167" fontId="9" fillId="3" borderId="4" xfId="0" applyNumberFormat="1" applyFont="1" applyFill="1" applyBorder="1" applyAlignment="1">
      <alignment horizontal="center"/>
    </xf>
    <xf numFmtId="167" fontId="9" fillId="0" borderId="5" xfId="0" applyNumberFormat="1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67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7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7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0"/>
  <sheetViews>
    <sheetView showGridLines="0" tabSelected="1" zoomScale="85" zoomScaleNormal="85" workbookViewId="0">
      <selection activeCell="D22" sqref="D22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0" t="s">
        <v>13</v>
      </c>
      <c r="C1" s="61"/>
      <c r="D1" s="61"/>
      <c r="E1" s="61"/>
      <c r="F1" s="61"/>
      <c r="G1" s="61"/>
      <c r="H1" s="61"/>
      <c r="I1" s="61"/>
      <c r="J1" s="61"/>
      <c r="K1" s="62"/>
    </row>
    <row r="2" spans="1:11" s="3" customFormat="1" ht="16.2" thickBot="1">
      <c r="B2" s="63" t="s">
        <v>0</v>
      </c>
      <c r="C2" s="66" t="s">
        <v>11</v>
      </c>
      <c r="D2" s="69" t="s">
        <v>6</v>
      </c>
      <c r="E2" s="70"/>
      <c r="F2" s="71" t="s">
        <v>7</v>
      </c>
      <c r="G2" s="72"/>
      <c r="H2" s="73"/>
      <c r="I2" s="83" t="s">
        <v>4</v>
      </c>
      <c r="J2" s="83"/>
      <c r="K2" s="84"/>
    </row>
    <row r="3" spans="1:11" ht="15" thickBot="1">
      <c r="B3" s="64"/>
      <c r="C3" s="67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16</v>
      </c>
    </row>
    <row r="4" spans="1:11" ht="15" thickBot="1">
      <c r="B4" s="65"/>
      <c r="C4" s="68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17</v>
      </c>
    </row>
    <row r="5" spans="1:11" ht="22.8">
      <c r="A5">
        <v>1</v>
      </c>
      <c r="B5" s="10" t="s">
        <v>19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18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9"/>
      <c r="C14" s="33"/>
      <c r="D14" s="39"/>
      <c r="E14" s="41"/>
      <c r="F14" s="48"/>
      <c r="G14" s="19"/>
      <c r="H14" s="50"/>
      <c r="I14" s="20"/>
      <c r="J14" s="20"/>
      <c r="K14" s="21"/>
    </row>
    <row r="15" spans="1:11" ht="23.4" thickBot="1">
      <c r="A15">
        <v>11</v>
      </c>
      <c r="B15" s="30"/>
      <c r="C15" s="34"/>
      <c r="D15" s="42"/>
      <c r="E15" s="43"/>
      <c r="F15" s="51"/>
      <c r="G15" s="25"/>
      <c r="H15" s="52"/>
      <c r="I15" s="26"/>
      <c r="J15" s="26"/>
      <c r="K15" s="27"/>
    </row>
    <row r="16" spans="1:11" ht="23.4" thickBot="1">
      <c r="B16" s="58" t="s">
        <v>14</v>
      </c>
      <c r="C16" s="53"/>
      <c r="D16" s="54">
        <f>SUM(D5:D15)</f>
        <v>200.12</v>
      </c>
      <c r="E16" s="55">
        <f>SUM(E5:E15)</f>
        <v>175</v>
      </c>
      <c r="F16" s="54">
        <f>SUM(F5:F15)</f>
        <v>158000</v>
      </c>
      <c r="G16" s="22">
        <f>SUM(G5:G15)</f>
        <v>203424.34673856208</v>
      </c>
      <c r="H16" s="55">
        <f>SUM(H5:H15)</f>
        <v>178026</v>
      </c>
      <c r="I16" s="23">
        <f>F16/H16</f>
        <v>0.88751081302731061</v>
      </c>
      <c r="J16" s="23">
        <f t="shared" ref="J16" si="1">F16/G16</f>
        <v>0.7767015233582597</v>
      </c>
      <c r="K16" s="24">
        <f>G16/H16</f>
        <v>1.1426665023005744</v>
      </c>
    </row>
    <row r="17" spans="2:11">
      <c r="B17" s="80" t="s">
        <v>12</v>
      </c>
      <c r="C17" s="81"/>
      <c r="D17" s="81"/>
      <c r="E17" s="81"/>
      <c r="F17" s="81"/>
      <c r="G17" s="81"/>
      <c r="H17" s="81"/>
      <c r="I17" s="81"/>
      <c r="J17" s="81"/>
      <c r="K17" s="82"/>
    </row>
    <row r="18" spans="2:11">
      <c r="B18" s="77" t="s">
        <v>15</v>
      </c>
      <c r="C18" s="78"/>
      <c r="D18" s="78"/>
      <c r="E18" s="78"/>
      <c r="F18" s="78"/>
      <c r="G18" s="78"/>
      <c r="H18" s="78"/>
      <c r="I18" s="78"/>
      <c r="J18" s="78"/>
      <c r="K18" s="79"/>
    </row>
    <row r="19" spans="2:11" ht="15" thickBot="1">
      <c r="B19" s="74"/>
      <c r="C19" s="75"/>
      <c r="D19" s="75"/>
      <c r="E19" s="75"/>
      <c r="F19" s="75"/>
      <c r="G19" s="75"/>
      <c r="H19" s="75"/>
      <c r="I19" s="75"/>
      <c r="J19" s="75"/>
      <c r="K19" s="76"/>
    </row>
    <row r="20" spans="2:11">
      <c r="B20" s="18"/>
      <c r="C20" s="18"/>
      <c r="D20" s="18"/>
      <c r="E20" s="18"/>
      <c r="F20" s="18"/>
      <c r="G20" s="18"/>
      <c r="H20" s="18"/>
      <c r="I20" s="18"/>
      <c r="J20" s="18"/>
      <c r="K20" s="18"/>
    </row>
  </sheetData>
  <mergeCells count="9">
    <mergeCell ref="B19:K19"/>
    <mergeCell ref="B18:K18"/>
    <mergeCell ref="B1:K1"/>
    <mergeCell ref="C2:C4"/>
    <mergeCell ref="B2:B4"/>
    <mergeCell ref="B17:K17"/>
    <mergeCell ref="D2:E2"/>
    <mergeCell ref="F2:H2"/>
    <mergeCell ref="I2:K2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2017-03-05T01:48:02Z</dcterms:modified>
</cp:coreProperties>
</file>