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9200" windowHeight="6948"/>
  </bookViews>
  <sheets>
    <sheet name="DailyProductionReport" sheetId="1" r:id="rId1"/>
  </sheets>
  <definedNames>
    <definedName name="_xlnm.Print_Titles" localSheetId="0">DailyProductionReport!$1:$1</definedName>
  </definedNames>
  <calcPr calcId="125725" concurrentCalc="0"/>
</workbook>
</file>

<file path=xl/calcChain.xml><?xml version="1.0" encoding="utf-8"?>
<calcChain xmlns="http://schemas.openxmlformats.org/spreadsheetml/2006/main">
  <c r="L26" i="1"/>
  <c r="R26"/>
  <c r="Q26"/>
  <c r="J26"/>
  <c r="P26"/>
  <c r="K26"/>
  <c r="L27"/>
  <c r="R27"/>
  <c r="Q27"/>
  <c r="J27"/>
  <c r="P27"/>
  <c r="K27"/>
  <c r="L28"/>
  <c r="R28"/>
  <c r="Q28"/>
  <c r="J28"/>
  <c r="P28"/>
  <c r="K28"/>
  <c r="L29"/>
  <c r="R29"/>
  <c r="Q29"/>
  <c r="J29"/>
  <c r="P29"/>
  <c r="K29"/>
  <c r="L30"/>
  <c r="R30"/>
  <c r="Q30"/>
  <c r="J30"/>
  <c r="P30"/>
  <c r="K30"/>
  <c r="L24"/>
  <c r="R24"/>
  <c r="Q24"/>
  <c r="J24"/>
  <c r="P24"/>
  <c r="K24"/>
  <c r="L23"/>
  <c r="R23"/>
  <c r="Q23"/>
  <c r="J23"/>
  <c r="P23"/>
  <c r="K23"/>
  <c r="L20"/>
  <c r="R20"/>
  <c r="Q20"/>
  <c r="J20"/>
  <c r="P20"/>
  <c r="K20"/>
  <c r="L21"/>
  <c r="R21"/>
  <c r="Q21"/>
  <c r="J21"/>
  <c r="P21"/>
  <c r="K21"/>
  <c r="L22"/>
  <c r="R22"/>
  <c r="Q22"/>
  <c r="J22"/>
  <c r="P22"/>
  <c r="K22"/>
  <c r="L25"/>
  <c r="R25"/>
  <c r="Q25"/>
  <c r="J25"/>
  <c r="P25"/>
  <c r="K25"/>
  <c r="L16"/>
  <c r="R16"/>
  <c r="Q16"/>
  <c r="J16"/>
  <c r="P16"/>
  <c r="K16"/>
  <c r="L17"/>
  <c r="R17"/>
  <c r="Q17"/>
  <c r="J17"/>
  <c r="P17"/>
  <c r="K17"/>
  <c r="L18"/>
  <c r="R18"/>
  <c r="Q18"/>
  <c r="J18"/>
  <c r="P18"/>
  <c r="K18"/>
  <c r="L19"/>
  <c r="R19"/>
  <c r="Q19"/>
  <c r="J19"/>
  <c r="P19"/>
  <c r="K19"/>
  <c r="L15"/>
  <c r="R15"/>
  <c r="Q15"/>
  <c r="J15"/>
  <c r="P15"/>
  <c r="K15"/>
  <c r="L14"/>
  <c r="R14"/>
  <c r="Q14"/>
  <c r="J14"/>
  <c r="P14"/>
  <c r="K14"/>
  <c r="L31"/>
  <c r="R31"/>
  <c r="Q31"/>
  <c r="J31"/>
  <c r="P31"/>
  <c r="K31"/>
  <c r="L10"/>
  <c r="L11"/>
  <c r="L12"/>
  <c r="L13"/>
  <c r="L32"/>
  <c r="H32"/>
  <c r="R32"/>
  <c r="F32"/>
  <c r="I32"/>
  <c r="Q32"/>
  <c r="J10"/>
  <c r="J11"/>
  <c r="J12"/>
  <c r="J13"/>
  <c r="J32"/>
  <c r="P32"/>
  <c r="R13"/>
  <c r="R12"/>
  <c r="R11"/>
  <c r="R10"/>
  <c r="N32"/>
  <c r="Q10"/>
  <c r="E32"/>
  <c r="G32"/>
  <c r="D32"/>
  <c r="Q11"/>
  <c r="Q12"/>
  <c r="Q13"/>
  <c r="P12"/>
  <c r="P10"/>
  <c r="M32"/>
  <c r="K11"/>
  <c r="P11"/>
  <c r="K13"/>
  <c r="P13"/>
  <c r="K12"/>
  <c r="K10"/>
  <c r="K32"/>
</calcChain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<sst xmlns="http://schemas.openxmlformats.org/spreadsheetml/2006/main" count="43" uniqueCount="34">
  <si>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</si>
  <si>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</si>
  <si>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</si>
  <si>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Production Details for Operational Sites</t>
  </si>
  <si>
    <t>Month-to-Date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</si>
  <si>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</si>
  <si>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</si>
  <si>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</si>
  <si>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</si>
  <si>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</si>
  <si>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</si>
  <si>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</si>
  <si>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</si>
  <si>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Expected</t>
  </si>
  <si>
    <t>Daily Production</t>
  </si>
  <si>
    <t>Measured POA Insolation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</si>
  <si>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</si>
  <si>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</si>
  <si>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</si>
  <si>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</si>
  <si>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</si>
  <si>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</si>
  <si>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</si>
  <si>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</si>
  <si>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</si>
  <si>
    <t>Days in a Month</t>
  </si>
  <si>
    <t>Total Days</t>
  </si>
  <si>
    <t>Daily Insolation</t>
  </si>
  <si>
    <t>Daily Measured Production</t>
  </si>
  <si>
    <t>Monthly Budget Production</t>
  </si>
  <si>
    <t>Daily Budget Production</t>
  </si>
  <si>
    <t>Measured Inverter Production</t>
  </si>
  <si>
    <t>Gen Meter Reading</t>
  </si>
  <si>
    <t>Month-to-date Performance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</si>
</sst>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F800]dddd\,\ mmmm\ dd\,\ yyyy"/>
    <numFmt numFmtId="166" formatCode="0.0%"/>
    <numFmt numFmtId="167" formatCode="[$-10409]#,##0.0;\(#,##0.0\)"/>
  </numFmts>
  <fonts count="9">
    <font>
      <sz val="10"/>
      <color rgb="FF000000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2" borderId="0" xfId="0" applyFill="1"/>
    <xf numFmtId="0" fontId="1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top" wrapText="1"/>
      <protection locked="0"/>
    </xf>
    <xf numFmtId="0" fontId="4" fillId="3" borderId="1" xfId="0" applyFont="1" applyFill="1" applyBorder="1" applyAlignment="1" applyProtection="1">
      <alignment vertical="top" wrapText="1"/>
      <protection locked="0"/>
    </xf>
    <xf numFmtId="0" fontId="3" fillId="3" borderId="2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0" fillId="3" borderId="0" xfId="0" applyFill="1" applyAlignment="1">
      <alignment vertical="center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4" fillId="3" borderId="6" xfId="0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right" vertical="center" wrapText="1"/>
      <protection locked="0"/>
    </xf>
    <xf numFmtId="0" fontId="5" fillId="4" borderId="8" xfId="0" applyFont="1" applyFill="1" applyBorder="1" applyAlignment="1" applyProtection="1">
      <alignment horizontal="right" vertic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2" fillId="3" borderId="0" xfId="0" applyFont="1" applyFill="1" applyAlignment="1">
      <alignment horizontal="center"/>
    </xf>
    <xf numFmtId="0" fontId="5" fillId="4" borderId="7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center" wrapText="1"/>
      <protection locked="0"/>
    </xf>
    <xf numFmtId="165" fontId="4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10" xfId="0" applyFont="1" applyFill="1" applyBorder="1" applyAlignment="1" applyProtection="1">
      <alignment horizontal="center" wrapText="1"/>
      <protection locked="0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9" xfId="0" applyFont="1" applyFill="1" applyBorder="1" applyAlignment="1" applyProtection="1">
      <alignment horizontal="center" wrapText="1"/>
      <protection locked="0"/>
    </xf>
    <xf numFmtId="0" fontId="3" fillId="3" borderId="6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166" fontId="4" fillId="3" borderId="6" xfId="1" applyNumberFormat="1" applyFont="1" applyFill="1" applyBorder="1" applyAlignment="1" applyProtection="1">
      <alignment horizontal="right" vertical="top" wrapText="1"/>
      <protection locked="0"/>
    </xf>
    <xf numFmtId="0" fontId="3" fillId="6" borderId="5" xfId="0" applyFont="1" applyFill="1" applyBorder="1" applyAlignment="1" applyProtection="1">
      <alignment horizontal="center" wrapText="1"/>
      <protection locked="0"/>
    </xf>
    <xf numFmtId="0" fontId="3" fillId="6" borderId="6" xfId="0" applyFont="1" applyFill="1" applyBorder="1" applyAlignment="1" applyProtection="1">
      <alignment horizontal="center" vertical="top" wrapText="1"/>
      <protection locked="0"/>
    </xf>
    <xf numFmtId="166" fontId="4" fillId="6" borderId="6" xfId="1" applyNumberFormat="1" applyFont="1" applyFill="1" applyBorder="1" applyAlignment="1" applyProtection="1">
      <alignment horizontal="right" vertical="top" wrapText="1"/>
      <protection locked="0"/>
    </xf>
    <xf numFmtId="0" fontId="3" fillId="3" borderId="16" xfId="0" applyFont="1" applyFill="1" applyBorder="1" applyAlignment="1" applyProtection="1">
      <alignment horizont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164" fontId="4" fillId="3" borderId="15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5" xfId="0" applyNumberFormat="1" applyFont="1" applyFill="1" applyBorder="1" applyAlignment="1" applyProtection="1">
      <alignment horizontal="right" vertical="top" wrapText="1"/>
      <protection locked="0"/>
    </xf>
    <xf numFmtId="0" fontId="4" fillId="3" borderId="18" xfId="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 applyProtection="1">
      <alignment vertical="top" wrapText="1"/>
      <protection locked="0"/>
    </xf>
    <xf numFmtId="165" fontId="4" fillId="3" borderId="20" xfId="0" applyNumberFormat="1" applyFont="1" applyFill="1" applyBorder="1" applyAlignment="1" applyProtection="1">
      <alignment horizontal="left" vertical="top" wrapText="1"/>
      <protection locked="0"/>
    </xf>
    <xf numFmtId="164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1" xfId="0" applyNumberFormat="1" applyFont="1" applyFill="1" applyBorder="1" applyAlignment="1" applyProtection="1">
      <alignment horizontal="right" vertical="top" wrapText="1"/>
      <protection locked="0"/>
    </xf>
    <xf numFmtId="166" fontId="4" fillId="6" borderId="18" xfId="1" applyNumberFormat="1" applyFont="1" applyFill="1" applyBorder="1" applyAlignment="1" applyProtection="1">
      <alignment horizontal="right" vertical="top" wrapText="1"/>
      <protection locked="0"/>
    </xf>
    <xf numFmtId="0" fontId="3" fillId="3" borderId="23" xfId="0" applyFont="1" applyFill="1" applyBorder="1" applyAlignment="1" applyProtection="1">
      <alignment vertical="top" wrapText="1"/>
      <protection locked="0"/>
    </xf>
    <xf numFmtId="0" fontId="3" fillId="3" borderId="24" xfId="0" applyFont="1" applyFill="1" applyBorder="1" applyAlignment="1" applyProtection="1">
      <alignment horizontal="right" vertical="top" wrapText="1"/>
      <protection locked="0"/>
    </xf>
    <xf numFmtId="0" fontId="3" fillId="3" borderId="25" xfId="0" applyFont="1" applyFill="1" applyBorder="1" applyAlignment="1" applyProtection="1">
      <alignment horizontal="right" vertical="top" wrapText="1"/>
      <protection locked="0"/>
    </xf>
    <xf numFmtId="164" fontId="3" fillId="3" borderId="26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7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4" fontId="3" fillId="3" borderId="28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9" xfId="0" applyNumberFormat="1" applyFont="1" applyFill="1" applyBorder="1" applyAlignment="1" applyProtection="1">
      <alignment horizontal="right" vertical="top" wrapText="1"/>
      <protection locked="0"/>
    </xf>
    <xf numFmtId="167" fontId="3" fillId="3" borderId="26" xfId="0" applyNumberFormat="1" applyFont="1" applyFill="1" applyBorder="1" applyAlignment="1" applyProtection="1">
      <alignment horizontal="right" vertical="top" wrapText="1"/>
      <protection locked="0"/>
    </xf>
    <xf numFmtId="0" fontId="7" fillId="3" borderId="0" xfId="0" applyFont="1" applyFill="1"/>
    <xf numFmtId="0" fontId="8" fillId="7" borderId="0" xfId="0" applyFont="1" applyFill="1"/>
    <xf numFmtId="166" fontId="3" fillId="6" borderId="26" xfId="1" applyNumberFormat="1" applyFont="1" applyFill="1" applyBorder="1" applyAlignment="1" applyProtection="1">
      <alignment horizontal="right" vertical="top" wrapText="1"/>
      <protection locked="0"/>
    </xf>
    <xf numFmtId="0" fontId="0" fillId="8" borderId="0" xfId="0" applyFill="1"/>
    <xf numFmtId="166" fontId="0" fillId="3" borderId="0" xfId="1" applyNumberFormat="1" applyFont="1" applyFill="1"/>
    <xf numFmtId="167" fontId="4" fillId="3" borderId="6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3" borderId="3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5" borderId="6" xfId="0" applyNumberFormat="1" applyFont="1" applyFill="1" applyBorder="1" applyAlignment="1" applyProtection="1">
      <alignment horizontal="right" vertical="top" wrapText="1"/>
      <protection locked="0"/>
    </xf>
    <xf numFmtId="167" fontId="4" fillId="5" borderId="3" xfId="0" applyNumberFormat="1" applyFont="1" applyFill="1" applyBorder="1" applyAlignment="1" applyProtection="1">
      <alignment horizontal="right" vertical="top" wrapText="1"/>
      <protection locked="0"/>
    </xf>
    <xf numFmtId="167" fontId="4" fillId="5" borderId="18" xfId="0" applyNumberFormat="1" applyFont="1" applyFill="1" applyBorder="1" applyAlignment="1" applyProtection="1">
      <alignment horizontal="right" vertical="top" wrapText="1"/>
      <protection locked="0"/>
    </xf>
    <xf numFmtId="167" fontId="4" fillId="5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3" borderId="17" xfId="0" applyNumberFormat="1" applyFont="1" applyFill="1" applyBorder="1" applyAlignment="1" applyProtection="1">
      <alignment horizontal="right" vertical="top" wrapText="1"/>
      <protection locked="0"/>
    </xf>
    <xf numFmtId="167" fontId="4" fillId="3" borderId="22" xfId="0" applyNumberFormat="1" applyFont="1" applyFill="1" applyBorder="1" applyAlignment="1" applyProtection="1">
      <alignment horizontal="right" vertical="top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3" borderId="11" xfId="0" applyFont="1" applyFill="1" applyBorder="1" applyAlignment="1" applyProtection="1">
      <alignment horizont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"/>
  <sheetViews>
    <sheetView showGridLines="0" tabSelected="1" zoomScale="115" zoomScaleNormal="115" workbookViewId="0">
      <pane ySplit="1" topLeftCell="A14" activePane="bottomLeft" state="frozen"/>
      <selection pane="bottomLeft" activeCell="B38" sqref="B38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2" width="12.88671875" style="2" customWidth="1"/>
    <col min="13" max="13" width="19.21875" style="2" customWidth="1"/>
    <col min="14" max="14" width="21.6640625" style="2" bestFit="1" customWidth="1"/>
    <col min="15" max="15" width="21.6640625" style="2" customWidth="1"/>
    <col min="16" max="18" width="19.21875" style="2" customWidth="1"/>
  </cols>
  <sheetData>
    <row r="1" spans="1:18" ht="28.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1.05" customHeight="1"/>
    <row r="3" spans="1:18" ht="15.75" customHeight="1">
      <c r="A3" s="2" t="s">
        <v>1</v>
      </c>
      <c r="B3" s="4" t="s">
        <v>2</v>
      </c>
    </row>
    <row r="4" spans="1:18" ht="15.75" customHeight="1">
      <c r="B4" s="4"/>
    </row>
    <row r="5" spans="1:18" ht="18" customHeight="1">
      <c r="A5" s="72" t="s">
        <v>3</v>
      </c>
      <c r="B5" s="72"/>
      <c r="C5" s="72"/>
      <c r="D5" s="72"/>
      <c r="E5" s="72"/>
      <c r="F5" s="1"/>
      <c r="G5" s="1"/>
      <c r="H5" s="1"/>
      <c r="I5" s="1"/>
      <c r="J5" s="28"/>
    </row>
    <row r="6" spans="1:18" ht="2.7" customHeight="1" thickBot="1"/>
    <row r="7" spans="1:18" s="9" customFormat="1" ht="22.5" customHeight="1" thickBot="1">
      <c r="A7" s="10"/>
      <c r="B7" s="13"/>
      <c r="C7" s="18"/>
      <c r="D7" s="14"/>
      <c r="E7" s="15"/>
      <c r="F7" s="73" t="s">
        <v>29</v>
      </c>
      <c r="G7" s="74"/>
      <c r="H7" s="73" t="s">
        <v>4</v>
      </c>
      <c r="I7" s="74"/>
      <c r="J7" s="73" t="s">
        <v>30</v>
      </c>
      <c r="K7" s="75"/>
      <c r="L7" s="74"/>
      <c r="M7" s="76" t="s">
        <v>28</v>
      </c>
      <c r="N7" s="77"/>
      <c r="O7" s="78"/>
      <c r="P7" s="76" t="s">
        <v>33</v>
      </c>
      <c r="Q7" s="77"/>
      <c r="R7" s="77"/>
    </row>
    <row r="8" spans="1:18" s="3" customFormat="1" ht="12.45" customHeight="1">
      <c r="A8" s="11" t="s">
        <v>5</v>
      </c>
      <c r="B8" s="7" t="s">
        <v>6</v>
      </c>
      <c r="C8" s="19" t="s">
        <v>7</v>
      </c>
      <c r="D8" s="70" t="s">
        <v>8</v>
      </c>
      <c r="E8" s="71"/>
      <c r="F8" s="21" t="s">
        <v>9</v>
      </c>
      <c r="G8" s="23" t="s">
        <v>10</v>
      </c>
      <c r="H8" s="25" t="s">
        <v>11</v>
      </c>
      <c r="I8" s="23" t="s">
        <v>12</v>
      </c>
      <c r="J8" s="36" t="s">
        <v>14</v>
      </c>
      <c r="K8" s="36" t="s">
        <v>13</v>
      </c>
      <c r="L8" s="36" t="s">
        <v>27</v>
      </c>
      <c r="M8" s="34" t="s">
        <v>15</v>
      </c>
      <c r="N8" s="27" t="s">
        <v>31</v>
      </c>
      <c r="O8" s="29" t="s">
        <v>32</v>
      </c>
      <c r="P8" s="27" t="s">
        <v>16</v>
      </c>
      <c r="Q8" s="31" t="s">
        <v>17</v>
      </c>
      <c r="R8" s="31" t="s">
        <v>18</v>
      </c>
    </row>
    <row r="9" spans="1:18" s="17" customFormat="1" ht="12.45" customHeight="1">
      <c r="A9" s="16"/>
      <c r="B9" s="5"/>
      <c r="C9" s="8"/>
      <c r="D9" s="16" t="s">
        <v>19</v>
      </c>
      <c r="E9" s="8" t="s">
        <v>20</v>
      </c>
      <c r="F9" s="22" t="s">
        <v>21</v>
      </c>
      <c r="G9" s="24" t="s">
        <v>22</v>
      </c>
      <c r="H9" s="26" t="s">
        <v>22</v>
      </c>
      <c r="I9" s="24" t="s">
        <v>21</v>
      </c>
      <c r="J9" s="37" t="s">
        <v>21</v>
      </c>
      <c r="K9" s="37" t="s">
        <v>21</v>
      </c>
      <c r="L9" s="37" t="s">
        <v>22</v>
      </c>
      <c r="M9" s="35" t="s">
        <v>22</v>
      </c>
      <c r="N9" s="26" t="s">
        <v>21</v>
      </c>
      <c r="O9" s="26" t="s">
        <v>21</v>
      </c>
      <c r="P9" s="26" t="s">
        <v>23</v>
      </c>
      <c r="Q9" s="32" t="s">
        <v>23</v>
      </c>
      <c r="R9" s="32"/>
    </row>
    <row r="10" spans="1:18" ht="12.45" customHeight="1">
      <c r="A10" s="12"/>
      <c r="B10" s="6"/>
      <c r="C10" s="20"/>
      <c r="D10" s="60"/>
      <c r="E10" s="62"/>
      <c r="F10" s="60"/>
      <c r="G10" s="62"/>
      <c r="H10" s="64"/>
      <c r="I10" s="65"/>
      <c r="J10" s="39" t="e">
        <f t="shared" ref="J10:J31" si="0">F10/$B$37</f>
        <v>#DIV/0!</v>
      </c>
      <c r="K10" s="38" t="e">
        <f t="shared" ref="K10:K31" si="1">J10*(M10/L10)</f>
        <v>#DIV/0!</v>
      </c>
      <c r="L10" s="39" t="e">
        <f t="shared" ref="L10:L31" si="2">G10/$B$37</f>
        <v>#DIV/0!</v>
      </c>
      <c r="M10" s="68"/>
      <c r="N10" s="60"/>
      <c r="O10" s="60"/>
      <c r="P10" s="30" t="e">
        <f>I10/(J10*$B$38)</f>
        <v>#DIV/0!</v>
      </c>
      <c r="Q10" s="33" t="e">
        <f>I10/((J10*$B$38)*R10)</f>
        <v>#DIV/0!</v>
      </c>
      <c r="R10" s="33" t="e">
        <f>H10/(L10*$B$38)</f>
        <v>#DIV/0!</v>
      </c>
    </row>
    <row r="11" spans="1:18" ht="12.45" customHeight="1">
      <c r="A11" s="12"/>
      <c r="B11" s="6"/>
      <c r="C11" s="20"/>
      <c r="D11" s="60"/>
      <c r="E11" s="62"/>
      <c r="F11" s="60"/>
      <c r="G11" s="62"/>
      <c r="H11" s="64"/>
      <c r="I11" s="65"/>
      <c r="J11" s="39" t="e">
        <f t="shared" si="0"/>
        <v>#DIV/0!</v>
      </c>
      <c r="K11" s="38" t="e">
        <f t="shared" si="1"/>
        <v>#DIV/0!</v>
      </c>
      <c r="L11" s="39" t="e">
        <f t="shared" si="2"/>
        <v>#DIV/0!</v>
      </c>
      <c r="M11" s="68"/>
      <c r="N11" s="60"/>
      <c r="O11" s="60"/>
      <c r="P11" s="30" t="e">
        <f>I11/(J11*$B$38)</f>
        <v>#DIV/0!</v>
      </c>
      <c r="Q11" s="33" t="e">
        <f t="shared" ref="Q11:Q32" si="3">I11/((F11/$B$37*$B$38)*R11)</f>
        <v>#DIV/0!</v>
      </c>
      <c r="R11" s="33" t="e">
        <f>H11/(L11*$B$38)</f>
        <v>#DIV/0!</v>
      </c>
    </row>
    <row r="12" spans="1:18" ht="12.45" customHeight="1">
      <c r="A12" s="12"/>
      <c r="B12" s="6"/>
      <c r="C12" s="20"/>
      <c r="D12" s="60"/>
      <c r="E12" s="62"/>
      <c r="F12" s="60"/>
      <c r="G12" s="62"/>
      <c r="H12" s="64"/>
      <c r="I12" s="65"/>
      <c r="J12" s="39" t="e">
        <f t="shared" si="0"/>
        <v>#DIV/0!</v>
      </c>
      <c r="K12" s="38" t="e">
        <f t="shared" si="1"/>
        <v>#DIV/0!</v>
      </c>
      <c r="L12" s="39" t="e">
        <f t="shared" si="2"/>
        <v>#DIV/0!</v>
      </c>
      <c r="M12" s="68"/>
      <c r="N12" s="60"/>
      <c r="O12" s="60"/>
      <c r="P12" s="30" t="e">
        <f>I12/(J12*$B$38)</f>
        <v>#DIV/0!</v>
      </c>
      <c r="Q12" s="33" t="e">
        <f t="shared" si="3"/>
        <v>#DIV/0!</v>
      </c>
      <c r="R12" s="33" t="e">
        <f>H12/(L12*$B$38)</f>
        <v>#DIV/0!</v>
      </c>
    </row>
    <row r="13" spans="1:18" ht="12.45" customHeight="1">
      <c r="A13" s="12"/>
      <c r="B13" s="6"/>
      <c r="C13" s="20"/>
      <c r="D13" s="60"/>
      <c r="E13" s="62"/>
      <c r="F13" s="60"/>
      <c r="G13" s="62"/>
      <c r="H13" s="64"/>
      <c r="I13" s="65"/>
      <c r="J13" s="39" t="e">
        <f t="shared" si="0"/>
        <v>#DIV/0!</v>
      </c>
      <c r="K13" s="38" t="e">
        <f t="shared" si="1"/>
        <v>#DIV/0!</v>
      </c>
      <c r="L13" s="39" t="e">
        <f t="shared" si="2"/>
        <v>#DIV/0!</v>
      </c>
      <c r="M13" s="68"/>
      <c r="N13" s="60"/>
      <c r="O13" s="60"/>
      <c r="P13" s="30" t="e">
        <f>I13/(J13*$B$38)</f>
        <v>#DIV/0!</v>
      </c>
      <c r="Q13" s="33" t="e">
        <f t="shared" si="3"/>
        <v>#DIV/0!</v>
      </c>
      <c r="R13" s="33" t="e">
        <f>H13/(L13*$B$38)</f>
        <v>#DIV/0!</v>
      </c>
    </row>
    <row r="14" spans="1:18" ht="12.45" customHeight="1">
      <c r="A14" s="40"/>
      <c r="B14" s="41"/>
      <c r="C14" s="42"/>
      <c r="D14" s="61"/>
      <c r="E14" s="63"/>
      <c r="F14" s="61"/>
      <c r="G14" s="63"/>
      <c r="H14" s="66"/>
      <c r="I14" s="67"/>
      <c r="J14" s="44" t="e">
        <f t="shared" si="0"/>
        <v>#DIV/0!</v>
      </c>
      <c r="K14" s="43" t="e">
        <f t="shared" si="1"/>
        <v>#DIV/0!</v>
      </c>
      <c r="L14" s="44" t="e">
        <f t="shared" si="2"/>
        <v>#DIV/0!</v>
      </c>
      <c r="M14" s="69"/>
      <c r="N14" s="61"/>
      <c r="O14" s="61"/>
      <c r="P14" s="30" t="e">
        <f t="shared" ref="P14" si="4">I14/(J14*$B$38)</f>
        <v>#DIV/0!</v>
      </c>
      <c r="Q14" s="45" t="e">
        <f t="shared" si="3"/>
        <v>#DIV/0!</v>
      </c>
      <c r="R14" s="45" t="e">
        <f t="shared" ref="R14" si="5">H14/(L14*$B$38)</f>
        <v>#DIV/0!</v>
      </c>
    </row>
    <row r="15" spans="1:18" ht="12.45" customHeight="1">
      <c r="A15" s="40"/>
      <c r="B15" s="41"/>
      <c r="C15" s="42"/>
      <c r="D15" s="61"/>
      <c r="E15" s="63"/>
      <c r="F15" s="61"/>
      <c r="G15" s="63"/>
      <c r="H15" s="66"/>
      <c r="I15" s="67"/>
      <c r="J15" s="44" t="e">
        <f t="shared" si="0"/>
        <v>#DIV/0!</v>
      </c>
      <c r="K15" s="43" t="e">
        <f t="shared" ref="K15:K16" si="6">J15*(M15/L15)</f>
        <v>#DIV/0!</v>
      </c>
      <c r="L15" s="44" t="e">
        <f t="shared" si="2"/>
        <v>#DIV/0!</v>
      </c>
      <c r="M15" s="69"/>
      <c r="N15" s="61"/>
      <c r="O15" s="61"/>
      <c r="P15" s="30" t="e">
        <f t="shared" ref="P15:P32" si="7">I15/(J15*$B$38)</f>
        <v>#DIV/0!</v>
      </c>
      <c r="Q15" s="45" t="e">
        <f t="shared" si="3"/>
        <v>#DIV/0!</v>
      </c>
      <c r="R15" s="45" t="e">
        <f t="shared" ref="R15:R32" si="8">H15/(L15*$B$38)</f>
        <v>#DIV/0!</v>
      </c>
    </row>
    <row r="16" spans="1:18" ht="12.45" customHeight="1">
      <c r="A16" s="40"/>
      <c r="B16" s="41"/>
      <c r="C16" s="42"/>
      <c r="D16" s="61"/>
      <c r="E16" s="63"/>
      <c r="F16" s="61"/>
      <c r="G16" s="63"/>
      <c r="H16" s="66"/>
      <c r="I16" s="67"/>
      <c r="J16" s="44" t="e">
        <f t="shared" ref="J16" si="9">F16/$B$37</f>
        <v>#DIV/0!</v>
      </c>
      <c r="K16" s="43" t="e">
        <f t="shared" si="6"/>
        <v>#DIV/0!</v>
      </c>
      <c r="L16" s="44" t="e">
        <f t="shared" ref="L16" si="10">G16/$B$37</f>
        <v>#DIV/0!</v>
      </c>
      <c r="M16" s="69"/>
      <c r="N16" s="61"/>
      <c r="O16" s="61"/>
      <c r="P16" s="30" t="e">
        <f t="shared" si="7"/>
        <v>#DIV/0!</v>
      </c>
      <c r="Q16" s="45" t="e">
        <f t="shared" ref="Q16" si="11">I16/((F16/$B$37*$B$38)*R16)</f>
        <v>#DIV/0!</v>
      </c>
      <c r="R16" s="45" t="e">
        <f t="shared" si="8"/>
        <v>#DIV/0!</v>
      </c>
    </row>
    <row r="17" spans="1:19" ht="12.45" customHeight="1">
      <c r="A17" s="40"/>
      <c r="B17" s="41"/>
      <c r="C17" s="42"/>
      <c r="D17" s="61"/>
      <c r="E17" s="63"/>
      <c r="F17" s="61"/>
      <c r="G17" s="63"/>
      <c r="H17" s="66"/>
      <c r="I17" s="67"/>
      <c r="J17" s="44" t="e">
        <f t="shared" ref="J17" si="12">F17/$B$37</f>
        <v>#DIV/0!</v>
      </c>
      <c r="K17" s="43" t="e">
        <f t="shared" ref="K17" si="13">J17*(M17/L17)</f>
        <v>#DIV/0!</v>
      </c>
      <c r="L17" s="44" t="e">
        <f t="shared" ref="L17" si="14">G17/$B$37</f>
        <v>#DIV/0!</v>
      </c>
      <c r="M17" s="69"/>
      <c r="N17" s="61"/>
      <c r="O17" s="61"/>
      <c r="P17" s="30" t="e">
        <f t="shared" si="7"/>
        <v>#DIV/0!</v>
      </c>
      <c r="Q17" s="45" t="e">
        <f t="shared" ref="Q17" si="15">I17/((F17/$B$37*$B$38)*R17)</f>
        <v>#DIV/0!</v>
      </c>
      <c r="R17" s="45" t="e">
        <f t="shared" si="8"/>
        <v>#DIV/0!</v>
      </c>
    </row>
    <row r="18" spans="1:19" ht="12.45" customHeight="1">
      <c r="A18" s="40"/>
      <c r="B18" s="41"/>
      <c r="C18" s="42"/>
      <c r="D18" s="61"/>
      <c r="E18" s="63"/>
      <c r="F18" s="61"/>
      <c r="G18" s="63"/>
      <c r="H18" s="66"/>
      <c r="I18" s="67"/>
      <c r="J18" s="44" t="e">
        <f t="shared" ref="J18" si="16">F18/$B$37</f>
        <v>#DIV/0!</v>
      </c>
      <c r="K18" s="43" t="e">
        <f t="shared" ref="K18" si="17">J18*(M18/L18)</f>
        <v>#DIV/0!</v>
      </c>
      <c r="L18" s="44" t="e">
        <f t="shared" ref="L18" si="18">G18/$B$37</f>
        <v>#DIV/0!</v>
      </c>
      <c r="M18" s="69"/>
      <c r="N18" s="61"/>
      <c r="O18" s="61"/>
      <c r="P18" s="30" t="e">
        <f t="shared" si="7"/>
        <v>#DIV/0!</v>
      </c>
      <c r="Q18" s="45" t="e">
        <f t="shared" ref="Q18" si="19">I18/((F18/$B$37*$B$38)*R18)</f>
        <v>#DIV/0!</v>
      </c>
      <c r="R18" s="45" t="e">
        <f t="shared" si="8"/>
        <v>#DIV/0!</v>
      </c>
    </row>
    <row r="19" spans="1:19" ht="12.45" customHeight="1">
      <c r="A19" s="40"/>
      <c r="B19" s="41"/>
      <c r="C19" s="42"/>
      <c r="D19" s="61"/>
      <c r="E19" s="63"/>
      <c r="F19" s="61"/>
      <c r="G19" s="63"/>
      <c r="H19" s="66"/>
      <c r="I19" s="67"/>
      <c r="J19" s="44" t="e">
        <f t="shared" ref="J19:J26" si="20">F19/$B$37</f>
        <v>#DIV/0!</v>
      </c>
      <c r="K19" s="43" t="e">
        <f t="shared" ref="K19:K26" si="21">J19*(M19/L19)</f>
        <v>#DIV/0!</v>
      </c>
      <c r="L19" s="44" t="e">
        <f t="shared" ref="L19:L26" si="22">G19/$B$37</f>
        <v>#DIV/0!</v>
      </c>
      <c r="M19" s="69"/>
      <c r="N19" s="61"/>
      <c r="O19" s="61"/>
      <c r="P19" s="30" t="e">
        <f t="shared" si="7"/>
        <v>#DIV/0!</v>
      </c>
      <c r="Q19" s="45" t="e">
        <f t="shared" ref="Q19:Q26" si="23">I19/((F19/$B$37*$B$38)*R19)</f>
        <v>#DIV/0!</v>
      </c>
      <c r="R19" s="45" t="e">
        <f t="shared" si="8"/>
        <v>#DIV/0!</v>
      </c>
    </row>
    <row r="20" spans="1:19" ht="12.45" customHeight="1">
      <c r="A20" s="40"/>
      <c r="B20" s="41"/>
      <c r="C20" s="42"/>
      <c r="D20" s="61"/>
      <c r="E20" s="63"/>
      <c r="F20" s="61"/>
      <c r="G20" s="63"/>
      <c r="H20" s="66"/>
      <c r="I20" s="67"/>
      <c r="J20" s="44" t="e">
        <f t="shared" ref="J20" si="24">F20/$B$37</f>
        <v>#DIV/0!</v>
      </c>
      <c r="K20" s="43" t="e">
        <f t="shared" ref="K20" si="25">J20*(M20/L20)</f>
        <v>#DIV/0!</v>
      </c>
      <c r="L20" s="44" t="e">
        <f t="shared" ref="L20" si="26">G20/$B$37</f>
        <v>#DIV/0!</v>
      </c>
      <c r="M20" s="69"/>
      <c r="N20" s="61"/>
      <c r="O20" s="61"/>
      <c r="P20" s="30" t="e">
        <f t="shared" ref="P20" si="27">I20/(J20*$B$38)</f>
        <v>#DIV/0!</v>
      </c>
      <c r="Q20" s="45" t="e">
        <f t="shared" ref="Q20" si="28">I20/((F20/$B$37*$B$38)*R20)</f>
        <v>#DIV/0!</v>
      </c>
      <c r="R20" s="45" t="e">
        <f t="shared" ref="R20" si="29">H20/(L20*$B$38)</f>
        <v>#DIV/0!</v>
      </c>
    </row>
    <row r="21" spans="1:19" ht="12.45" customHeight="1">
      <c r="A21" s="40"/>
      <c r="B21" s="41"/>
      <c r="C21" s="42"/>
      <c r="D21" s="61"/>
      <c r="E21" s="63"/>
      <c r="F21" s="61"/>
      <c r="G21" s="63"/>
      <c r="H21" s="66"/>
      <c r="I21" s="67"/>
      <c r="J21" s="44" t="e">
        <f t="shared" si="20"/>
        <v>#DIV/0!</v>
      </c>
      <c r="K21" s="43" t="e">
        <f t="shared" si="21"/>
        <v>#DIV/0!</v>
      </c>
      <c r="L21" s="44" t="e">
        <f t="shared" si="22"/>
        <v>#DIV/0!</v>
      </c>
      <c r="M21" s="69"/>
      <c r="N21" s="61"/>
      <c r="O21" s="61"/>
      <c r="P21" s="30" t="e">
        <f t="shared" si="7"/>
        <v>#DIV/0!</v>
      </c>
      <c r="Q21" s="45" t="e">
        <f t="shared" si="23"/>
        <v>#DIV/0!</v>
      </c>
      <c r="R21" s="45" t="e">
        <f t="shared" si="8"/>
        <v>#DIV/0!</v>
      </c>
    </row>
    <row r="22" spans="1:19" ht="12.45" customHeight="1">
      <c r="A22" s="40"/>
      <c r="B22" s="41"/>
      <c r="C22" s="42"/>
      <c r="D22" s="61"/>
      <c r="E22" s="63"/>
      <c r="F22" s="61"/>
      <c r="G22" s="63"/>
      <c r="H22" s="66"/>
      <c r="I22" s="67"/>
      <c r="J22" s="44" t="e">
        <f t="shared" ref="J22:J23" si="30">F22/$B$37</f>
        <v>#DIV/0!</v>
      </c>
      <c r="K22" s="43" t="e">
        <f t="shared" ref="K22:K23" si="31">J22*(M22/L22)</f>
        <v>#DIV/0!</v>
      </c>
      <c r="L22" s="44" t="e">
        <f t="shared" ref="L22:L23" si="32">G22/$B$37</f>
        <v>#DIV/0!</v>
      </c>
      <c r="M22" s="69"/>
      <c r="N22" s="61"/>
      <c r="O22" s="61"/>
      <c r="P22" s="30" t="e">
        <f t="shared" ref="P22:P23" si="33">I22/(J22*$B$38)</f>
        <v>#DIV/0!</v>
      </c>
      <c r="Q22" s="45" t="e">
        <f t="shared" ref="Q22:Q23" si="34">I22/((F22/$B$37*$B$38)*R22)</f>
        <v>#DIV/0!</v>
      </c>
      <c r="R22" s="45" t="e">
        <f t="shared" ref="R22:R23" si="35">H22/(L22*$B$38)</f>
        <v>#DIV/0!</v>
      </c>
    </row>
    <row r="23" spans="1:19" ht="12.45" customHeight="1">
      <c r="A23" s="40"/>
      <c r="B23" s="41"/>
      <c r="C23" s="42"/>
      <c r="D23" s="61"/>
      <c r="E23" s="63"/>
      <c r="F23" s="61"/>
      <c r="G23" s="63"/>
      <c r="H23" s="66"/>
      <c r="I23" s="67"/>
      <c r="J23" s="44" t="e">
        <f t="shared" si="30"/>
        <v>#DIV/0!</v>
      </c>
      <c r="K23" s="43" t="e">
        <f t="shared" si="31"/>
        <v>#DIV/0!</v>
      </c>
      <c r="L23" s="44" t="e">
        <f t="shared" si="32"/>
        <v>#DIV/0!</v>
      </c>
      <c r="M23" s="69"/>
      <c r="N23" s="61"/>
      <c r="O23" s="61"/>
      <c r="P23" s="30" t="e">
        <f t="shared" si="33"/>
        <v>#DIV/0!</v>
      </c>
      <c r="Q23" s="45" t="e">
        <f t="shared" si="34"/>
        <v>#DIV/0!</v>
      </c>
      <c r="R23" s="45" t="e">
        <f t="shared" si="35"/>
        <v>#DIV/0!</v>
      </c>
    </row>
    <row r="24" spans="1:19" ht="12.45" customHeight="1">
      <c r="A24" s="40"/>
      <c r="B24" s="41"/>
      <c r="C24" s="42"/>
      <c r="D24" s="61"/>
      <c r="E24" s="63"/>
      <c r="F24" s="61"/>
      <c r="G24" s="63"/>
      <c r="H24" s="66"/>
      <c r="I24" s="67"/>
      <c r="J24" s="44" t="e">
        <f t="shared" ref="J24" si="36">F24/$B$37</f>
        <v>#DIV/0!</v>
      </c>
      <c r="K24" s="43" t="e">
        <f t="shared" ref="K24" si="37">J24*(M24/L24)</f>
        <v>#DIV/0!</v>
      </c>
      <c r="L24" s="44" t="e">
        <f t="shared" ref="L24" si="38">G24/$B$37</f>
        <v>#DIV/0!</v>
      </c>
      <c r="M24" s="69"/>
      <c r="N24" s="61"/>
      <c r="O24" s="61"/>
      <c r="P24" s="30" t="e">
        <f t="shared" ref="P24" si="39">I24/(J24*$B$38)</f>
        <v>#DIV/0!</v>
      </c>
      <c r="Q24" s="45" t="e">
        <f t="shared" ref="Q24" si="40">I24/((F24/$B$37*$B$38)*R24)</f>
        <v>#DIV/0!</v>
      </c>
      <c r="R24" s="45" t="e">
        <f t="shared" ref="R24" si="41">H24/(L24*$B$38)</f>
        <v>#DIV/0!</v>
      </c>
    </row>
    <row r="25" spans="1:19" ht="12.45" customHeight="1">
      <c r="A25" s="40"/>
      <c r="B25" s="41"/>
      <c r="C25" s="42"/>
      <c r="D25" s="61"/>
      <c r="E25" s="63"/>
      <c r="F25" s="61"/>
      <c r="G25" s="63"/>
      <c r="H25" s="66"/>
      <c r="I25" s="67"/>
      <c r="J25" s="44" t="e">
        <f t="shared" si="20"/>
        <v>#DIV/0!</v>
      </c>
      <c r="K25" s="43" t="e">
        <f t="shared" si="21"/>
        <v>#DIV/0!</v>
      </c>
      <c r="L25" s="44" t="e">
        <f t="shared" si="22"/>
        <v>#DIV/0!</v>
      </c>
      <c r="M25" s="69"/>
      <c r="N25" s="61"/>
      <c r="O25" s="61"/>
      <c r="P25" s="30" t="e">
        <f t="shared" ref="P25:P26" si="42">I25/(J25*$B$38)</f>
        <v>#DIV/0!</v>
      </c>
      <c r="Q25" s="45" t="e">
        <f t="shared" si="23"/>
        <v>#DIV/0!</v>
      </c>
      <c r="R25" s="45" t="e">
        <f t="shared" ref="R25:R26" si="43">H25/(L25*$B$38)</f>
        <v>#DIV/0!</v>
      </c>
    </row>
    <row r="26" spans="1:19" ht="12.45" customHeight="1">
      <c r="A26" s="40"/>
      <c r="B26" s="41"/>
      <c r="C26" s="42"/>
      <c r="D26" s="61"/>
      <c r="E26" s="63"/>
      <c r="F26" s="61"/>
      <c r="G26" s="63"/>
      <c r="H26" s="66"/>
      <c r="I26" s="67"/>
      <c r="J26" s="44" t="e">
        <f t="shared" si="20"/>
        <v>#DIV/0!</v>
      </c>
      <c r="K26" s="43" t="e">
        <f t="shared" si="21"/>
        <v>#DIV/0!</v>
      </c>
      <c r="L26" s="44" t="e">
        <f t="shared" si="22"/>
        <v>#DIV/0!</v>
      </c>
      <c r="M26" s="69"/>
      <c r="N26" s="61"/>
      <c r="O26" s="61"/>
      <c r="P26" s="30" t="e">
        <f t="shared" si="42"/>
        <v>#DIV/0!</v>
      </c>
      <c r="Q26" s="45" t="e">
        <f t="shared" si="23"/>
        <v>#DIV/0!</v>
      </c>
      <c r="R26" s="45" t="e">
        <f t="shared" si="43"/>
        <v>#DIV/0!</v>
      </c>
    </row>
    <row r="27" spans="1:19" ht="12.45" customHeight="1">
      <c r="A27" s="40"/>
      <c r="B27" s="41"/>
      <c r="C27" s="42"/>
      <c r="D27" s="61"/>
      <c r="E27" s="63"/>
      <c r="F27" s="61"/>
      <c r="G27" s="63"/>
      <c r="H27" s="66"/>
      <c r="I27" s="67"/>
      <c r="J27" s="44" t="e">
        <f t="shared" ref="J27" si="44">F27/$B$37</f>
        <v>#DIV/0!</v>
      </c>
      <c r="K27" s="43" t="e">
        <f t="shared" ref="K27" si="45">J27*(M27/L27)</f>
        <v>#DIV/0!</v>
      </c>
      <c r="L27" s="44" t="e">
        <f t="shared" ref="L27" si="46">G27/$B$37</f>
        <v>#DIV/0!</v>
      </c>
      <c r="M27" s="69"/>
      <c r="N27" s="61"/>
      <c r="O27" s="61"/>
      <c r="P27" s="30" t="e">
        <f t="shared" ref="P27" si="47">I27/(J27*$B$38)</f>
        <v>#DIV/0!</v>
      </c>
      <c r="Q27" s="45" t="e">
        <f t="shared" ref="Q27" si="48">I27/((F27/$B$37*$B$38)*R27)</f>
        <v>#DIV/0!</v>
      </c>
      <c r="R27" s="45" t="e">
        <f t="shared" ref="R27" si="49">H27/(L27*$B$38)</f>
        <v>#DIV/0!</v>
      </c>
    </row>
    <row r="28" spans="1:19" ht="12.45" customHeight="1">
      <c r="A28" s="40"/>
      <c r="B28" s="41"/>
      <c r="C28" s="42"/>
      <c r="D28" s="61"/>
      <c r="E28" s="63"/>
      <c r="F28" s="61"/>
      <c r="G28" s="63"/>
      <c r="H28" s="66"/>
      <c r="I28" s="67"/>
      <c r="J28" s="44" t="e">
        <f t="shared" ref="J28" si="50">F28/$B$37</f>
        <v>#DIV/0!</v>
      </c>
      <c r="K28" s="43" t="e">
        <f t="shared" ref="K28" si="51">J28*(M28/L28)</f>
        <v>#DIV/0!</v>
      </c>
      <c r="L28" s="44" t="e">
        <f t="shared" ref="L28" si="52">G28/$B$37</f>
        <v>#DIV/0!</v>
      </c>
      <c r="M28" s="69"/>
      <c r="N28" s="61"/>
      <c r="O28" s="61"/>
      <c r="P28" s="30" t="e">
        <f t="shared" ref="P28" si="53">I28/(J28*$B$38)</f>
        <v>#DIV/0!</v>
      </c>
      <c r="Q28" s="45" t="e">
        <f t="shared" ref="Q28" si="54">I28/((F28/$B$37*$B$38)*R28)</f>
        <v>#DIV/0!</v>
      </c>
      <c r="R28" s="45" t="e">
        <f t="shared" ref="R28" si="55">H28/(L28*$B$38)</f>
        <v>#DIV/0!</v>
      </c>
    </row>
    <row r="29" spans="1:19" ht="12.45" customHeight="1">
      <c r="A29" s="40"/>
      <c r="B29" s="41"/>
      <c r="C29" s="42"/>
      <c r="D29" s="61"/>
      <c r="E29" s="63"/>
      <c r="F29" s="61"/>
      <c r="G29" s="63"/>
      <c r="H29" s="66"/>
      <c r="I29" s="67"/>
      <c r="J29" s="44" t="e">
        <f t="shared" ref="J29" si="56">F29/$B$37</f>
        <v>#DIV/0!</v>
      </c>
      <c r="K29" s="43" t="e">
        <f t="shared" ref="K29" si="57">J29*(M29/L29)</f>
        <v>#DIV/0!</v>
      </c>
      <c r="L29" s="44" t="e">
        <f t="shared" ref="L29" si="58">G29/$B$37</f>
        <v>#DIV/0!</v>
      </c>
      <c r="M29" s="69"/>
      <c r="N29" s="61"/>
      <c r="O29" s="61"/>
      <c r="P29" s="30" t="e">
        <f t="shared" ref="P29" si="59">I29/(J29*$B$38)</f>
        <v>#DIV/0!</v>
      </c>
      <c r="Q29" s="45" t="e">
        <f t="shared" ref="Q29" si="60">I29/((F29/$B$37*$B$38)*R29)</f>
        <v>#DIV/0!</v>
      </c>
      <c r="R29" s="45" t="e">
        <f t="shared" ref="R29" si="61">H29/(L29*$B$38)</f>
        <v>#DIV/0!</v>
      </c>
    </row>
    <row r="30" spans="1:19" ht="12.45" customHeight="1">
      <c r="A30" s="40"/>
      <c r="B30" s="41"/>
      <c r="C30" s="42"/>
      <c r="D30" s="61"/>
      <c r="E30" s="63"/>
      <c r="F30" s="61"/>
      <c r="G30" s="63"/>
      <c r="H30" s="66"/>
      <c r="I30" s="67"/>
      <c r="J30" s="44" t="e">
        <f t="shared" ref="J30" si="62">F30/$B$37</f>
        <v>#DIV/0!</v>
      </c>
      <c r="K30" s="43" t="e">
        <f t="shared" ref="K30" si="63">J30*(M30/L30)</f>
        <v>#DIV/0!</v>
      </c>
      <c r="L30" s="44" t="e">
        <f t="shared" ref="L30" si="64">G30/$B$37</f>
        <v>#DIV/0!</v>
      </c>
      <c r="M30" s="69"/>
      <c r="N30" s="61"/>
      <c r="O30" s="61"/>
      <c r="P30" s="30" t="e">
        <f t="shared" ref="P30" si="65">I30/(J30*$B$38)</f>
        <v>#DIV/0!</v>
      </c>
      <c r="Q30" s="45" t="e">
        <f t="shared" ref="Q30" si="66">I30/((F30/$B$37*$B$38)*R30)</f>
        <v>#DIV/0!</v>
      </c>
      <c r="R30" s="45" t="e">
        <f t="shared" ref="R30" si="67">H30/(L30*$B$38)</f>
        <v>#DIV/0!</v>
      </c>
    </row>
    <row r="31" spans="1:19" ht="12.45" customHeight="1" thickBot="1">
      <c r="A31" s="40"/>
      <c r="B31" s="41"/>
      <c r="C31" s="42"/>
      <c r="D31" s="61"/>
      <c r="E31" s="63"/>
      <c r="F31" s="61"/>
      <c r="G31" s="63"/>
      <c r="H31" s="66"/>
      <c r="I31" s="67"/>
      <c r="J31" s="44" t="e">
        <f t="shared" si="0"/>
        <v>#DIV/0!</v>
      </c>
      <c r="K31" s="43" t="e">
        <f t="shared" si="1"/>
        <v>#DIV/0!</v>
      </c>
      <c r="L31" s="44" t="e">
        <f t="shared" si="2"/>
        <v>#DIV/0!</v>
      </c>
      <c r="M31" s="69"/>
      <c r="N31" s="61"/>
      <c r="O31" s="61"/>
      <c r="P31" s="30" t="e">
        <f t="shared" si="7"/>
        <v>#DIV/0!</v>
      </c>
      <c r="Q31" s="45" t="e">
        <f t="shared" si="3"/>
        <v>#DIV/0!</v>
      </c>
      <c r="R31" s="45" t="e">
        <f t="shared" si="8"/>
        <v>#DIV/0!</v>
      </c>
    </row>
    <row r="32" spans="1:19" ht="13.05" customHeight="1" thickBot="1">
      <c r="A32" s="46"/>
      <c r="B32" s="47" t="s">
        <v>24</v>
      </c>
      <c r="C32" s="48"/>
      <c r="D32" s="49">
        <f t="shared" ref="D32:N32" si="68">SUM(D10:D31)</f>
        <v>0</v>
      </c>
      <c r="E32" s="49">
        <f t="shared" si="68"/>
        <v>0</v>
      </c>
      <c r="F32" s="49">
        <f t="shared" si="68"/>
        <v>0</v>
      </c>
      <c r="G32" s="49">
        <f t="shared" si="68"/>
        <v>0</v>
      </c>
      <c r="H32" s="49">
        <f t="shared" si="68"/>
        <v>0</v>
      </c>
      <c r="I32" s="50">
        <f t="shared" si="68"/>
        <v>0</v>
      </c>
      <c r="J32" s="51" t="e">
        <f t="shared" si="68"/>
        <v>#DIV/0!</v>
      </c>
      <c r="K32" s="52" t="e">
        <f t="shared" si="68"/>
        <v>#DIV/0!</v>
      </c>
      <c r="L32" s="52" t="e">
        <f t="shared" si="68"/>
        <v>#DIV/0!</v>
      </c>
      <c r="M32" s="53">
        <f t="shared" si="68"/>
        <v>0</v>
      </c>
      <c r="N32" s="54">
        <f t="shared" si="68"/>
        <v>0</v>
      </c>
      <c r="O32" s="54"/>
      <c r="P32" s="57" t="e">
        <f t="shared" si="7"/>
        <v>#DIV/0!</v>
      </c>
      <c r="Q32" s="57" t="e">
        <f t="shared" si="3"/>
        <v>#DIV/0!</v>
      </c>
      <c r="R32" s="57" t="e">
        <f t="shared" si="8"/>
        <v>#DIV/0!</v>
      </c>
      <c r="S32" s="58"/>
    </row>
    <row r="34" spans="1:17" ht="12.45" customHeight="1">
      <c r="Q34" s="59"/>
    </row>
    <row r="37" spans="1:17" ht="12.45" customHeight="1">
      <c r="A37" s="56" t="s">
        <v>25</v>
      </c>
      <c r="B37" s="56"/>
      <c r="C37" s="55"/>
    </row>
    <row r="38" spans="1:17" ht="12.45" customHeight="1">
      <c r="A38" s="56" t="s">
        <v>26</v>
      </c>
      <c r="B38" s="56"/>
      <c r="C38" s="55"/>
    </row>
  </sheetData>
  <sheetProtection formatCells="0" formatColumns="0" formatRows="0" insertColumns="0" insertRows="0" insertHyperlinks="0" deleteColumns="0" deleteRows="0" sort="0" autoFilter="0" pivotTables="0"/>
  <mergeCells count="8">
    <mergeCell ref="D8:E8"/>
    <mergeCell ref="A5:E5"/>
    <mergeCell ref="A1:R1"/>
    <mergeCell ref="H7:I7"/>
    <mergeCell ref="F7:G7"/>
    <mergeCell ref="J7:L7"/>
    <mergeCell ref="P7:R7"/>
    <mergeCell ref="M7:O7"/>
  </mergeCells>
  <pageMargins left="0.25" right="0.25" top="0.25" bottom="0.54167007874016004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  <ignoredErrors>
    <ignoredError sqref="D32:H32 J10:L13 P10:R13 P32:R32 J32:N32" unlockedFormula="1"/>
    <ignoredError sqref="I32" formula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DailyProductionReport</vt:lpstr>
      <vt:lpstr>DailyProductionReport!Print_Titles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2017-02-12T18:47:53Z</dcterms:created>
  <dcterms:modified xsi:type="dcterms:W3CDTF">2017-05-11T01:53:31Z</dcterms:modified>
  <cp:category/>
</cp:coreProperties>
</file>