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코린이\04. 개인 프로젝트\01.angle_price\자료\"/>
    </mc:Choice>
  </mc:AlternateContent>
  <xr:revisionPtr revIDLastSave="0" documentId="13_ncr:1_{4C7E0C9F-CD30-4466-BD80-1D1E98F0D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3" r:id="rId1"/>
    <sheet name="Sheet2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3" l="1"/>
  <c r="B2" i="3"/>
  <c r="B3" i="3"/>
  <c r="C8" i="3"/>
  <c r="D3" i="1"/>
  <c r="C14" i="1" s="1"/>
  <c r="B5" i="3" l="1"/>
  <c r="B6" i="3"/>
  <c r="C8" i="1"/>
  <c r="C7" i="1"/>
  <c r="C17" i="1"/>
  <c r="C9" i="1"/>
  <c r="C18" i="1"/>
  <c r="C16" i="1"/>
  <c r="C23" i="1"/>
  <c r="C24" i="1"/>
  <c r="C20" i="1"/>
  <c r="C6" i="1"/>
  <c r="C15" i="1"/>
  <c r="C21" i="1"/>
  <c r="C22" i="1"/>
  <c r="C10" i="1"/>
  <c r="C19" i="1"/>
</calcChain>
</file>

<file path=xl/sharedStrings.xml><?xml version="1.0" encoding="utf-8"?>
<sst xmlns="http://schemas.openxmlformats.org/spreadsheetml/2006/main" count="33" uniqueCount="25">
  <si>
    <t>금액변경</t>
    <phoneticPr fontId="2" type="noConversion"/>
  </si>
  <si>
    <t>마진률</t>
    <phoneticPr fontId="2" type="noConversion"/>
  </si>
  <si>
    <t>앵글</t>
    <phoneticPr fontId="2" type="noConversion"/>
  </si>
  <si>
    <t>판매가</t>
    <phoneticPr fontId="2" type="noConversion"/>
  </si>
  <si>
    <t>원가</t>
    <phoneticPr fontId="2" type="noConversion"/>
  </si>
  <si>
    <t>420 청색</t>
    <phoneticPr fontId="2" type="noConversion"/>
  </si>
  <si>
    <t>420 아이보리</t>
    <phoneticPr fontId="2" type="noConversion"/>
  </si>
  <si>
    <t>620 청색</t>
    <phoneticPr fontId="2" type="noConversion"/>
  </si>
  <si>
    <t>620 아이보리</t>
    <phoneticPr fontId="2" type="noConversion"/>
  </si>
  <si>
    <t>630 청색</t>
    <phoneticPr fontId="2" type="noConversion"/>
  </si>
  <si>
    <t>판재</t>
    <phoneticPr fontId="2" type="noConversion"/>
  </si>
  <si>
    <t>4*8</t>
    <phoneticPr fontId="2" type="noConversion"/>
  </si>
  <si>
    <t>판매가</t>
    <phoneticPr fontId="2" type="noConversion"/>
  </si>
  <si>
    <t>원가</t>
    <phoneticPr fontId="2" type="noConversion"/>
  </si>
  <si>
    <t>MDF 9T</t>
    <phoneticPr fontId="2" type="noConversion"/>
  </si>
  <si>
    <t>MDF 12T</t>
    <phoneticPr fontId="2" type="noConversion"/>
  </si>
  <si>
    <t>코팅MDF 9T</t>
    <phoneticPr fontId="2" type="noConversion"/>
  </si>
  <si>
    <t>코팅MDF 12T</t>
    <phoneticPr fontId="2" type="noConversion"/>
  </si>
  <si>
    <t>합판 8.5T</t>
    <phoneticPr fontId="2" type="noConversion"/>
  </si>
  <si>
    <t>합판 11.5T</t>
    <phoneticPr fontId="2" type="noConversion"/>
  </si>
  <si>
    <t>무취합판 12T</t>
    <phoneticPr fontId="2" type="noConversion"/>
  </si>
  <si>
    <t>태고합판 12T</t>
    <phoneticPr fontId="2" type="noConversion"/>
  </si>
  <si>
    <t>3*6</t>
    <phoneticPr fontId="2" type="noConversion"/>
  </si>
  <si>
    <t>합판 8.5T (3*6)</t>
    <phoneticPr fontId="2" type="noConversion"/>
  </si>
  <si>
    <t>합판 11.5T (3*6)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</si>
</sst>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&quot;원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176" fontId="0" fillId="0" borderId="2" xfId="0" applyNumberFormat="1" applyBorder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4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/Downloads/&#51473;&#44256;&#45208;&#46972;%20&#48380;&#53944;%20&#47588;&#53356;&#47196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E3">
            <v>1.7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46BA-6364-45C8-9E43-2124C438F124}">
  <dimension ref="A1:C8"/>
  <sheetViews>
    <sheetView tabSelected="1" workbookViewId="0">
      <selection activeCell="K5" sqref="K5"/>
    </sheetView>
  </sheetViews>
  <sheetFormatPr defaultRowHeight="17.399999999999999" x14ac:dyDescent="0.4"/>
  <cols>
    <col min="1" max="1" width="12.8984375" bestFit="1" customWidth="1"/>
    <col min="3" max="3" width="9.19921875" customWidth="1"/>
    <col min="4" max="4" width="18.3984375" bestFit="1" customWidth="1"/>
  </cols>
  <sheetData>
    <row r="1" spans="1:3" ht="18" thickBot="1" x14ac:dyDescent="0.45">
      <c r="A1" s="2" t="s">
        <v>2</v>
      </c>
      <c r="B1" s="3" t="s">
        <v>3</v>
      </c>
      <c r="C1" t="s">
        <v>4</v>
      </c>
    </row>
    <row r="2" spans="1:3" x14ac:dyDescent="0.4">
      <c r="A2" s="4" t="s">
        <v>5</v>
      </c>
      <c r="B2" s="5">
        <f>ROUNDUP(C2*$C$8, -2)</f>
        <v>1900</v>
      </c>
      <c r="C2" s="5">
        <v>1100</v>
      </c>
    </row>
    <row r="3" spans="1:3" x14ac:dyDescent="0.4">
      <c r="A3" s="8" t="s">
        <v>6</v>
      </c>
      <c r="B3" s="9">
        <f>ROUNDUP(C3*$C$8, -2)</f>
        <v>2000</v>
      </c>
      <c r="C3" s="9">
        <v>1150</v>
      </c>
    </row>
    <row r="4" spans="1:3" x14ac:dyDescent="0.4">
      <c r="A4" s="8" t="s">
        <v>7</v>
      </c>
      <c r="B4" s="9">
        <f>ROUNDUP(C4*$C$8, -2)</f>
        <v>2700</v>
      </c>
      <c r="C4" s="9">
        <v>1550</v>
      </c>
    </row>
    <row r="5" spans="1:3" x14ac:dyDescent="0.4">
      <c r="A5" s="8" t="s">
        <v>8</v>
      </c>
      <c r="B5" s="9">
        <f>ROUNDUP(C5*$C$8, -2)</f>
        <v>2900</v>
      </c>
      <c r="C5" s="9">
        <v>1650</v>
      </c>
    </row>
    <row r="6" spans="1:3" ht="18" thickBot="1" x14ac:dyDescent="0.45">
      <c r="A6" s="12" t="s">
        <v>9</v>
      </c>
      <c r="B6" s="13">
        <f>ROUNDUP(C6*$C$8, -2)</f>
        <v>3600</v>
      </c>
      <c r="C6" s="13">
        <v>2100</v>
      </c>
    </row>
    <row r="8" spans="1:3" x14ac:dyDescent="0.4">
      <c r="C8">
        <f>[1]Sheet1!E3</f>
        <v>1.7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D24"/>
  <sheetViews>
    <sheetView topLeftCell="A3" workbookViewId="0">
      <selection activeCell="B12" sqref="B12"/>
    </sheetView>
  </sheetViews>
  <sheetFormatPr defaultRowHeight="17.399999999999999" x14ac:dyDescent="0.4"/>
  <cols>
    <col min="2" max="2" width="12.8984375" bestFit="1" customWidth="1"/>
    <col min="4" max="4" width="9.19921875" customWidth="1"/>
    <col min="5" max="5" width="18.3984375" bestFit="1" customWidth="1"/>
  </cols>
  <sheetData>
    <row r="2" spans="2:4" ht="27.6" x14ac:dyDescent="0.4">
      <c r="B2" s="1" t="s">
        <v>0</v>
      </c>
      <c r="D2" t="s">
        <v>1</v>
      </c>
    </row>
    <row r="3" spans="2:4" x14ac:dyDescent="0.4">
      <c r="D3">
        <f>[1]Sheet1!E3</f>
        <v>1.7</v>
      </c>
    </row>
    <row r="5" spans="2:4" ht="18" thickBot="1" x14ac:dyDescent="0.45">
      <c r="B5" s="2" t="s">
        <v>2</v>
      </c>
      <c r="C5" s="3" t="s">
        <v>3</v>
      </c>
      <c r="D5" t="s">
        <v>4</v>
      </c>
    </row>
    <row r="6" spans="2:4" x14ac:dyDescent="0.4">
      <c r="B6" s="4" t="s">
        <v>5</v>
      </c>
      <c r="C6" s="5">
        <f>ROUNDUP(D6*$D$3, -2)</f>
        <v>1900</v>
      </c>
      <c r="D6" s="5">
        <v>1100</v>
      </c>
    </row>
    <row r="7" spans="2:4" x14ac:dyDescent="0.4">
      <c r="B7" s="8" t="s">
        <v>6</v>
      </c>
      <c r="C7" s="9">
        <f>ROUNDUP(D7*$D$3, -2)</f>
        <v>2000</v>
      </c>
      <c r="D7" s="9">
        <v>1150</v>
      </c>
    </row>
    <row r="8" spans="2:4" x14ac:dyDescent="0.4">
      <c r="B8" s="8" t="s">
        <v>7</v>
      </c>
      <c r="C8" s="9">
        <f>ROUNDUP(D8*$D$3, -2)</f>
        <v>2700</v>
      </c>
      <c r="D8" s="9">
        <v>1550</v>
      </c>
    </row>
    <row r="9" spans="2:4" x14ac:dyDescent="0.4">
      <c r="B9" s="8" t="s">
        <v>8</v>
      </c>
      <c r="C9" s="9">
        <f>ROUNDUP(D9*$D$3, -2)</f>
        <v>2900</v>
      </c>
      <c r="D9" s="9">
        <v>1650</v>
      </c>
    </row>
    <row r="10" spans="2:4" ht="18" thickBot="1" x14ac:dyDescent="0.45">
      <c r="B10" s="12" t="s">
        <v>9</v>
      </c>
      <c r="C10" s="13">
        <f>ROUNDUP(D10*$D$3, -2)</f>
        <v>3600</v>
      </c>
      <c r="D10" s="13">
        <v>2100</v>
      </c>
    </row>
    <row r="12" spans="2:4" ht="18" thickBot="1" x14ac:dyDescent="0.45">
      <c r="B12" s="2" t="s">
        <v>10</v>
      </c>
      <c r="C12" s="3"/>
    </row>
    <row r="13" spans="2:4" ht="18" thickBot="1" x14ac:dyDescent="0.45">
      <c r="B13" s="6" t="s">
        <v>11</v>
      </c>
      <c r="C13" s="7" t="s">
        <v>12</v>
      </c>
      <c r="D13" s="7" t="s">
        <v>13</v>
      </c>
    </row>
    <row r="14" spans="2:4" x14ac:dyDescent="0.4">
      <c r="B14" s="4" t="s">
        <v>14</v>
      </c>
      <c r="C14" s="5">
        <f t="shared" ref="C14:C24" si="0">ROUNDUP(D14*$D$3,-2)</f>
        <v>14200</v>
      </c>
      <c r="D14" s="5">
        <v>8300</v>
      </c>
    </row>
    <row r="15" spans="2:4" x14ac:dyDescent="0.4">
      <c r="B15" s="8" t="s">
        <v>15</v>
      </c>
      <c r="C15" s="9">
        <f t="shared" si="0"/>
        <v>16200</v>
      </c>
      <c r="D15" s="9">
        <v>9500</v>
      </c>
    </row>
    <row r="16" spans="2:4" x14ac:dyDescent="0.4">
      <c r="B16" s="8" t="s">
        <v>16</v>
      </c>
      <c r="C16" s="9">
        <f t="shared" si="0"/>
        <v>27200</v>
      </c>
      <c r="D16" s="9">
        <v>16000</v>
      </c>
    </row>
    <row r="17" spans="2:4" x14ac:dyDescent="0.4">
      <c r="B17" s="8" t="s">
        <v>17</v>
      </c>
      <c r="C17" s="9">
        <f t="shared" si="0"/>
        <v>28100</v>
      </c>
      <c r="D17" s="9">
        <v>16500</v>
      </c>
    </row>
    <row r="18" spans="2:4" x14ac:dyDescent="0.4">
      <c r="B18" s="8" t="s">
        <v>18</v>
      </c>
      <c r="C18" s="9">
        <f t="shared" si="0"/>
        <v>23000</v>
      </c>
      <c r="D18" s="9">
        <v>13500</v>
      </c>
    </row>
    <row r="19" spans="2:4" x14ac:dyDescent="0.4">
      <c r="B19" s="8" t="s">
        <v>19</v>
      </c>
      <c r="C19" s="9">
        <f t="shared" si="0"/>
        <v>29800</v>
      </c>
      <c r="D19" s="9">
        <v>17500</v>
      </c>
    </row>
    <row r="20" spans="2:4" x14ac:dyDescent="0.4">
      <c r="B20" s="8" t="s">
        <v>20</v>
      </c>
      <c r="C20" s="9">
        <f t="shared" si="0"/>
        <v>38300</v>
      </c>
      <c r="D20" s="9">
        <v>22500</v>
      </c>
    </row>
    <row r="21" spans="2:4" ht="18" thickBot="1" x14ac:dyDescent="0.45">
      <c r="B21" s="12" t="s">
        <v>21</v>
      </c>
      <c r="C21" s="13">
        <f t="shared" si="0"/>
        <v>44200</v>
      </c>
      <c r="D21" s="13">
        <v>26000</v>
      </c>
    </row>
    <row r="22" spans="2:4" ht="18" thickBot="1" x14ac:dyDescent="0.45">
      <c r="B22" s="6" t="s">
        <v>22</v>
      </c>
      <c r="C22" s="14">
        <f t="shared" si="0"/>
        <v>0</v>
      </c>
      <c r="D22" s="14"/>
    </row>
    <row r="23" spans="2:4" x14ac:dyDescent="0.4">
      <c r="B23" s="10" t="s">
        <v>23</v>
      </c>
      <c r="C23" s="11">
        <f t="shared" si="0"/>
        <v>16200</v>
      </c>
      <c r="D23" s="11">
        <v>9500</v>
      </c>
    </row>
    <row r="24" spans="2:4" ht="18" thickBot="1" x14ac:dyDescent="0.45">
      <c r="B24" s="12" t="s">
        <v>24</v>
      </c>
      <c r="C24" s="13">
        <f t="shared" si="0"/>
        <v>20400</v>
      </c>
      <c r="D24" s="13">
        <v>12000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홍요한</cp:lastModifiedBy>
  <dcterms:created xsi:type="dcterms:W3CDTF">2021-04-29T06:26:03Z</dcterms:created>
  <dcterms:modified xsi:type="dcterms:W3CDTF">2021-06-05T21:33:06Z</dcterms:modified>
</cp:coreProperties>
</file>