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THỰC TẬP ĐỢT 2\BÁO CÁO THỰC TẬP ( THS TRẦN THU TRANG )\BẢN CHUẨN\BẢN FINAL\NguyenThiHongThai_1351020100\"/>
    </mc:Choice>
  </mc:AlternateContent>
  <bookViews>
    <workbookView xWindow="0" yWindow="0" windowWidth="23040" windowHeight="9216" firstSheet="1" activeTab="8"/>
  </bookViews>
  <sheets>
    <sheet name="Bìa KBKT" sheetId="1" r:id="rId1"/>
    <sheet name="ID_TC" sheetId="2" r:id="rId2"/>
    <sheet name="GiaoDien_TC" sheetId="3" r:id="rId3"/>
    <sheet name="TimKiem_TC" sheetId="8" r:id="rId4"/>
    <sheet name="Export_TC" sheetId="11" r:id="rId5"/>
    <sheet name="Import_TC" sheetId="9" r:id="rId6"/>
    <sheet name="YkienCD_TC" sheetId="17" r:id="rId7"/>
    <sheet name="TraCuuVB_TC" sheetId="16" r:id="rId8"/>
    <sheet name="XemChiTiet_TC" sheetId="10" r:id="rId9"/>
  </sheets>
  <definedNames>
    <definedName name="Document_array">{"Book1"}</definedName>
    <definedName name="Document_array_1" localSheetId="2">{"Book1"}</definedName>
    <definedName name="Document_array_1" localSheetId="1">{"Book1"}</definedName>
    <definedName name="Document_array_1_1" localSheetId="2">{"Book1"}</definedName>
    <definedName name="Document_array_1_1_1" localSheetId="2">{"Book1"}</definedName>
    <definedName name="Document_array_1_2" localSheetId="2">{"Book1"}</definedName>
    <definedName name="Document_array_1_2_1" localSheetId="2">{"Book1"}</definedName>
    <definedName name="Document_array_1_3" localSheetId="2">{"Book1"}</definedName>
    <definedName name="Document_array_1_4" localSheetId="2">{"Book1"}</definedName>
    <definedName name="Document_array_1_5" localSheetId="2">{"Book1"}</definedName>
    <definedName name="Document_array_2">{"Book1"}</definedName>
    <definedName name="Document_array_2_1">{"Book1"}</definedName>
    <definedName name="Document_array_2_1_1">{"Book1"}</definedName>
    <definedName name="Document_array_2_1_2">{"Book1"}</definedName>
    <definedName name="Document_array_2_1_3">{"Book1"}</definedName>
    <definedName name="Document_array_2_2">{"Book1"}</definedName>
    <definedName name="Document_array_2_2_1">{"Book1"}</definedName>
    <definedName name="Document_array_2_2_2">{"Book1"}</definedName>
    <definedName name="Document_array_2_2_3">{"Book1"}</definedName>
    <definedName name="Document_array_2_3">{"Book1"}</definedName>
    <definedName name="Document_array_2_3_1">{"Book1"}</definedName>
    <definedName name="Document_array_2_3_2">{"Book1"}</definedName>
    <definedName name="Document_array_2_4">{"Book1"}</definedName>
    <definedName name="Document_array_2_5">{"Book1"}</definedName>
    <definedName name="Document_array_3">{"Book1"}</definedName>
    <definedName name="Document_array_3_1">{"Book1"}</definedName>
    <definedName name="Document_array_3_1_1">{"Book1"}</definedName>
    <definedName name="Document_array_3_1_2">{"Book1"}</definedName>
    <definedName name="Document_array_3_1_3">{"Book1"}</definedName>
    <definedName name="Document_array_3_2">{"Book1"}</definedName>
    <definedName name="Document_array_3_2_1">{"Book1"}</definedName>
    <definedName name="Document_array_3_2_2">{"Book1"}</definedName>
    <definedName name="Document_array_3_3">{"Book1"}</definedName>
    <definedName name="Document_array_3_3_1">{"Book1"}</definedName>
    <definedName name="Document_array_3_3_2">{"Book1"}</definedName>
    <definedName name="Document_array_3_4">{"Book1"}</definedName>
    <definedName name="Document_array_3_5">{"Book1"}</definedName>
    <definedName name="Document_array_4">{"Book1"}</definedName>
    <definedName name="Document_array_4_1">{"Book1"}</definedName>
    <definedName name="Document_array_4_1_1">{"Book1"}</definedName>
    <definedName name="Document_array_4_1_2">{"Book1"}</definedName>
    <definedName name="Document_array_4_1_3">{"Book1"}</definedName>
    <definedName name="Document_array_4_2">{"Book1"}</definedName>
    <definedName name="Document_array_4_2_1">{"Book1"}</definedName>
    <definedName name="Document_array_4_2_2">{"Book1"}</definedName>
    <definedName name="Document_array_4_3">{"Book1"}</definedName>
    <definedName name="Document_array_4_4">{"Book1"}</definedName>
    <definedName name="Document_array_4_5">{"Book1"}</definedName>
    <definedName name="Document_array_5">{"Book1"}</definedName>
    <definedName name="Document_array_5_1">{"Book1"}</definedName>
    <definedName name="Document_array_5_1_1">{"Book1"}</definedName>
    <definedName name="Document_array_5_1_2">{"Book1"}</definedName>
    <definedName name="Document_array_5_1_3">{"Book1"}</definedName>
    <definedName name="Document_array_5_2">{"Book1"}</definedName>
    <definedName name="Document_array_5_2_1">{"Book1"}</definedName>
    <definedName name="Document_array_5_2_2">{"Book1"}</definedName>
    <definedName name="Document_array_5_3">{"Book1"}</definedName>
    <definedName name="Document_array_5_4">{"Book1"}</definedName>
    <definedName name="Document_array_5_5">{"Book1"}</definedName>
    <definedName name="fds">{"Book1"}</definedName>
    <definedName name="fds_1" localSheetId="2">{"Book1"}</definedName>
    <definedName name="fds_1_1" localSheetId="2">{"Book1"}</definedName>
    <definedName name="fds_1_1_1" localSheetId="2">{"Book1"}</definedName>
    <definedName name="fds_1_2" localSheetId="2">{"Book1"}</definedName>
    <definedName name="fds_1_2_1" localSheetId="2">{"Book1"}</definedName>
    <definedName name="fds_1_3" localSheetId="2">{"Book1"}</definedName>
    <definedName name="fds_1_4" localSheetId="2">{"Book1"}</definedName>
    <definedName name="fds_1_5" localSheetId="2">{"Book1"}</definedName>
    <definedName name="fds_2">{"Book1"}</definedName>
    <definedName name="fds_2_1">{"Book1"}</definedName>
    <definedName name="fds_2_1_1">{"Book1"}</definedName>
    <definedName name="fds_2_1_2">{"Book1"}</definedName>
    <definedName name="fds_2_1_3">{"Book1"}</definedName>
    <definedName name="fds_2_2">{"Book1"}</definedName>
    <definedName name="fds_2_2_1">{"Book1"}</definedName>
    <definedName name="fds_2_2_2">{"Book1"}</definedName>
    <definedName name="fds_2_2_3">{"Book1"}</definedName>
    <definedName name="fds_2_3">{"Book1"}</definedName>
    <definedName name="fds_2_3_1">{"Book1"}</definedName>
    <definedName name="fds_2_3_2">{"Book1"}</definedName>
    <definedName name="fds_2_4">{"Book1"}</definedName>
    <definedName name="fds_2_5">{"Book1"}</definedName>
    <definedName name="fds_3">{"Book1"}</definedName>
    <definedName name="fds_3_1">{"Book1"}</definedName>
    <definedName name="fds_3_1_1">{"Book1"}</definedName>
    <definedName name="fds_3_1_2">{"Book1"}</definedName>
    <definedName name="fds_3_1_3">{"Book1"}</definedName>
    <definedName name="fds_3_2">{"Book1"}</definedName>
    <definedName name="fds_3_2_1">{"Book1"}</definedName>
    <definedName name="fds_3_2_2">{"Book1"}</definedName>
    <definedName name="fds_3_3">{"Book1"}</definedName>
    <definedName name="fds_3_3_1">{"Book1"}</definedName>
    <definedName name="fds_3_3_2">{"Book1"}</definedName>
    <definedName name="fds_3_4">{"Book1"}</definedName>
    <definedName name="fds_3_5">{"Book1"}</definedName>
    <definedName name="fds_4">{"Book1"}</definedName>
    <definedName name="fds_4_1">{"Book1"}</definedName>
    <definedName name="fds_4_1_1">{"Book1"}</definedName>
    <definedName name="fds_4_1_2">{"Book1"}</definedName>
    <definedName name="fds_4_1_3">{"Book1"}</definedName>
    <definedName name="fds_4_2">{"Book1"}</definedName>
    <definedName name="fds_4_2_1">{"Book1"}</definedName>
    <definedName name="fds_4_2_2">{"Book1"}</definedName>
    <definedName name="fds_4_3">{"Book1"}</definedName>
    <definedName name="fds_4_4">{"Book1"}</definedName>
    <definedName name="fds_4_5">{"Book1"}</definedName>
    <definedName name="fds_5">{"Book1"}</definedName>
    <definedName name="fds_5_1">{"Book1"}</definedName>
    <definedName name="fds_5_1_1">{"Book1"}</definedName>
    <definedName name="fds_5_1_2">{"Book1"}</definedName>
    <definedName name="fds_5_1_3">{"Book1"}</definedName>
    <definedName name="fds_5_2">{"Book1"}</definedName>
    <definedName name="fds_5_2_1">{"Book1"}</definedName>
    <definedName name="fds_5_2_2">{"Book1"}</definedName>
    <definedName name="fds_5_3">{"Book1"}</definedName>
    <definedName name="fds_5_4">{"Book1"}</definedName>
    <definedName name="fds_5_5">{"Book1"}</definedName>
    <definedName name="Tên_TestCase" localSheetId="1">ID_TC!XFC1048573</definedName>
  </definedNames>
  <calcPr calcId="162913"/>
</workbook>
</file>

<file path=xl/calcChain.xml><?xml version="1.0" encoding="utf-8"?>
<calcChain xmlns="http://schemas.openxmlformats.org/spreadsheetml/2006/main">
  <c r="D8" i="3" l="1"/>
  <c r="D6" i="3"/>
  <c r="D5" i="3"/>
  <c r="D4" i="3"/>
  <c r="D5" i="11"/>
  <c r="D7" i="3" l="1"/>
  <c r="D6" i="11"/>
</calcChain>
</file>

<file path=xl/sharedStrings.xml><?xml version="1.0" encoding="utf-8"?>
<sst xmlns="http://schemas.openxmlformats.org/spreadsheetml/2006/main" count="977" uniqueCount="310">
  <si>
    <t>TRƯỜNG ĐẠI HỌC ĐẠI NAM</t>
  </si>
  <si>
    <t>KHOA CÔNG NGHỆ THÔNG TIN</t>
  </si>
  <si>
    <t xml:space="preserve"> &lt; HỆ THỐNG CỔNG THÔNG TIN BỘ CÔNG AN - CỤC CẢNH SÁT GIAO THÔNG &gt;</t>
  </si>
  <si>
    <t>TÀI LIỆU KỊCH BẢN KIỂM THỬ CHỨC NĂNG</t>
  </si>
  <si>
    <t>Hà Nội - 2023</t>
  </si>
  <si>
    <t xml:space="preserve"> </t>
  </si>
  <si>
    <t>CÁC TÍNH NĂNG TRONG XÂY DỰNG WEBSITE CỔNG THÔNG TIN BỘ CÔNG AN</t>
  </si>
  <si>
    <t>Case</t>
  </si>
  <si>
    <t>Tên TestCase</t>
  </si>
  <si>
    <t>Đạt</t>
  </si>
  <si>
    <t>Không đạt</t>
  </si>
  <si>
    <t>Chưa kiểm tra</t>
  </si>
  <si>
    <t>Tester</t>
  </si>
  <si>
    <t>TimKiem_TC</t>
  </si>
  <si>
    <t>XemChiTiet_TC</t>
  </si>
  <si>
    <t>Import_TC</t>
  </si>
  <si>
    <t>Export_TC</t>
  </si>
  <si>
    <t>GiaoDien_TC</t>
  </si>
  <si>
    <t>YKienCD_TC</t>
  </si>
  <si>
    <t>TỔNG CỘNG</t>
  </si>
  <si>
    <t>KỊCH BẢN KIỂM THỬ *</t>
  </si>
  <si>
    <t>Tên màn hình/Tên chức năng</t>
  </si>
  <si>
    <t>Mã trường hợp kiểm thử</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</si>
  <si>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</si>
  <si>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</si>
  <si>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</si>
  <si>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</si>
  <si>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</si>
  <si>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Kết quả mong muốn</t>
  </si>
  <si>
    <t>Kết quả hiện tại</t>
  </si>
  <si>
    <t>Mã lỗi</t>
  </si>
  <si>
    <t>Ghi chú</t>
  </si>
  <si>
    <t>Lần 1</t>
  </si>
  <si>
    <t>Lần 2</t>
  </si>
  <si>
    <t>Lần 3</t>
  </si>
  <si>
    <t>Kiểm tra khi thực hiện CTRL+V để paste nội dung ở nơi khác vào text box</t>
  </si>
  <si>
    <t>XemChiTiet TC</t>
  </si>
  <si>
    <t>Mục đích kiểm thử</t>
  </si>
  <si>
    <t>Các bước thực hiện</t>
  </si>
  <si>
    <t/>
  </si>
  <si>
    <t>Chức năng 1.1</t>
  </si>
  <si>
    <t>Xem chi tiết</t>
  </si>
  <si>
    <t>Giao diện (Phần này viết các trường hợp kiểm thử cho giao diên chung và các giao diện cho các control)</t>
  </si>
  <si>
    <t>XCT_01</t>
  </si>
  <si>
    <t>Pass</t>
  </si>
  <si>
    <t>XCT_02</t>
  </si>
  <si>
    <t>Kiểm tra dữ liệu load lên ở màn hình</t>
  </si>
  <si>
    <t>Mở màn hình xem chi tiết. Kiểm tra dữ liệu load lên</t>
  </si>
  <si>
    <t>XCT_03</t>
  </si>
  <si>
    <t>Nhấn nút Đóng</t>
  </si>
  <si>
    <t>Tắt màn hình xem chi tiết</t>
  </si>
  <si>
    <t>XCT_04</t>
  </si>
  <si>
    <t>Import TC</t>
  </si>
  <si>
    <t>Kiểm tra giao diện khi thu nhỏ, phóng to</t>
  </si>
  <si>
    <t>Kiểm tra giá trị mặc định</t>
  </si>
  <si>
    <t>Kiểm tra là trường bắt buộc</t>
  </si>
  <si>
    <t>1. Thực hiện CTRL+V để paste nội dung ở nơi khác vào text box</t>
  </si>
  <si>
    <t>Kiểm tra giá trị bắt buộc</t>
  </si>
  <si>
    <t>Kiểm tra nhập giá trị không có trong danh sách</t>
  </si>
  <si>
    <t>Kiểm tra trim space khi thêm mới</t>
  </si>
  <si>
    <t>TimKiem TC</t>
  </si>
  <si>
    <t>Tìm kiếm</t>
  </si>
  <si>
    <t>Giao diện chung</t>
  </si>
  <si>
    <t>Kiểm tra căn lề</t>
  </si>
  <si>
    <t>Textbox: Trường A</t>
  </si>
  <si>
    <t>TK_42</t>
  </si>
  <si>
    <t>Trên màn hình Tìm kiếm
Kiểm tra giá trị mặc định của trường</t>
  </si>
  <si>
    <t>Mặc định là trống</t>
  </si>
  <si>
    <t>TK_43</t>
  </si>
  <si>
    <t>Trên màn hình Tìm kiếm
1. Không nhập hoặc nhập toàn các kí tự trắng (space).
2. Nhấn Tìm kiếm</t>
  </si>
  <si>
    <t>Thực hiện tìm kiếm theo điều kiện đã nhập, không bắt buộc nhập</t>
  </si>
  <si>
    <t>TK_44</t>
  </si>
  <si>
    <t>Kiểm tra maxlength 30 kí tự</t>
  </si>
  <si>
    <t>Trên màn hình Tìm kiếm, nhập dữ liệu &gt;= maxlength cho phép</t>
  </si>
  <si>
    <t>Thực hiện thành công, không chặn maxlength trên màn hình tìm kiếm</t>
  </si>
  <si>
    <t>TK_45</t>
  </si>
  <si>
    <t>Trên màn hình Tìm kiếm
Thực hiện CTRL+V để paste nội dung ở nơi khác vào text box</t>
  </si>
  <si>
    <t>Cho phép Copy/paste thành công</t>
  </si>
  <si>
    <t>Textarea: Trường B</t>
  </si>
  <si>
    <t>TK_46</t>
  </si>
  <si>
    <t>TK_47</t>
  </si>
  <si>
    <t>TK_48</t>
  </si>
  <si>
    <t>Kiểm tra khi nhập nhiều dòng</t>
  </si>
  <si>
    <t>Nhập nhiều dòng vào trường</t>
  </si>
  <si>
    <t>Cho phép nhập. Định dạng dữ liệu được lưu đúng như khi nhập vào</t>
  </si>
  <si>
    <t xml:space="preserve">Combobox: Trường C </t>
  </si>
  <si>
    <t>TK_49</t>
  </si>
  <si>
    <t>1. Kiểm tra giá trị mặc định của trường này</t>
  </si>
  <si>
    <t>Gía trị mặc định là --Lựa chọn--</t>
  </si>
  <si>
    <t>TK_50</t>
  </si>
  <si>
    <t>Kiểm tra giá trị trong combox</t>
  </si>
  <si>
    <t>1. Kiểm tra giá trị hiển thị trong combox</t>
  </si>
  <si>
    <t>Gồm các giá trị như sau:
-- Lựa chọn--
0: Inactive
1: Active
Trong đó: 0, 1 là id trong DB còn hiển thị là giá trị tương ứng với id đó
Hoặc giá trị được load từ DB theo SQL sau:</t>
  </si>
  <si>
    <t>TK_51</t>
  </si>
  <si>
    <t>Kiểm tra dữ liệu là bắt buộc nhập</t>
  </si>
  <si>
    <t xml:space="preserve">1. Không chọn trường này, các trường khác hợp lệ
2. Ấn Tìm kiếm
</t>
  </si>
  <si>
    <t>Không bắt buộc nhập trường này</t>
  </si>
  <si>
    <t>TK_52</t>
  </si>
  <si>
    <t>Kiểm sắp xếp các giá trị</t>
  </si>
  <si>
    <t>1. Kiểm tra sắp xếp giá trị của trường này</t>
  </si>
  <si>
    <t>Giá trị trong combo được sắp xếp theo thứ tự alphabeta</t>
  </si>
  <si>
    <t>TK_53</t>
  </si>
  <si>
    <t>Kiểm tra có thể nhập được giá trị vào combo box hay không?.</t>
  </si>
  <si>
    <t>1. Nhập giá trị vào combo box một xâu: ví dụ "ab"</t>
  </si>
  <si>
    <t>- Hiển thị các item tương ứng với combo box có chứa xâu vừa nhập theo thứ tự anpha-&gt; beta.</t>
  </si>
  <si>
    <t>TK_54</t>
  </si>
  <si>
    <t xml:space="preserve">Kiểm tra căn lề
</t>
  </si>
  <si>
    <t>1. Kích vào combo box để kiểm tra căn lề của các giá trị</t>
  </si>
  <si>
    <t>Các giá trị trong combo box được căn lề trái.</t>
  </si>
  <si>
    <t>Datapicker</t>
  </si>
  <si>
    <t>TK_63</t>
  </si>
  <si>
    <t>TK_64</t>
  </si>
  <si>
    <t>Mở datapicker để tìm kiếm</t>
  </si>
  <si>
    <t xml:space="preserve">Click vào textbox Địa chỉ hoặc nút Search
</t>
  </si>
  <si>
    <t>1. Hiển thị datapicker tìm kiếm
2. Dữ liệu Ko tự load lúc mới mở lên</t>
  </si>
  <si>
    <t>TK_65</t>
  </si>
  <si>
    <t>Chọn 1 giá trị từ datapicker</t>
  </si>
  <si>
    <t>1. Đóng datapicker
2. Giá trị đã chọn hiển thị đúng ở textbox, theo định dạng: Rack/Tầng/Site</t>
  </si>
  <si>
    <t xml:space="preserve">ExportTC </t>
  </si>
  <si>
    <t>&lt;Tên trình duyệt 2&gt;</t>
  </si>
  <si>
    <t>&lt;Tên trình duyệt 3&gt;</t>
  </si>
  <si>
    <t>&lt;Tên trình duyệt 4&gt;</t>
  </si>
  <si>
    <t>Kiểm tra hiển thị màn hình tải file khi trình duyệt chặn popup</t>
  </si>
  <si>
    <t>Kiểm tra tải file</t>
  </si>
  <si>
    <t>Hiển thị hộp thoại save file. Tải file thành công về máy local</t>
  </si>
  <si>
    <t>Kiểm tra khi không muốn tải file về local</t>
  </si>
  <si>
    <t>Màn hình tải file đóng lại, không có file nào tải về local</t>
  </si>
  <si>
    <t>Kiểm tra format file xuất</t>
  </si>
  <si>
    <t>Xuất file theo giá trị mặc định</t>
  </si>
  <si>
    <t>Xuất file không ra kết quả</t>
  </si>
  <si>
    <t>Vẫn hiển thị file xuất đúng format nhưng trong grid không có dữ liệu</t>
  </si>
  <si>
    <t xml:space="preserve">GiaoDien TC </t>
  </si>
  <si>
    <t xml:space="preserve">GiaoDien_TC </t>
  </si>
  <si>
    <t>GD_01</t>
  </si>
  <si>
    <t>Bố cục giao diện</t>
  </si>
  <si>
    <t>1. Kiểm tra title của màn hình</t>
  </si>
  <si>
    <t>1. Hiển thị title rõ ràng</t>
  </si>
  <si>
    <t>2. Kiểm tra focus của chuột</t>
  </si>
  <si>
    <t>2. di chuyển chuột vào trong textbox thì con trỏ chuột nên đổi thành insert bar cho việc
 chỉnh sửa nội dung trong text field và sẽ không có sự thay đổi nào đối với non-editable text field.</t>
  </si>
  <si>
    <t>3. Kiểm tra hiển thị thông tin các trường và button trên màn hình</t>
  </si>
  <si>
    <t>3. Hiển thị đầy đủ</t>
  </si>
  <si>
    <t>4. Kiểm tra hoạt động của button "Lựa chọn", "Lưu lại"</t>
  </si>
  <si>
    <t>4.Các nút chức năng hoạt động đầy đủ</t>
  </si>
  <si>
    <t>GD_02</t>
  </si>
  <si>
    <t>Kiểm tra tổng thể giao diện</t>
  </si>
  <si>
    <t>1. Các label, textbox, combo có độ dài, rộng và khoảng cách bằng nhau, 
không xô lệch</t>
  </si>
  <si>
    <t>1. Các Lable, textbox..,thẳng hàng đúng yêu cầu</t>
  </si>
  <si>
    <t>2. Các label sử dụng cùng 1 loại font, cỡ chữ, căn lề trái</t>
  </si>
  <si>
    <t>2. Căn lề cùng một loại font</t>
  </si>
  <si>
    <t>3. Các trường hợp bắt buộc nhập phải có dấu (*)</t>
  </si>
  <si>
    <t>3. Các trường hợp có dầu * bắt buộc nhập thông tin</t>
  </si>
  <si>
    <t>4. Kiểm tra tất cả lỗi về chính tả, cấu trúc câu, ngữ pháp trên màn hình</t>
  </si>
  <si>
    <t>4. Không có lỗi về chính tả, cấu trúc câu, ngữ pháp trên màn hình</t>
  </si>
  <si>
    <t>5. Form được bố trí hợp lý và dễ sử dụng</t>
  </si>
  <si>
    <t>5. Form bố cục hợp lý đúng yêu cầu</t>
  </si>
  <si>
    <t>GD_03</t>
  </si>
  <si>
    <t>Kiểm tra biểu tượng của trỏ chuột khi click vào button hoặc vào link</t>
  </si>
  <si>
    <t>1. Con trỏ chuột có xuất hiện hình bàn tay khi di đến button hoặc link không?</t>
  </si>
  <si>
    <t>1. Con trỏ truột xuất hiện trên những chỗ cần còn danh sách mặc định</t>
  </si>
  <si>
    <t>GD_04</t>
  </si>
  <si>
    <t>Kiểm tra màn hình ở trạng thái mặc định?</t>
  </si>
  <si>
    <t>1. Hiển thị title của chức năng trên màn hình</t>
  </si>
  <si>
    <t>1.Title rõ ràng và đúng yêu cầu</t>
  </si>
  <si>
    <t>2. Hiển thị đầy đủ các trường như trong tài liệu thiết kế</t>
  </si>
  <si>
    <t>2.Tất cả thiết kế theo đúng yêu cầu</t>
  </si>
  <si>
    <t>3. Hiển thị các giá trị mặc định của các trường đúng</t>
  </si>
  <si>
    <t>3.Tất cả thiết kế theo đúng yêu cầu</t>
  </si>
  <si>
    <t>GD_05</t>
  </si>
  <si>
    <t>Kiểm tra thứ tự di chuyển trỏ trên màn hình khi nhấn phím Tab?</t>
  </si>
  <si>
    <t>1. Nhấn Tab liên tục</t>
  </si>
  <si>
    <t>1. Con trỏ di chuyển lần lượt theo thứ tự: Từ trái qua phải, từ trên xuống dưới</t>
  </si>
  <si>
    <t>GD_06</t>
  </si>
  <si>
    <t>Kiểm tra thứ tự con trỏ di chuyển ngược lại trên màn hình khi nhấn Shift-Tab?</t>
  </si>
  <si>
    <t>1.  Nhấn phím Shift-Tab liên tục</t>
  </si>
  <si>
    <t>1.Con trỏ di chuyển ngược lại theo thứ tự: từ dưới lên trên, từ phải qua trái</t>
  </si>
  <si>
    <t>GD_07</t>
  </si>
  <si>
    <t>Kiểm tra thực hiện chức năng chính của màn hình khi nhấn Enter?</t>
  </si>
  <si>
    <t>1. Nhấn phím Enter</t>
  </si>
  <si>
    <t>1.Nếu chuột ko focus vào button nào thì Thực hiện chức năng của button chính</t>
  </si>
  <si>
    <t>2. Nếu đang focus vào 1 button thì sẽ thực hiện chức năng của button</t>
  </si>
  <si>
    <t>GD_08</t>
  </si>
  <si>
    <t>Kiểm tra trường hợp Refresh màn hình (Nhấn F5)?</t>
  </si>
  <si>
    <t>1. Click vào màn hình</t>
  </si>
  <si>
    <t>1. Refesh lại màn hình</t>
  </si>
  <si>
    <t>2. Refresh màn hình (Nhấn F5)</t>
  </si>
  <si>
    <t>2. Sau khi refresh, các chức năng vẫn thực hiện đúng</t>
  </si>
  <si>
    <t>GD_09</t>
  </si>
  <si>
    <t>Có xuất hiện thành cuộn dọc, và thanh cuộn ngang?</t>
  </si>
  <si>
    <t>1. Cuộn lên xuống xem thành dọc và cuộn ngang có hoạt động không</t>
  </si>
  <si>
    <t>1.Chỉ xuất hiện khi cần thiết</t>
  </si>
  <si>
    <t>GD_10</t>
  </si>
  <si>
    <t>1. Nhấn phím Ctrl -</t>
  </si>
  <si>
    <t>1.Màn hình thu nhỏ, phóng to tương ứng và không bị vỡ giao diện</t>
  </si>
  <si>
    <t>2. Nhấn phim Ctrl =</t>
  </si>
  <si>
    <t>GD_11</t>
  </si>
  <si>
    <t>Tất cả các văn bản có thẳng hàng không?</t>
  </si>
  <si>
    <t>1. Quan sát văn bản</t>
  </si>
  <si>
    <t>1. Đúng với thiết kế</t>
  </si>
  <si>
    <t>2. Các thông tin khác được nhập hợp lệ</t>
  </si>
  <si>
    <t>1.Thực hiện CTRL+V để paste nội dung ở nơi khác vào text box</t>
  </si>
  <si>
    <t>TraCuu TC</t>
  </si>
  <si>
    <t>TraCuu_TC</t>
  </si>
  <si>
    <t>TimKiemNhanh_TC</t>
  </si>
  <si>
    <t>TraCuuVB_TC</t>
  </si>
  <si>
    <t>Precond:
1. Truy cập thành công vào hệ thống cổng thông tin
2. Vào menu A --&gt; Chọn chức năng B --&gt; Nhấn link xem chi tiết bài viết</t>
  </si>
  <si>
    <t>Kiểm tra thông tin hiển thị khi click vào text</t>
  </si>
  <si>
    <t>Click vào đoạn tiêu đề văn bản</t>
  </si>
  <si>
    <t>Kiểm tra thông tin hiển thị khi click vào image</t>
  </si>
  <si>
    <t>Click vào hình ảnh mô tả bài viết</t>
  </si>
  <si>
    <t xml:space="preserve">Hiển thị đúng dữ liệu </t>
  </si>
  <si>
    <t>Thông tin bài viết được hiển thị đầy đủ theo đúng yêu cầu</t>
  </si>
  <si>
    <t>Combobox: Trường B</t>
  </si>
  <si>
    <t>Fail</t>
  </si>
  <si>
    <t>Giao diện</t>
  </si>
  <si>
    <t>EP_01</t>
  </si>
  <si>
    <t>1. Nhập các thông tin hợp lệ</t>
  </si>
  <si>
    <t>2. Ấn nút Xuất file</t>
  </si>
  <si>
    <t>File được tải xuống thiết bị</t>
  </si>
  <si>
    <t>EP_02</t>
  </si>
  <si>
    <t>3. Trên màn hình tải file, ấn Trên màn hình link</t>
  </si>
  <si>
    <t>EP_03</t>
  </si>
  <si>
    <t>3. Trên màn hình tải file, ấn Trên màn hình nút Đóng</t>
  </si>
  <si>
    <t>EP_04</t>
  </si>
  <si>
    <t>2. Ấn Xuất file</t>
  </si>
  <si>
    <t>4. Kiểm tra format của file xuất</t>
  </si>
  <si>
    <t>1. File xuất không bị lỗi font và đủ các header của 1 file báo cáo, đúng định dạng merge các dòng dữ liệu theo thứ tự sắp xếp</t>
  </si>
  <si>
    <t>EP_05</t>
  </si>
  <si>
    <t>1. Giữ nguyên giá trị mặc định</t>
  </si>
  <si>
    <t>1.Hệ thống hiển thị kết quả thỏa mãn điền kiện Xuất file = giá trị mặc định</t>
  </si>
  <si>
    <t>2. Giá trị tại các cột trong file xuất giống với trên grid tìm kiếm</t>
  </si>
  <si>
    <t>3. Script:  SQL</t>
  </si>
  <si>
    <t>EP_06</t>
  </si>
  <si>
    <t>1. Trên màn hình Xuất file:</t>
  </si>
  <si>
    <t>2.Nhập hoặc chọn các giá trị không tồn tại trong CSDL</t>
  </si>
  <si>
    <t>3. Click button 'Xuất file'</t>
  </si>
  <si>
    <t>Xuất File ( Export _TC )</t>
  </si>
  <si>
    <t>Export_Tc</t>
  </si>
  <si>
    <t>ImPort File ( Import _TC )</t>
  </si>
  <si>
    <t>IP_01</t>
  </si>
  <si>
    <t>1. Không nhập trường này, các trường khác hợp lệ</t>
  </si>
  <si>
    <t>2. Ấn Import</t>
  </si>
  <si>
    <t>1. Thông báo "Bắt buộc nhập" cho bản ghi này trong file kết quả</t>
  </si>
  <si>
    <t>IP_02</t>
  </si>
  <si>
    <t>1. Nhập trường này có giá trị không thuộc trong danh sách</t>
  </si>
  <si>
    <t>2. Thông tin khác hợp lệ</t>
  </si>
  <si>
    <t>3. Ấn import</t>
  </si>
  <si>
    <t>1. Thông báo Tên link nhóm không tồn tại" cho bản ghi này trong file kết quả</t>
  </si>
  <si>
    <t>IP_03</t>
  </si>
  <si>
    <t>1. Nhập giá trị nằm trong danh sách</t>
  </si>
  <si>
    <t>3. Ấn Import</t>
  </si>
  <si>
    <t>1. Bản ghi import thành công</t>
  </si>
  <si>
    <t>Precond:
1. Truy cập thành công vào hệ thống cổng thông tin
2. Vào menu A --&gt; Chọn chức năng B --&gt;Click tìm kiếm</t>
  </si>
  <si>
    <t xml:space="preserve">Precond:
1. Truy cập thành công vào hệ thống cổng thông tin
2. Vào menu A --&gt; Chọn chức năng B --&gt;  Export </t>
  </si>
  <si>
    <t>Precond:
1. Truy cập thành công vào hệ thống cổng thông tin
2. Vào menu A --&gt; Chọn chức năng B --&gt; Import</t>
  </si>
  <si>
    <t>Precond:
1. Truy cập thành công vào hệ thống cổng thông tin
2. Vào menu A --&gt; Chọn chức năng B --&gt; Gửi ý kiến công dân</t>
  </si>
  <si>
    <t xml:space="preserve">Textbox: Trường A </t>
  </si>
  <si>
    <t>YK_01</t>
  </si>
  <si>
    <t>1. Kiểm tra giá trị mặc định của trường</t>
  </si>
  <si>
    <t>1.Mặc định là trống</t>
  </si>
  <si>
    <t>YK_02</t>
  </si>
  <si>
    <t>1. Không nhập hoặc nhập toàn các kí tự trắng (space).</t>
  </si>
  <si>
    <t>2. Nhấn Tìm kiếm</t>
  </si>
  <si>
    <t>1.Thực hiện tìm kiếm theo điều kiện đã nhập, không bắt buộc nhập</t>
  </si>
  <si>
    <t>YK_03</t>
  </si>
  <si>
    <t>1. Nhập dữ liệu &gt;= maxlength cho phép</t>
  </si>
  <si>
    <t>1. Thực hiện thành công, không chặn maxlength trên màn hình tìm kiếm</t>
  </si>
  <si>
    <t>YK_04</t>
  </si>
  <si>
    <t>1.Cho phép Copy/paste thành công</t>
  </si>
  <si>
    <t>YK_05</t>
  </si>
  <si>
    <t>1.Kiểm tra giá trị mặc định của trường</t>
  </si>
  <si>
    <t>1. Mặc định là trống</t>
  </si>
  <si>
    <t>TextArea :Trường B</t>
  </si>
  <si>
    <t>YK_06</t>
  </si>
  <si>
    <t>YK_07</t>
  </si>
  <si>
    <t>YK_08</t>
  </si>
  <si>
    <t>1. Nhập dữ liệu &gt;=  axlength cho phép</t>
  </si>
  <si>
    <t xml:space="preserve">1.Thực hiện thành công, không chặn maxlength trên màn hình </t>
  </si>
  <si>
    <t>YK_09</t>
  </si>
  <si>
    <t>YK_10</t>
  </si>
  <si>
    <t>1.Nhập nhiều dòng vào trường</t>
  </si>
  <si>
    <t>1.Cho phép nhập. Định dạng dữ liệu được lưu đúng như khi nhập vào</t>
  </si>
  <si>
    <t>Combobox: Trường C</t>
  </si>
  <si>
    <t>YK_11</t>
  </si>
  <si>
    <t xml:space="preserve">1. Gía trị mặc định </t>
  </si>
  <si>
    <t>YK_12</t>
  </si>
  <si>
    <t>Kiểm tra giá trị trong combobox</t>
  </si>
  <si>
    <t>1. Kiểm tra giá trị hiển thị trong combobox</t>
  </si>
  <si>
    <t>Gồm các giá trị như sau:</t>
  </si>
  <si>
    <t>-- Lựa chọn--</t>
  </si>
  <si>
    <t>0: Inactive</t>
  </si>
  <si>
    <t>1: Active</t>
  </si>
  <si>
    <t>1. Trong đó: 0, 1 là id trong DB còn hiển thị là giá trị tương ứng với id đó</t>
  </si>
  <si>
    <t>Hoặc giá trị được load từ DB theo SQL sau:</t>
  </si>
  <si>
    <t>YK_13</t>
  </si>
  <si>
    <t>1. Không chọn trường này, các trường khác hợp lệ</t>
  </si>
  <si>
    <t>2. Ấn Tìm kiếm</t>
  </si>
  <si>
    <t>1.Không bắt buộc nhập trường này</t>
  </si>
  <si>
    <t>YK_14</t>
  </si>
  <si>
    <t>1. Giá trị trong combo được sắp xếp theo thứ tự alphabeta</t>
  </si>
  <si>
    <t>YK_15</t>
  </si>
  <si>
    <t>Kiểm tra có thể nhập được giá trị vào combobox hay không?.</t>
  </si>
  <si>
    <t>1. Nhập giá trị vào combobox một xâu: ví dụ "ab"</t>
  </si>
  <si>
    <t>1. Hiển thị các item tương ứng với combobox có chứa xâu vừa nhập theo thứ tự anpha-&gt; beta.</t>
  </si>
  <si>
    <t>YK_16</t>
  </si>
  <si>
    <t>1. Kích vào combobox để kiểm tra căn lề của các giá trị</t>
  </si>
  <si>
    <t>1. Các giá trị trong combobox được căn lề trái.</t>
  </si>
  <si>
    <t>Precond:
1. Truy cập thành công vào hệ thống cổng thông tin
2. Vào menu A --&gt; Chọn chức năng B --&gt; Tra cứu văn bản</t>
  </si>
  <si>
    <t>TraCuu ( TraCuu_TC )</t>
  </si>
  <si>
    <t>XemChiTiet ( XemChiTiet _ TC )</t>
  </si>
  <si>
    <t>Kiểm tra nút đóng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</si>
</sst>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charset val="134"/>
      <scheme val="minor"/>
    </font>
    <font>
      <sz val="12"/>
      <color theme="1"/>
      <name val="Times New Roman"/>
      <family val="1"/>
    </font>
    <font>
      <sz val="12"/>
      <name val="Times New Roman"/>
      <family val="1"/>
    </font>
    <font>
      <b/>
      <sz val="12"/>
      <name val="Times New Roman"/>
      <family val="1"/>
    </font>
    <font>
      <b/>
      <i/>
      <sz val="12"/>
      <name val="Times New Roman"/>
      <family val="1"/>
    </font>
    <font>
      <sz val="10"/>
      <name val="Times New Roman"/>
      <family val="1"/>
    </font>
    <font>
      <b/>
      <sz val="20"/>
      <name val="Times New Roman"/>
      <family val="1"/>
    </font>
    <font>
      <b/>
      <sz val="10"/>
      <name val="Times New Roman"/>
      <family val="1"/>
    </font>
    <font>
      <sz val="12"/>
      <color indexed="8"/>
      <name val="Times New Roman"/>
      <family val="1"/>
    </font>
    <font>
      <b/>
      <sz val="12"/>
      <color theme="1"/>
      <name val="Times New Roman"/>
      <family val="1"/>
    </font>
    <font>
      <sz val="12"/>
      <color indexed="63"/>
      <name val="Times New Roman"/>
      <family val="1"/>
    </font>
    <font>
      <sz val="11"/>
      <color theme="1"/>
      <name val="Times New Roman"/>
      <family val="1"/>
    </font>
    <font>
      <b/>
      <sz val="14"/>
      <color theme="1"/>
      <name val="Times New Roman"/>
      <family val="1"/>
    </font>
    <font>
      <b/>
      <sz val="11"/>
      <color theme="1"/>
      <name val="Times New Roman"/>
      <family val="1"/>
    </font>
    <font>
      <sz val="11"/>
      <color indexed="8"/>
      <name val="Times New Roman"/>
      <family val="1"/>
    </font>
    <font>
      <sz val="13"/>
      <color theme="1"/>
      <name val="Times New Roman"/>
      <family val="1"/>
    </font>
    <font>
      <sz val="14"/>
      <color theme="1"/>
      <name val="Times New Roman"/>
      <family val="1"/>
    </font>
    <font>
      <b/>
      <sz val="20"/>
      <color theme="1"/>
      <name val="Times New Roman"/>
      <family val="1"/>
    </font>
    <font>
      <sz val="10"/>
      <name val="Arial"/>
      <family val="2"/>
    </font>
    <font>
      <sz val="12"/>
      <name val="Times New Roman"/>
      <family val="1"/>
    </font>
    <font>
      <b/>
      <sz val="12"/>
      <name val="Times New Roman"/>
      <family val="1"/>
    </font>
    <font>
      <b/>
      <i/>
      <sz val="12"/>
      <name val="Times New Roman"/>
      <family val="1"/>
    </font>
    <font>
      <sz val="12"/>
      <color indexed="8"/>
      <name val="Times New Roman"/>
      <family val="1"/>
    </font>
  </fonts>
  <fills count="17">
    <fill>
      <patternFill patternType="none"/>
    </fill>
    <fill>
      <patternFill patternType="gray125"/>
    </fill>
    <fill>
      <patternFill patternType="solid">
        <fgColor rgb="FFFFFFFF"/>
        <bgColor indexed="64"/>
      </patternFill>
    </fill>
    <fill>
      <patternFill patternType="solid">
        <fgColor rgb="FFCCFFCC"/>
        <bgColor indexed="64"/>
      </patternFill>
    </fill>
    <fill>
      <patternFill patternType="solid">
        <fgColor rgb="FF00CCFF"/>
        <bgColor indexed="64"/>
      </patternFill>
    </fill>
    <fill>
      <patternFill patternType="solid">
        <fgColor rgb="FFFFFF00"/>
        <bgColor indexed="64"/>
      </patternFill>
    </fill>
    <fill>
      <patternFill patternType="solid">
        <fgColor rgb="FFD9D9D9"/>
        <bgColor indexed="64"/>
      </patternFill>
    </fill>
    <fill>
      <patternFill patternType="solid">
        <fgColor rgb="FF339966"/>
        <bgColor indexed="64"/>
      </patternFill>
    </fill>
    <fill>
      <patternFill patternType="solid">
        <fgColor rgb="FFD8E4BC"/>
        <bgColor indexed="64"/>
      </patternFill>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79995117038483843"/>
        <bgColor indexed="64"/>
      </patternFill>
    </fill>
    <fill>
      <patternFill patternType="solid">
        <fgColor rgb="FFFF0000"/>
        <bgColor indexed="64"/>
      </patternFill>
    </fill>
    <fill>
      <patternFill patternType="solid">
        <fgColor rgb="FF00B05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ck">
        <color rgb="FF002060"/>
      </right>
      <top style="thin">
        <color auto="1"/>
      </top>
      <bottom style="thin">
        <color auto="1"/>
      </bottom>
      <diagonal/>
    </border>
    <border>
      <left style="thick">
        <color rgb="FF002060"/>
      </left>
      <right style="thin">
        <color auto="1"/>
      </right>
      <top style="thin">
        <color auto="1"/>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s>
  <cellStyleXfs count="7">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cellStyleXfs>
  <cellXfs count="259">
    <xf numFmtId="0" fontId="0" fillId="0" borderId="0" xfId="0"/>
    <xf numFmtId="0" fontId="1" fillId="0" borderId="0" xfId="0" applyFont="1"/>
    <xf numFmtId="0" fontId="2" fillId="2" borderId="0" xfId="0" applyNumberFormat="1" applyFont="1" applyFill="1" applyBorder="1" applyAlignment="1" applyProtection="1">
      <alignment vertical="center"/>
    </xf>
    <xf numFmtId="0" fontId="2" fillId="2" borderId="0" xfId="0" applyNumberFormat="1" applyFont="1" applyFill="1" applyBorder="1" applyAlignment="1" applyProtection="1">
      <alignment vertical="center" wrapText="1"/>
    </xf>
    <xf numFmtId="0" fontId="2" fillId="2" borderId="0" xfId="0" applyNumberFormat="1" applyFont="1" applyFill="1" applyBorder="1" applyAlignment="1" applyProtection="1">
      <alignment horizontal="center" vertical="center"/>
    </xf>
    <xf numFmtId="0" fontId="3" fillId="2" borderId="1" xfId="0" applyNumberFormat="1" applyFont="1" applyFill="1" applyBorder="1" applyAlignment="1" applyProtection="1">
      <alignment vertical="center" wrapText="1"/>
    </xf>
    <xf numFmtId="0" fontId="2" fillId="2" borderId="1" xfId="0" applyNumberFormat="1" applyFont="1" applyFill="1" applyBorder="1" applyAlignment="1" applyProtection="1">
      <alignment vertical="center" wrapText="1"/>
    </xf>
    <xf numFmtId="0" fontId="2" fillId="3" borderId="1" xfId="0" applyNumberFormat="1" applyFont="1" applyFill="1" applyBorder="1" applyAlignment="1" applyProtection="1">
      <alignment horizontal="center" vertical="center" wrapText="1"/>
    </xf>
    <xf numFmtId="0" fontId="2" fillId="3" borderId="6" xfId="0" applyNumberFormat="1" applyFont="1" applyFill="1" applyBorder="1" applyAlignment="1" applyProtection="1">
      <alignment vertical="center"/>
    </xf>
    <xf numFmtId="0" fontId="3" fillId="5" borderId="3" xfId="0" applyNumberFormat="1" applyFont="1" applyFill="1" applyBorder="1" applyAlignment="1" applyProtection="1">
      <alignment vertical="center" wrapText="1"/>
    </xf>
    <xf numFmtId="0" fontId="3" fillId="5" borderId="4" xfId="0" applyNumberFormat="1" applyFont="1" applyFill="1" applyBorder="1" applyAlignment="1" applyProtection="1">
      <alignment vertical="center"/>
    </xf>
    <xf numFmtId="0" fontId="4" fillId="3" borderId="3" xfId="0" applyNumberFormat="1" applyFont="1" applyFill="1" applyBorder="1" applyAlignment="1" applyProtection="1">
      <alignment vertical="center"/>
    </xf>
    <xf numFmtId="0" fontId="4" fillId="3" borderId="4" xfId="0" applyNumberFormat="1" applyFont="1" applyFill="1" applyBorder="1" applyAlignment="1" applyProtection="1">
      <alignment vertical="center"/>
    </xf>
    <xf numFmtId="0" fontId="2" fillId="3" borderId="6" xfId="0" applyNumberFormat="1" applyFont="1" applyFill="1" applyBorder="1" applyAlignment="1" applyProtection="1">
      <alignment horizontal="center" vertical="center" wrapText="1"/>
    </xf>
    <xf numFmtId="0" fontId="2" fillId="2" borderId="1" xfId="0" applyNumberFormat="1" applyFont="1" applyFill="1" applyBorder="1" applyAlignment="1" applyProtection="1">
      <alignment horizontal="left" vertical="center" wrapText="1"/>
    </xf>
    <xf numFmtId="0" fontId="2" fillId="3" borderId="1" xfId="0" applyNumberFormat="1" applyFont="1" applyFill="1" applyBorder="1" applyAlignment="1" applyProtection="1">
      <alignment horizontal="center" vertical="center"/>
    </xf>
    <xf numFmtId="0" fontId="2" fillId="2" borderId="1" xfId="0" applyNumberFormat="1" applyFont="1" applyFill="1" applyBorder="1" applyAlignment="1" applyProtection="1">
      <alignment vertical="top" wrapText="1"/>
    </xf>
    <xf numFmtId="0" fontId="2" fillId="2" borderId="7" xfId="0" applyNumberFormat="1" applyFont="1" applyFill="1" applyBorder="1" applyAlignment="1" applyProtection="1">
      <alignment vertical="top" wrapText="1"/>
    </xf>
    <xf numFmtId="0" fontId="2" fillId="0" borderId="1" xfId="0" applyNumberFormat="1" applyFont="1" applyFill="1" applyBorder="1" applyAlignment="1" applyProtection="1">
      <alignment horizontal="left" vertical="center" wrapText="1"/>
    </xf>
    <xf numFmtId="0" fontId="3" fillId="5" borderId="5" xfId="0" applyNumberFormat="1" applyFont="1" applyFill="1" applyBorder="1" applyAlignment="1" applyProtection="1">
      <alignment vertical="center"/>
    </xf>
    <xf numFmtId="0" fontId="4" fillId="3" borderId="5" xfId="0" applyNumberFormat="1" applyFont="1" applyFill="1" applyBorder="1" applyAlignment="1" applyProtection="1">
      <alignment vertical="center"/>
    </xf>
    <xf numFmtId="0" fontId="2" fillId="2" borderId="1" xfId="0" applyNumberFormat="1" applyFont="1" applyFill="1" applyBorder="1" applyAlignment="1" applyProtection="1">
      <alignment vertical="center"/>
    </xf>
    <xf numFmtId="0" fontId="5" fillId="2" borderId="8" xfId="0" applyNumberFormat="1" applyFont="1" applyFill="1" applyBorder="1" applyAlignment="1" applyProtection="1">
      <alignment vertical="center"/>
    </xf>
    <xf numFmtId="0" fontId="5" fillId="2" borderId="9" xfId="0" applyNumberFormat="1" applyFont="1" applyFill="1" applyBorder="1" applyAlignment="1" applyProtection="1">
      <alignment vertical="center" wrapText="1"/>
    </xf>
    <xf numFmtId="0" fontId="5" fillId="2" borderId="9" xfId="0" applyNumberFormat="1" applyFont="1" applyFill="1" applyBorder="1" applyAlignment="1" applyProtection="1">
      <alignment horizontal="center" vertical="center"/>
    </xf>
    <xf numFmtId="0" fontId="5" fillId="2" borderId="10" xfId="0" applyNumberFormat="1" applyFont="1" applyFill="1" applyBorder="1" applyAlignment="1" applyProtection="1">
      <alignment vertical="center"/>
    </xf>
    <xf numFmtId="0" fontId="5" fillId="2" borderId="0" xfId="0" applyNumberFormat="1" applyFont="1" applyFill="1" applyBorder="1" applyAlignment="1" applyProtection="1">
      <alignment vertical="center" wrapText="1"/>
    </xf>
    <xf numFmtId="0" fontId="7" fillId="2" borderId="1" xfId="0" applyNumberFormat="1" applyFont="1" applyFill="1" applyBorder="1" applyAlignment="1" applyProtection="1">
      <alignment vertical="center" wrapText="1"/>
    </xf>
    <xf numFmtId="0" fontId="5" fillId="2" borderId="1" xfId="0" applyNumberFormat="1" applyFont="1" applyFill="1" applyBorder="1" applyAlignment="1" applyProtection="1">
      <alignment vertical="center" wrapText="1"/>
    </xf>
    <xf numFmtId="0" fontId="5" fillId="2" borderId="0" xfId="0" applyNumberFormat="1" applyFont="1" applyFill="1" applyBorder="1" applyAlignment="1" applyProtection="1">
      <alignment horizontal="center" vertical="center"/>
    </xf>
    <xf numFmtId="0" fontId="5" fillId="3" borderId="1" xfId="0" applyNumberFormat="1" applyFont="1" applyFill="1" applyBorder="1" applyAlignment="1" applyProtection="1">
      <alignment horizontal="center" vertical="center" wrapText="1"/>
    </xf>
    <xf numFmtId="0" fontId="5" fillId="2" borderId="11" xfId="0" applyNumberFormat="1" applyFont="1" applyFill="1" applyBorder="1" applyAlignment="1" applyProtection="1">
      <alignment vertical="center"/>
    </xf>
    <xf numFmtId="0" fontId="5" fillId="2" borderId="12" xfId="0" applyNumberFormat="1" applyFont="1" applyFill="1" applyBorder="1" applyAlignment="1" applyProtection="1">
      <alignment vertical="center" wrapText="1"/>
    </xf>
    <xf numFmtId="0" fontId="5" fillId="2" borderId="12" xfId="0" applyNumberFormat="1" applyFont="1" applyFill="1" applyBorder="1" applyAlignment="1" applyProtection="1">
      <alignment horizontal="center" vertical="center"/>
    </xf>
    <xf numFmtId="0" fontId="4" fillId="6" borderId="4" xfId="0" applyNumberFormat="1" applyFont="1" applyFill="1" applyBorder="1" applyAlignment="1" applyProtection="1">
      <alignment vertical="center"/>
    </xf>
    <xf numFmtId="0" fontId="2" fillId="7" borderId="4" xfId="0" applyNumberFormat="1" applyFont="1" applyFill="1" applyBorder="1" applyAlignment="1" applyProtection="1"/>
    <xf numFmtId="0" fontId="3" fillId="8" borderId="3" xfId="0" applyNumberFormat="1" applyFont="1" applyFill="1" applyBorder="1" applyAlignment="1" applyProtection="1">
      <alignment vertical="center"/>
    </xf>
    <xf numFmtId="0" fontId="4" fillId="8" borderId="4" xfId="0" applyNumberFormat="1" applyFont="1" applyFill="1" applyBorder="1" applyAlignment="1" applyProtection="1">
      <alignment vertical="center"/>
    </xf>
    <xf numFmtId="0" fontId="2" fillId="2" borderId="5" xfId="0" applyNumberFormat="1" applyFont="1" applyFill="1" applyBorder="1" applyAlignment="1" applyProtection="1">
      <alignment vertical="top" wrapText="1"/>
    </xf>
    <xf numFmtId="0" fontId="2" fillId="0" borderId="8" xfId="0" applyNumberFormat="1" applyFont="1" applyFill="1" applyBorder="1" applyAlignment="1" applyProtection="1">
      <alignment horizontal="left" vertical="center" wrapText="1"/>
    </xf>
    <xf numFmtId="0" fontId="5" fillId="2" borderId="9" xfId="0" applyNumberFormat="1" applyFont="1" applyFill="1" applyBorder="1" applyAlignment="1" applyProtection="1">
      <alignment vertical="center"/>
    </xf>
    <xf numFmtId="0" fontId="5" fillId="2" borderId="13" xfId="0" applyNumberFormat="1" applyFont="1" applyFill="1" applyBorder="1" applyAlignment="1" applyProtection="1">
      <alignment vertical="center"/>
    </xf>
    <xf numFmtId="0" fontId="5" fillId="2" borderId="0" xfId="0" applyNumberFormat="1" applyFont="1" applyFill="1" applyBorder="1" applyAlignment="1" applyProtection="1">
      <alignment vertical="center"/>
    </xf>
    <xf numFmtId="0" fontId="5" fillId="2" borderId="14" xfId="0" applyNumberFormat="1" applyFont="1" applyFill="1" applyBorder="1" applyAlignment="1" applyProtection="1">
      <alignment vertical="center"/>
    </xf>
    <xf numFmtId="0" fontId="5" fillId="2" borderId="12" xfId="0" applyNumberFormat="1" applyFont="1" applyFill="1" applyBorder="1" applyAlignment="1" applyProtection="1">
      <alignment vertical="center"/>
    </xf>
    <xf numFmtId="0" fontId="5" fillId="2" borderId="15" xfId="0" applyNumberFormat="1" applyFont="1" applyFill="1" applyBorder="1" applyAlignment="1" applyProtection="1">
      <alignment vertical="center"/>
    </xf>
    <xf numFmtId="0" fontId="4" fillId="6" borderId="5" xfId="0" applyNumberFormat="1" applyFont="1" applyFill="1" applyBorder="1" applyAlignment="1" applyProtection="1">
      <alignment vertical="center"/>
    </xf>
    <xf numFmtId="0" fontId="4" fillId="8" borderId="5" xfId="0" applyNumberFormat="1" applyFont="1" applyFill="1" applyBorder="1" applyAlignment="1" applyProtection="1">
      <alignment vertical="center"/>
    </xf>
    <xf numFmtId="0" fontId="8" fillId="0" borderId="1" xfId="0" applyNumberFormat="1" applyFont="1" applyFill="1" applyBorder="1" applyAlignment="1" applyProtection="1">
      <alignment horizontal="left" vertical="center" wrapText="1"/>
    </xf>
    <xf numFmtId="0" fontId="2" fillId="0" borderId="6"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left" vertical="center" wrapText="1"/>
    </xf>
    <xf numFmtId="0" fontId="3" fillId="8" borderId="8" xfId="0" applyNumberFormat="1" applyFont="1" applyFill="1" applyBorder="1" applyAlignment="1" applyProtection="1">
      <alignment horizontal="left" vertical="center"/>
    </xf>
    <xf numFmtId="0" fontId="3" fillId="8" borderId="4" xfId="0" applyNumberFormat="1" applyFont="1" applyFill="1" applyBorder="1" applyAlignment="1" applyProtection="1">
      <alignment horizontal="left" vertical="center"/>
    </xf>
    <xf numFmtId="0" fontId="2" fillId="8" borderId="4" xfId="0" applyNumberFormat="1" applyFont="1" applyFill="1" applyBorder="1" applyAlignment="1" applyProtection="1"/>
    <xf numFmtId="0" fontId="2" fillId="8" borderId="16" xfId="0" applyNumberFormat="1" applyFont="1" applyFill="1" applyBorder="1" applyAlignment="1" applyProtection="1"/>
    <xf numFmtId="0" fontId="9" fillId="0" borderId="0" xfId="0" applyFont="1" applyAlignment="1">
      <alignment horizontal="center" vertical="center"/>
    </xf>
    <xf numFmtId="0" fontId="1" fillId="0" borderId="0" xfId="0" applyFont="1" applyAlignment="1">
      <alignment horizontal="center" vertical="center"/>
    </xf>
    <xf numFmtId="0" fontId="2" fillId="9" borderId="0" xfId="5" applyFont="1" applyFill="1" applyAlignment="1">
      <alignment horizontal="center" vertical="center"/>
    </xf>
    <xf numFmtId="0" fontId="2" fillId="9" borderId="0" xfId="5" applyFont="1" applyFill="1" applyAlignment="1">
      <alignment vertical="center" wrapText="1"/>
    </xf>
    <xf numFmtId="0" fontId="3" fillId="9" borderId="1" xfId="5" applyFont="1" applyFill="1" applyBorder="1" applyAlignment="1">
      <alignment vertical="center" wrapText="1"/>
    </xf>
    <xf numFmtId="0" fontId="2" fillId="9" borderId="1" xfId="5" applyFont="1" applyFill="1" applyBorder="1" applyAlignment="1">
      <alignment vertical="center" wrapText="1"/>
    </xf>
    <xf numFmtId="0" fontId="2" fillId="10" borderId="1" xfId="5" applyFont="1" applyFill="1" applyBorder="1" applyAlignment="1">
      <alignment horizontal="center" vertical="center" wrapText="1"/>
    </xf>
    <xf numFmtId="0" fontId="3" fillId="11" borderId="1" xfId="5" applyFont="1" applyFill="1" applyBorder="1" applyAlignment="1">
      <alignment horizontal="center" vertical="center" wrapText="1"/>
    </xf>
    <xf numFmtId="0" fontId="8" fillId="0" borderId="2" xfId="0" applyNumberFormat="1" applyFont="1" applyFill="1" applyBorder="1" applyAlignment="1" applyProtection="1">
      <alignment horizontal="center" vertical="center"/>
    </xf>
    <xf numFmtId="0" fontId="8" fillId="0" borderId="7" xfId="0" applyNumberFormat="1" applyFont="1" applyFill="1" applyBorder="1" applyAlignment="1" applyProtection="1">
      <alignment horizontal="left" vertical="center"/>
    </xf>
    <xf numFmtId="0" fontId="8" fillId="0" borderId="1" xfId="0" applyNumberFormat="1" applyFont="1" applyFill="1" applyBorder="1" applyAlignment="1" applyProtection="1">
      <alignment horizontal="left" vertical="center"/>
    </xf>
    <xf numFmtId="0" fontId="8" fillId="0" borderId="3" xfId="0" applyNumberFormat="1" applyFont="1" applyFill="1" applyBorder="1" applyAlignment="1" applyProtection="1">
      <alignment horizontal="left" vertical="center"/>
    </xf>
    <xf numFmtId="0" fontId="8" fillId="0" borderId="1" xfId="0" applyNumberFormat="1" applyFont="1" applyFill="1" applyBorder="1" applyAlignment="1" applyProtection="1">
      <alignment vertical="center"/>
    </xf>
    <xf numFmtId="0" fontId="8" fillId="12" borderId="6" xfId="0" applyNumberFormat="1" applyFont="1" applyFill="1" applyBorder="1" applyAlignment="1" applyProtection="1">
      <alignment horizontal="center" vertical="center"/>
    </xf>
    <xf numFmtId="0" fontId="8" fillId="0" borderId="2" xfId="0" applyNumberFormat="1" applyFont="1" applyFill="1" applyBorder="1" applyAlignment="1" applyProtection="1">
      <alignment horizontal="left" vertical="center"/>
    </xf>
    <xf numFmtId="0" fontId="8" fillId="0" borderId="8" xfId="0" applyNumberFormat="1" applyFont="1" applyFill="1" applyBorder="1" applyAlignment="1" applyProtection="1">
      <alignment horizontal="left" vertical="center"/>
    </xf>
    <xf numFmtId="0" fontId="8" fillId="0" borderId="6" xfId="0" applyNumberFormat="1" applyFont="1" applyFill="1" applyBorder="1" applyAlignment="1" applyProtection="1">
      <alignment horizontal="left" vertical="center"/>
    </xf>
    <xf numFmtId="0" fontId="8" fillId="0" borderId="10" xfId="0" applyNumberFormat="1" applyFont="1" applyFill="1" applyBorder="1" applyAlignment="1" applyProtection="1">
      <alignment horizontal="left" vertical="center" wrapText="1"/>
    </xf>
    <xf numFmtId="0" fontId="8" fillId="0" borderId="6" xfId="0" applyNumberFormat="1" applyFont="1" applyFill="1" applyBorder="1" applyAlignment="1" applyProtection="1">
      <alignment horizontal="left" vertical="center" wrapText="1"/>
    </xf>
    <xf numFmtId="0" fontId="8" fillId="0" borderId="10" xfId="0" applyNumberFormat="1" applyFont="1" applyFill="1" applyBorder="1" applyAlignment="1" applyProtection="1">
      <alignment horizontal="left" vertical="center"/>
    </xf>
    <xf numFmtId="0" fontId="8" fillId="0" borderId="11" xfId="0" applyNumberFormat="1" applyFont="1" applyFill="1" applyBorder="1" applyAlignment="1" applyProtection="1">
      <alignment horizontal="left" vertical="center"/>
    </xf>
    <xf numFmtId="0" fontId="10" fillId="0" borderId="2" xfId="0" applyNumberFormat="1" applyFont="1" applyFill="1" applyBorder="1" applyAlignment="1" applyProtection="1">
      <alignment horizontal="left" vertical="center" wrapText="1"/>
    </xf>
    <xf numFmtId="0" fontId="10" fillId="0" borderId="6" xfId="0" applyNumberFormat="1" applyFont="1" applyFill="1" applyBorder="1" applyAlignment="1" applyProtection="1">
      <alignment horizontal="left" vertical="center"/>
    </xf>
    <xf numFmtId="0" fontId="10" fillId="0" borderId="7" xfId="0" applyNumberFormat="1" applyFont="1" applyFill="1" applyBorder="1" applyAlignment="1" applyProtection="1">
      <alignment horizontal="left" vertical="center"/>
    </xf>
    <xf numFmtId="0" fontId="10" fillId="0" borderId="0" xfId="0" applyNumberFormat="1" applyFont="1" applyFill="1" applyBorder="1" applyAlignment="1" applyProtection="1">
      <alignment horizontal="left" vertical="center"/>
    </xf>
    <xf numFmtId="0" fontId="10" fillId="0" borderId="2" xfId="0" applyNumberFormat="1" applyFont="1" applyFill="1" applyBorder="1" applyAlignment="1" applyProtection="1">
      <alignment horizontal="left" vertical="center"/>
    </xf>
    <xf numFmtId="0" fontId="10" fillId="2" borderId="3" xfId="0" applyNumberFormat="1" applyFont="1" applyFill="1" applyBorder="1" applyAlignment="1" applyProtection="1">
      <alignment horizontal="left" vertical="center" wrapText="1"/>
    </xf>
    <xf numFmtId="0" fontId="10" fillId="0" borderId="1" xfId="0" applyNumberFormat="1" applyFont="1" applyFill="1" applyBorder="1" applyAlignment="1" applyProtection="1">
      <alignment horizontal="left" vertical="center"/>
    </xf>
    <xf numFmtId="0" fontId="8" fillId="0" borderId="2" xfId="0" applyNumberFormat="1" applyFont="1" applyFill="1" applyBorder="1" applyAlignment="1" applyProtection="1">
      <alignment horizontal="left" vertical="center" wrapText="1"/>
    </xf>
    <xf numFmtId="0" fontId="8" fillId="0" borderId="0" xfId="0" applyNumberFormat="1" applyFont="1" applyFill="1" applyBorder="1" applyAlignment="1" applyProtection="1">
      <alignment horizontal="left" vertical="center" wrapText="1"/>
    </xf>
    <xf numFmtId="0" fontId="8" fillId="0" borderId="7" xfId="0" applyNumberFormat="1" applyFont="1" applyFill="1" applyBorder="1" applyAlignment="1" applyProtection="1">
      <alignment horizontal="left" vertical="center" wrapText="1"/>
    </xf>
    <xf numFmtId="0" fontId="8" fillId="12" borderId="7" xfId="0" applyNumberFormat="1" applyFont="1" applyFill="1" applyBorder="1" applyAlignment="1" applyProtection="1">
      <alignment horizontal="center" vertical="center"/>
    </xf>
    <xf numFmtId="0" fontId="10" fillId="2" borderId="1" xfId="0" applyNumberFormat="1" applyFont="1" applyFill="1" applyBorder="1" applyAlignment="1" applyProtection="1">
      <alignment horizontal="left" vertical="center" wrapText="1"/>
    </xf>
    <xf numFmtId="0" fontId="8" fillId="0" borderId="4" xfId="0" applyNumberFormat="1" applyFont="1" applyFill="1" applyBorder="1" applyAlignment="1" applyProtection="1">
      <alignment horizontal="left" vertical="center"/>
    </xf>
    <xf numFmtId="0" fontId="2" fillId="9" borderId="0" xfId="5" applyFont="1" applyFill="1" applyAlignment="1">
      <alignment vertical="center"/>
    </xf>
    <xf numFmtId="0" fontId="1" fillId="0" borderId="6" xfId="0" applyFont="1" applyBorder="1" applyAlignment="1">
      <alignment horizontal="center" vertical="center" wrapText="1"/>
    </xf>
    <xf numFmtId="0" fontId="1" fillId="0" borderId="0" xfId="0" applyFont="1" applyAlignment="1">
      <alignment horizontal="left" vertical="center"/>
    </xf>
    <xf numFmtId="0" fontId="1" fillId="0" borderId="0" xfId="0" applyFont="1" applyBorder="1" applyAlignment="1">
      <alignment horizontal="center" vertical="center" wrapText="1"/>
    </xf>
    <xf numFmtId="0" fontId="11" fillId="0" borderId="0" xfId="0" applyFont="1"/>
    <xf numFmtId="0" fontId="13" fillId="14" borderId="1" xfId="0" applyFont="1" applyFill="1" applyBorder="1" applyAlignment="1">
      <alignment horizontal="center" vertical="center"/>
    </xf>
    <xf numFmtId="0" fontId="11" fillId="13" borderId="1" xfId="0" applyFont="1" applyFill="1" applyBorder="1" applyAlignment="1">
      <alignment horizontal="center" vertical="center"/>
    </xf>
    <xf numFmtId="0" fontId="14" fillId="13" borderId="1" xfId="0" applyNumberFormat="1" applyFont="1" applyFill="1" applyBorder="1" applyAlignment="1" applyProtection="1"/>
    <xf numFmtId="0" fontId="11" fillId="14" borderId="1" xfId="0" applyFont="1" applyFill="1" applyBorder="1"/>
    <xf numFmtId="0" fontId="13" fillId="14" borderId="1" xfId="0" applyFont="1" applyFill="1" applyBorder="1"/>
    <xf numFmtId="0" fontId="14" fillId="0" borderId="0" xfId="0" applyNumberFormat="1" applyFont="1" applyFill="1" applyBorder="1" applyAlignment="1" applyProtection="1">
      <alignment horizontal="left" wrapText="1"/>
    </xf>
    <xf numFmtId="0" fontId="2" fillId="0" borderId="1" xfId="0" quotePrefix="1" applyNumberFormat="1" applyFont="1" applyFill="1" applyBorder="1" applyAlignment="1" applyProtection="1">
      <alignment horizontal="left" vertical="center" wrapText="1"/>
    </xf>
    <xf numFmtId="0" fontId="1" fillId="0" borderId="0" xfId="0" applyFont="1" applyAlignment="1">
      <alignment horizontal="center" vertical="center"/>
    </xf>
    <xf numFmtId="0" fontId="2" fillId="0" borderId="6"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left" vertical="center" wrapText="1"/>
    </xf>
    <xf numFmtId="0" fontId="8" fillId="0" borderId="2" xfId="0" applyNumberFormat="1" applyFont="1" applyFill="1" applyBorder="1" applyAlignment="1" applyProtection="1">
      <alignment horizontal="left" vertical="center"/>
    </xf>
    <xf numFmtId="0" fontId="8" fillId="0" borderId="6" xfId="0" applyNumberFormat="1" applyFont="1" applyFill="1" applyBorder="1" applyAlignment="1" applyProtection="1">
      <alignment horizontal="left" vertical="center"/>
    </xf>
    <xf numFmtId="0" fontId="8" fillId="0" borderId="7" xfId="0" applyNumberFormat="1" applyFont="1" applyFill="1" applyBorder="1" applyAlignment="1" applyProtection="1">
      <alignment horizontal="left" vertical="center"/>
    </xf>
    <xf numFmtId="0" fontId="8" fillId="0" borderId="8" xfId="0" applyNumberFormat="1" applyFont="1" applyFill="1" applyBorder="1" applyAlignment="1" applyProtection="1">
      <alignment horizontal="left" vertical="center"/>
    </xf>
    <xf numFmtId="0" fontId="8" fillId="0" borderId="11" xfId="0" applyNumberFormat="1" applyFont="1" applyFill="1" applyBorder="1" applyAlignment="1" applyProtection="1">
      <alignment horizontal="left" vertical="center"/>
    </xf>
    <xf numFmtId="0" fontId="8" fillId="0" borderId="2" xfId="0" applyNumberFormat="1" applyFont="1" applyFill="1" applyBorder="1" applyAlignment="1" applyProtection="1">
      <alignment horizontal="left" vertical="center"/>
    </xf>
    <xf numFmtId="0" fontId="8" fillId="0" borderId="6" xfId="0" applyNumberFormat="1" applyFont="1" applyFill="1" applyBorder="1" applyAlignment="1" applyProtection="1">
      <alignment horizontal="left" vertical="center"/>
    </xf>
    <xf numFmtId="0" fontId="8" fillId="0" borderId="7" xfId="0" applyNumberFormat="1" applyFont="1" applyFill="1" applyBorder="1" applyAlignment="1" applyProtection="1">
      <alignment horizontal="left" vertical="center"/>
    </xf>
    <xf numFmtId="0" fontId="8" fillId="0" borderId="8" xfId="0" applyNumberFormat="1" applyFont="1" applyFill="1" applyBorder="1" applyAlignment="1" applyProtection="1">
      <alignment horizontal="left" vertical="center"/>
    </xf>
    <xf numFmtId="0" fontId="8" fillId="0" borderId="11" xfId="0" applyNumberFormat="1" applyFont="1" applyFill="1" applyBorder="1" applyAlignment="1" applyProtection="1">
      <alignment horizontal="left" vertical="center"/>
    </xf>
    <xf numFmtId="0" fontId="10" fillId="2" borderId="8" xfId="0" applyNumberFormat="1" applyFont="1" applyFill="1" applyBorder="1" applyAlignment="1" applyProtection="1">
      <alignment horizontal="left" vertical="center" wrapText="1"/>
    </xf>
    <xf numFmtId="0" fontId="2" fillId="0" borderId="6"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left" vertical="center" wrapText="1"/>
    </xf>
    <xf numFmtId="0" fontId="19" fillId="3" borderId="1" xfId="0" applyNumberFormat="1" applyFont="1" applyFill="1" applyBorder="1" applyAlignment="1" applyProtection="1">
      <alignment horizontal="center" vertical="center" wrapText="1"/>
    </xf>
    <xf numFmtId="0" fontId="19" fillId="2" borderId="0" xfId="0" applyNumberFormat="1" applyFont="1" applyFill="1" applyBorder="1" applyAlignment="1" applyProtection="1">
      <alignment vertical="center"/>
    </xf>
    <xf numFmtId="0" fontId="19" fillId="2" borderId="0" xfId="0" applyNumberFormat="1" applyFont="1" applyFill="1" applyBorder="1" applyAlignment="1" applyProtection="1">
      <alignment vertical="center" wrapText="1"/>
    </xf>
    <xf numFmtId="0" fontId="19" fillId="2" borderId="0" xfId="0" applyNumberFormat="1" applyFont="1" applyFill="1" applyBorder="1" applyAlignment="1" applyProtection="1">
      <alignment horizontal="center" vertical="center"/>
    </xf>
    <xf numFmtId="0" fontId="20" fillId="2" borderId="1" xfId="0" applyNumberFormat="1" applyFont="1" applyFill="1" applyBorder="1" applyAlignment="1" applyProtection="1">
      <alignment vertical="center" wrapText="1"/>
    </xf>
    <xf numFmtId="0" fontId="19" fillId="2" borderId="1" xfId="0" applyNumberFormat="1" applyFont="1" applyFill="1" applyBorder="1" applyAlignment="1" applyProtection="1">
      <alignment vertical="center" wrapText="1"/>
    </xf>
    <xf numFmtId="0" fontId="20" fillId="5" borderId="3" xfId="0" applyNumberFormat="1" applyFont="1" applyFill="1" applyBorder="1" applyAlignment="1" applyProtection="1">
      <alignment vertical="center" wrapText="1"/>
    </xf>
    <xf numFmtId="0" fontId="20" fillId="5" borderId="4" xfId="0" applyNumberFormat="1" applyFont="1" applyFill="1" applyBorder="1" applyAlignment="1" applyProtection="1">
      <alignment vertical="center"/>
    </xf>
    <xf numFmtId="0" fontId="19" fillId="3" borderId="6" xfId="0" applyNumberFormat="1" applyFont="1" applyFill="1" applyBorder="1" applyAlignment="1" applyProtection="1">
      <alignment vertical="center"/>
    </xf>
    <xf numFmtId="0" fontId="21" fillId="6" borderId="4" xfId="0" applyNumberFormat="1" applyFont="1" applyFill="1" applyBorder="1" applyAlignment="1" applyProtection="1">
      <alignment vertical="center"/>
    </xf>
    <xf numFmtId="0" fontId="21" fillId="3" borderId="3" xfId="0" applyNumberFormat="1" applyFont="1" applyFill="1" applyBorder="1" applyAlignment="1" applyProtection="1">
      <alignment vertical="center"/>
    </xf>
    <xf numFmtId="0" fontId="21" fillId="3" borderId="4" xfId="0" applyNumberFormat="1" applyFont="1" applyFill="1" applyBorder="1" applyAlignment="1" applyProtection="1">
      <alignment vertical="center"/>
    </xf>
    <xf numFmtId="0" fontId="19" fillId="0" borderId="0" xfId="0" applyFont="1"/>
    <xf numFmtId="0" fontId="19" fillId="0" borderId="1" xfId="0" applyFont="1" applyBorder="1"/>
    <xf numFmtId="0" fontId="19" fillId="3" borderId="17" xfId="0" applyNumberFormat="1" applyFont="1" applyFill="1" applyBorder="1" applyAlignment="1" applyProtection="1">
      <alignment horizontal="center" vertical="center" wrapText="1"/>
    </xf>
    <xf numFmtId="0" fontId="8" fillId="3" borderId="6" xfId="0" applyNumberFormat="1" applyFont="1" applyFill="1" applyBorder="1" applyAlignment="1" applyProtection="1">
      <alignment horizontal="center" vertical="center"/>
    </xf>
    <xf numFmtId="0" fontId="19" fillId="0" borderId="0" xfId="0" applyFont="1" applyAlignment="1">
      <alignment horizontal="center" vertical="center"/>
    </xf>
    <xf numFmtId="0" fontId="8" fillId="3" borderId="2" xfId="0" applyNumberFormat="1" applyFont="1" applyFill="1" applyBorder="1" applyAlignment="1" applyProtection="1">
      <alignment horizontal="center" vertical="center"/>
    </xf>
    <xf numFmtId="0" fontId="8" fillId="3" borderId="7" xfId="0" applyNumberFormat="1" applyFont="1" applyFill="1" applyBorder="1" applyAlignment="1" applyProtection="1">
      <alignment horizontal="center" vertical="center"/>
    </xf>
    <xf numFmtId="0" fontId="2" fillId="15" borderId="1" xfId="0" applyNumberFormat="1" applyFont="1" applyFill="1" applyBorder="1" applyAlignment="1" applyProtection="1">
      <alignment horizontal="center" vertical="center"/>
    </xf>
    <xf numFmtId="0" fontId="10" fillId="2" borderId="2" xfId="0" applyNumberFormat="1" applyFont="1" applyFill="1" applyBorder="1" applyAlignment="1" applyProtection="1">
      <alignment horizontal="left" vertical="center" wrapText="1"/>
    </xf>
    <xf numFmtId="0" fontId="8" fillId="0" borderId="9" xfId="0" applyNumberFormat="1" applyFont="1" applyFill="1" applyBorder="1" applyAlignment="1" applyProtection="1">
      <alignment horizontal="left" vertical="center"/>
    </xf>
    <xf numFmtId="0" fontId="1" fillId="0" borderId="1" xfId="0" applyFont="1" applyBorder="1" applyAlignment="1">
      <alignment vertical="center" wrapText="1"/>
    </xf>
    <xf numFmtId="0" fontId="0" fillId="0" borderId="1" xfId="0" applyBorder="1" applyAlignment="1">
      <alignment vertical="center" wrapText="1"/>
    </xf>
    <xf numFmtId="0" fontId="9" fillId="16" borderId="0" xfId="0" applyFont="1" applyFill="1" applyBorder="1" applyAlignment="1">
      <alignment horizontal="left" vertical="center" wrapText="1"/>
    </xf>
    <xf numFmtId="0" fontId="2" fillId="6" borderId="3" xfId="0" applyNumberFormat="1" applyFont="1" applyFill="1" applyBorder="1" applyAlignment="1" applyProtection="1">
      <alignment vertical="center" wrapText="1"/>
    </xf>
    <xf numFmtId="0" fontId="2" fillId="6" borderId="4" xfId="0" applyNumberFormat="1" applyFont="1" applyFill="1" applyBorder="1" applyAlignment="1" applyProtection="1">
      <alignment vertical="center" wrapText="1"/>
    </xf>
    <xf numFmtId="0" fontId="8" fillId="3" borderId="6" xfId="0" applyNumberFormat="1" applyFont="1" applyFill="1" applyBorder="1" applyAlignment="1" applyProtection="1">
      <alignment vertical="center"/>
    </xf>
    <xf numFmtId="0" fontId="1" fillId="3"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0" borderId="0" xfId="0" applyFont="1" applyBorder="1" applyAlignment="1">
      <alignment vertical="center" wrapText="1"/>
    </xf>
    <xf numFmtId="0" fontId="8" fillId="3" borderId="1" xfId="0" applyNumberFormat="1" applyFont="1" applyFill="1" applyBorder="1" applyAlignment="1" applyProtection="1">
      <alignment horizontal="center" vertical="center"/>
    </xf>
    <xf numFmtId="0" fontId="9" fillId="3" borderId="1" xfId="0" applyFont="1" applyFill="1" applyBorder="1" applyAlignment="1">
      <alignment horizontal="center" vertical="center" wrapText="1"/>
    </xf>
    <xf numFmtId="0" fontId="8" fillId="3" borderId="4" xfId="0" applyNumberFormat="1" applyFont="1" applyFill="1" applyBorder="1" applyAlignment="1" applyProtection="1">
      <alignment horizontal="center" vertical="center"/>
    </xf>
    <xf numFmtId="0" fontId="1" fillId="16" borderId="0" xfId="0" applyFont="1" applyFill="1"/>
    <xf numFmtId="0" fontId="9" fillId="16" borderId="20" xfId="0" applyFont="1" applyFill="1" applyBorder="1" applyAlignment="1">
      <alignment vertical="center" wrapText="1"/>
    </xf>
    <xf numFmtId="0" fontId="9" fillId="16" borderId="18" xfId="0" applyFont="1" applyFill="1" applyBorder="1" applyAlignment="1">
      <alignment vertical="center" wrapText="1"/>
    </xf>
    <xf numFmtId="0" fontId="9" fillId="3" borderId="19" xfId="0" applyFont="1" applyFill="1" applyBorder="1" applyAlignment="1">
      <alignment vertical="center" wrapText="1"/>
    </xf>
    <xf numFmtId="0" fontId="9" fillId="6" borderId="1" xfId="0" applyFont="1" applyFill="1" applyBorder="1" applyAlignment="1">
      <alignment vertical="center" wrapText="1"/>
    </xf>
    <xf numFmtId="0" fontId="9" fillId="16" borderId="1" xfId="0" applyFont="1" applyFill="1" applyBorder="1" applyAlignment="1">
      <alignment vertical="center" wrapText="1"/>
    </xf>
    <xf numFmtId="0" fontId="8" fillId="13" borderId="6" xfId="0" applyNumberFormat="1" applyFont="1" applyFill="1" applyBorder="1" applyAlignment="1" applyProtection="1">
      <alignment vertical="center"/>
    </xf>
    <xf numFmtId="0" fontId="1" fillId="13" borderId="6" xfId="0" applyFont="1" applyFill="1" applyBorder="1" applyAlignment="1">
      <alignment vertical="center"/>
    </xf>
    <xf numFmtId="0" fontId="9" fillId="3" borderId="14"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9" fillId="0" borderId="1" xfId="0" applyFont="1" applyBorder="1"/>
    <xf numFmtId="0" fontId="19" fillId="16" borderId="0" xfId="0" applyFont="1" applyFill="1"/>
    <xf numFmtId="0" fontId="22" fillId="3" borderId="1" xfId="0" applyNumberFormat="1" applyFont="1" applyFill="1" applyBorder="1" applyAlignment="1" applyProtection="1">
      <alignment horizontal="center" vertical="center"/>
    </xf>
    <xf numFmtId="0" fontId="0" fillId="0" borderId="0" xfId="0" applyAlignment="1">
      <alignment horizontal="center" vertical="center"/>
    </xf>
    <xf numFmtId="0" fontId="15"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17" fillId="0" borderId="0" xfId="0" applyFont="1" applyAlignment="1">
      <alignment horizontal="center" vertical="center"/>
    </xf>
    <xf numFmtId="0" fontId="16" fillId="0" borderId="0" xfId="0" applyFont="1" applyAlignment="1">
      <alignment horizontal="center" vertical="center"/>
    </xf>
    <xf numFmtId="0" fontId="12" fillId="0" borderId="0" xfId="0" applyFont="1" applyAlignment="1">
      <alignment horizontal="center" vertical="center"/>
    </xf>
    <xf numFmtId="0" fontId="12" fillId="14" borderId="1" xfId="0" applyFont="1" applyFill="1" applyBorder="1" applyAlignment="1">
      <alignment horizontal="center" vertical="center"/>
    </xf>
    <xf numFmtId="0" fontId="3" fillId="11" borderId="2" xfId="5" applyFont="1" applyFill="1" applyBorder="1" applyAlignment="1">
      <alignment horizontal="center" vertical="center" wrapText="1"/>
    </xf>
    <xf numFmtId="0" fontId="3" fillId="11" borderId="7" xfId="5" applyFont="1" applyFill="1" applyBorder="1" applyAlignment="1">
      <alignment horizontal="center" vertical="center" wrapText="1"/>
    </xf>
    <xf numFmtId="0" fontId="8" fillId="3" borderId="2" xfId="0" applyNumberFormat="1" applyFont="1" applyFill="1" applyBorder="1" applyAlignment="1" applyProtection="1">
      <alignment horizontal="center" vertical="center"/>
    </xf>
    <xf numFmtId="0" fontId="8" fillId="3" borderId="6" xfId="0" applyNumberFormat="1" applyFont="1" applyFill="1" applyBorder="1" applyAlignment="1" applyProtection="1">
      <alignment horizontal="center" vertical="center"/>
    </xf>
    <xf numFmtId="0" fontId="8" fillId="3" borderId="7" xfId="0" applyNumberFormat="1" applyFont="1" applyFill="1" applyBorder="1" applyAlignment="1" applyProtection="1">
      <alignment horizontal="center" vertical="center"/>
    </xf>
    <xf numFmtId="0" fontId="8" fillId="0" borderId="2" xfId="0" applyNumberFormat="1" applyFont="1" applyFill="1" applyBorder="1" applyAlignment="1" applyProtection="1">
      <alignment horizontal="center" vertical="center"/>
    </xf>
    <xf numFmtId="0" fontId="8" fillId="0" borderId="6" xfId="0" applyNumberFormat="1" applyFont="1" applyFill="1" applyBorder="1" applyAlignment="1" applyProtection="1">
      <alignment horizontal="center" vertical="center"/>
    </xf>
    <xf numFmtId="0" fontId="8" fillId="0" borderId="7" xfId="0" applyNumberFormat="1" applyFont="1" applyFill="1" applyBorder="1" applyAlignment="1" applyProtection="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8" fillId="0" borderId="8" xfId="0" applyNumberFormat="1" applyFont="1" applyFill="1" applyBorder="1" applyAlignment="1" applyProtection="1">
      <alignment horizontal="left" vertical="center"/>
    </xf>
    <xf numFmtId="0" fontId="8" fillId="0" borderId="11" xfId="0" applyNumberFormat="1" applyFont="1" applyFill="1" applyBorder="1" applyAlignment="1" applyProtection="1">
      <alignment horizontal="left" vertical="center"/>
    </xf>
    <xf numFmtId="0" fontId="2" fillId="0" borderId="0" xfId="0" applyNumberFormat="1" applyFont="1" applyFill="1" applyBorder="1" applyAlignment="1" applyProtection="1">
      <alignment horizontal="left" vertical="center" wrapText="1"/>
    </xf>
    <xf numFmtId="0" fontId="2" fillId="6" borderId="3" xfId="0" applyNumberFormat="1" applyFont="1" applyFill="1" applyBorder="1" applyAlignment="1" applyProtection="1">
      <alignment horizontal="left" vertical="center" wrapText="1"/>
    </xf>
    <xf numFmtId="0" fontId="2" fillId="6" borderId="4" xfId="0" applyNumberFormat="1" applyFont="1" applyFill="1" applyBorder="1" applyAlignment="1" applyProtection="1">
      <alignment horizontal="left" vertical="center" wrapText="1"/>
    </xf>
    <xf numFmtId="0" fontId="8" fillId="0" borderId="2" xfId="0" applyNumberFormat="1" applyFont="1" applyFill="1" applyBorder="1" applyAlignment="1" applyProtection="1">
      <alignment horizontal="left" vertical="center"/>
    </xf>
    <xf numFmtId="0" fontId="8" fillId="0" borderId="6" xfId="0" applyNumberFormat="1" applyFont="1" applyFill="1" applyBorder="1" applyAlignment="1" applyProtection="1">
      <alignment horizontal="left" vertical="center"/>
    </xf>
    <xf numFmtId="0" fontId="8" fillId="0" borderId="7" xfId="0" applyNumberFormat="1" applyFont="1" applyFill="1" applyBorder="1" applyAlignment="1" applyProtection="1">
      <alignment horizontal="left" vertical="center"/>
    </xf>
    <xf numFmtId="0" fontId="10" fillId="0" borderId="8" xfId="0" applyNumberFormat="1" applyFont="1" applyFill="1" applyBorder="1" applyAlignment="1" applyProtection="1">
      <alignment horizontal="left" vertical="center"/>
    </xf>
    <xf numFmtId="0" fontId="10" fillId="0" borderId="11" xfId="0" applyNumberFormat="1" applyFont="1" applyFill="1" applyBorder="1" applyAlignment="1" applyProtection="1">
      <alignment horizontal="left" vertical="center"/>
    </xf>
    <xf numFmtId="0" fontId="10" fillId="2" borderId="8" xfId="0" applyNumberFormat="1" applyFont="1" applyFill="1" applyBorder="1" applyAlignment="1" applyProtection="1">
      <alignment horizontal="left" vertical="center" wrapText="1"/>
    </xf>
    <xf numFmtId="0" fontId="10" fillId="2" borderId="11" xfId="0" applyNumberFormat="1" applyFont="1" applyFill="1" applyBorder="1" applyAlignment="1" applyProtection="1">
      <alignment horizontal="left" vertical="center" wrapText="1"/>
    </xf>
    <xf numFmtId="0" fontId="2" fillId="0" borderId="8" xfId="0" applyNumberFormat="1" applyFont="1" applyFill="1" applyBorder="1" applyAlignment="1" applyProtection="1">
      <alignment horizontal="left" vertical="center" wrapText="1"/>
    </xf>
    <xf numFmtId="0" fontId="2" fillId="0" borderId="11" xfId="0" applyNumberFormat="1" applyFont="1" applyFill="1" applyBorder="1" applyAlignment="1" applyProtection="1">
      <alignment horizontal="left" vertical="center" wrapText="1"/>
    </xf>
    <xf numFmtId="0" fontId="3" fillId="9" borderId="0" xfId="5" applyFont="1" applyFill="1" applyAlignment="1">
      <alignment horizontal="center" vertical="center" wrapText="1"/>
    </xf>
    <xf numFmtId="0" fontId="3" fillId="11" borderId="6" xfId="5" applyFont="1" applyFill="1" applyBorder="1" applyAlignment="1">
      <alignment horizontal="center" vertical="center" wrapText="1"/>
    </xf>
    <xf numFmtId="0" fontId="8" fillId="12" borderId="6" xfId="0" applyNumberFormat="1" applyFont="1" applyFill="1" applyBorder="1" applyAlignment="1" applyProtection="1">
      <alignment horizontal="center" vertical="center"/>
    </xf>
    <xf numFmtId="0" fontId="3" fillId="4" borderId="2" xfId="0" applyNumberFormat="1" applyFont="1" applyFill="1" applyBorder="1" applyAlignment="1" applyProtection="1">
      <alignment horizontal="center" vertical="center" wrapText="1"/>
    </xf>
    <xf numFmtId="0" fontId="2" fillId="2" borderId="0" xfId="0" applyNumberFormat="1" applyFont="1" applyFill="1" applyBorder="1" applyAlignment="1" applyProtection="1">
      <alignment vertical="center" wrapText="1"/>
    </xf>
    <xf numFmtId="0" fontId="3" fillId="4" borderId="1" xfId="0" applyNumberFormat="1" applyFont="1" applyFill="1" applyBorder="1" applyAlignment="1" applyProtection="1">
      <alignment horizontal="center" vertical="center" wrapText="1"/>
    </xf>
    <xf numFmtId="0" fontId="2" fillId="2" borderId="1" xfId="0" applyNumberFormat="1" applyFont="1" applyFill="1" applyBorder="1" applyAlignment="1" applyProtection="1">
      <alignment vertical="center" wrapText="1"/>
    </xf>
    <xf numFmtId="0" fontId="3" fillId="4" borderId="13" xfId="0" applyNumberFormat="1" applyFont="1" applyFill="1" applyBorder="1" applyAlignment="1" applyProtection="1">
      <alignment horizontal="center" vertical="center" wrapText="1"/>
    </xf>
    <xf numFmtId="0" fontId="6" fillId="2" borderId="0" xfId="0" applyNumberFormat="1" applyFont="1" applyFill="1" applyBorder="1" applyAlignment="1" applyProtection="1">
      <alignment horizontal="center" vertical="center" wrapText="1"/>
    </xf>
    <xf numFmtId="0" fontId="3" fillId="7" borderId="3" xfId="0" applyNumberFormat="1" applyFont="1" applyFill="1" applyBorder="1" applyAlignment="1" applyProtection="1">
      <alignment horizontal="left" vertical="center"/>
    </xf>
    <xf numFmtId="0" fontId="3" fillId="7" borderId="4" xfId="0" applyNumberFormat="1" applyFont="1" applyFill="1" applyBorder="1" applyAlignment="1" applyProtection="1">
      <alignment horizontal="left" vertical="center"/>
    </xf>
    <xf numFmtId="0" fontId="3" fillId="7" borderId="3" xfId="0" applyNumberFormat="1" applyFont="1" applyFill="1" applyBorder="1" applyAlignment="1" applyProtection="1">
      <alignment horizontal="left" vertical="center" wrapText="1"/>
    </xf>
    <xf numFmtId="0" fontId="3" fillId="7" borderId="4" xfId="0" applyNumberFormat="1" applyFont="1" applyFill="1" applyBorder="1" applyAlignment="1" applyProtection="1">
      <alignment horizontal="left" vertical="center" wrapText="1"/>
    </xf>
    <xf numFmtId="0" fontId="3" fillId="5" borderId="4" xfId="0" applyNumberFormat="1" applyFont="1" applyFill="1" applyBorder="1" applyAlignment="1" applyProtection="1">
      <alignment horizontal="center" vertical="center"/>
    </xf>
    <xf numFmtId="0" fontId="3" fillId="5" borderId="5" xfId="0" applyNumberFormat="1" applyFont="1" applyFill="1" applyBorder="1" applyAlignment="1" applyProtection="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xf>
    <xf numFmtId="0" fontId="8" fillId="13" borderId="2" xfId="0" applyNumberFormat="1" applyFont="1" applyFill="1" applyBorder="1" applyAlignment="1" applyProtection="1">
      <alignment horizontal="center" vertical="center"/>
    </xf>
    <xf numFmtId="0" fontId="8" fillId="13" borderId="6" xfId="0" applyNumberFormat="1" applyFont="1" applyFill="1" applyBorder="1" applyAlignment="1" applyProtection="1">
      <alignment horizontal="center" vertical="center"/>
    </xf>
    <xf numFmtId="0" fontId="8" fillId="13" borderId="7" xfId="0" applyNumberFormat="1" applyFont="1" applyFill="1" applyBorder="1" applyAlignment="1" applyProtection="1">
      <alignment horizontal="center" vertical="center"/>
    </xf>
    <xf numFmtId="0" fontId="1" fillId="13" borderId="2"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7" xfId="0" applyFont="1" applyFill="1" applyBorder="1" applyAlignment="1">
      <alignment horizontal="center" vertical="center"/>
    </xf>
    <xf numFmtId="0" fontId="8" fillId="3" borderId="4" xfId="0" applyNumberFormat="1" applyFont="1" applyFill="1" applyBorder="1" applyAlignment="1" applyProtection="1">
      <alignment horizontal="center" vertical="center"/>
    </xf>
    <xf numFmtId="0" fontId="8" fillId="3" borderId="5" xfId="0" applyNumberFormat="1" applyFont="1" applyFill="1" applyBorder="1" applyAlignment="1" applyProtection="1">
      <alignment horizontal="center" vertical="center"/>
    </xf>
    <xf numFmtId="0" fontId="1" fillId="3" borderId="0" xfId="0" applyFont="1" applyFill="1" applyBorder="1" applyAlignment="1">
      <alignment horizontal="center" vertical="center" wrapText="1"/>
    </xf>
    <xf numFmtId="0" fontId="1" fillId="0" borderId="1" xfId="0" applyFont="1" applyBorder="1" applyAlignment="1">
      <alignment vertical="center" wrapText="1"/>
    </xf>
    <xf numFmtId="0" fontId="3" fillId="11" borderId="3" xfId="5" applyFont="1" applyFill="1" applyBorder="1" applyAlignment="1">
      <alignment horizontal="center" vertical="center" wrapText="1"/>
    </xf>
    <xf numFmtId="0" fontId="3" fillId="11" borderId="4" xfId="5" applyFont="1" applyFill="1" applyBorder="1" applyAlignment="1">
      <alignment horizontal="center" vertical="center" wrapText="1"/>
    </xf>
    <xf numFmtId="0" fontId="3" fillId="11" borderId="5" xfId="5" applyFont="1" applyFill="1" applyBorder="1" applyAlignment="1">
      <alignment horizontal="center" vertical="center" wrapText="1"/>
    </xf>
    <xf numFmtId="0" fontId="1" fillId="0" borderId="2"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3" borderId="1" xfId="0" applyFont="1" applyFill="1" applyBorder="1" applyAlignment="1">
      <alignment vertical="center" wrapText="1"/>
    </xf>
    <xf numFmtId="0" fontId="3" fillId="2" borderId="0" xfId="0" applyNumberFormat="1" applyFont="1" applyFill="1" applyBorder="1" applyAlignment="1" applyProtection="1">
      <alignment horizontal="center" vertical="center" wrapText="1"/>
    </xf>
    <xf numFmtId="0" fontId="0" fillId="13" borderId="2" xfId="0" applyFill="1" applyBorder="1" applyAlignment="1">
      <alignment horizontal="center"/>
    </xf>
    <xf numFmtId="0" fontId="0" fillId="13" borderId="6" xfId="0" applyFill="1" applyBorder="1" applyAlignment="1">
      <alignment horizontal="center"/>
    </xf>
    <xf numFmtId="0" fontId="0" fillId="13" borderId="7" xfId="0" applyFill="1" applyBorder="1" applyAlignment="1">
      <alignment horizontal="center"/>
    </xf>
    <xf numFmtId="0" fontId="1" fillId="13" borderId="1" xfId="0" applyFont="1" applyFill="1" applyBorder="1" applyAlignment="1">
      <alignment horizontal="center" vertical="center" wrapText="1"/>
    </xf>
    <xf numFmtId="0" fontId="0" fillId="13" borderId="1" xfId="0" applyFill="1" applyBorder="1" applyAlignment="1">
      <alignment horizontal="center"/>
    </xf>
    <xf numFmtId="0" fontId="1" fillId="3" borderId="2"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6" fillId="2" borderId="9" xfId="0" applyNumberFormat="1" applyFont="1" applyFill="1" applyBorder="1" applyAlignment="1" applyProtection="1">
      <alignment horizontal="center" vertical="center" wrapText="1"/>
    </xf>
    <xf numFmtId="0" fontId="1" fillId="3" borderId="14" xfId="0" applyFont="1" applyFill="1" applyBorder="1" applyAlignment="1">
      <alignment horizontal="center" vertical="center" wrapText="1"/>
    </xf>
    <xf numFmtId="0" fontId="20" fillId="4" borderId="1" xfId="0" applyNumberFormat="1" applyFont="1" applyFill="1" applyBorder="1" applyAlignment="1" applyProtection="1">
      <alignment horizontal="center" vertical="center" wrapText="1"/>
    </xf>
    <xf numFmtId="0" fontId="19" fillId="2" borderId="1" xfId="0" applyNumberFormat="1" applyFont="1" applyFill="1" applyBorder="1" applyAlignment="1" applyProtection="1">
      <alignment horizontal="center" vertical="center" wrapText="1"/>
    </xf>
    <xf numFmtId="0" fontId="19" fillId="2" borderId="1" xfId="0" applyNumberFormat="1" applyFont="1" applyFill="1" applyBorder="1" applyAlignment="1" applyProtection="1">
      <alignment vertical="center" wrapText="1"/>
    </xf>
    <xf numFmtId="0" fontId="20" fillId="4" borderId="13" xfId="0" applyNumberFormat="1" applyFont="1" applyFill="1" applyBorder="1" applyAlignment="1" applyProtection="1">
      <alignment horizontal="center" vertical="center" wrapText="1"/>
    </xf>
    <xf numFmtId="0" fontId="19" fillId="2" borderId="0" xfId="0" applyNumberFormat="1" applyFont="1" applyFill="1" applyBorder="1" applyAlignment="1" applyProtection="1">
      <alignment vertical="center" wrapText="1"/>
    </xf>
    <xf numFmtId="0" fontId="20" fillId="2" borderId="0" xfId="0" applyNumberFormat="1" applyFont="1" applyFill="1" applyBorder="1" applyAlignment="1" applyProtection="1">
      <alignment horizontal="center" vertical="center" wrapText="1"/>
    </xf>
    <xf numFmtId="0" fontId="19" fillId="6" borderId="4" xfId="0" applyNumberFormat="1" applyFont="1" applyFill="1" applyBorder="1" applyAlignment="1" applyProtection="1">
      <alignment horizontal="left" vertical="center" wrapText="1"/>
    </xf>
    <xf numFmtId="0" fontId="20" fillId="4" borderId="2" xfId="0" applyNumberFormat="1" applyFont="1" applyFill="1" applyBorder="1" applyAlignment="1" applyProtection="1">
      <alignment horizontal="center" vertical="center" wrapText="1"/>
    </xf>
    <xf numFmtId="0" fontId="22" fillId="3" borderId="2" xfId="0" applyNumberFormat="1" applyFont="1" applyFill="1" applyBorder="1" applyAlignment="1" applyProtection="1">
      <alignment horizontal="center" vertical="center"/>
    </xf>
  </cellXfs>
  <cellStyles count="7">
    <cellStyle name="Normal" xfId="0" builtinId="0"/>
    <cellStyle name="Normal 10" xfId="4"/>
    <cellStyle name="Normal 13" xfId="5"/>
    <cellStyle name="Normal 2 3" xfId="6"/>
    <cellStyle name="Normal 3" xfId="3"/>
    <cellStyle name="Normal 4" xfId="1"/>
    <cellStyle name="Normal 4 2" xfId="2"/>
  </cellStyles>
  <dxfs count="6">
    <dxf>
      <font>
        <b val="0"/>
        <color indexed="12"/>
      </font>
    </dxf>
    <dxf>
      <font>
        <b val="0"/>
        <color indexed="10"/>
      </font>
    </dxf>
    <dxf>
      <font>
        <b val="0"/>
        <color indexed="12"/>
      </font>
    </dxf>
    <dxf>
      <font>
        <b val="0"/>
        <color indexed="10"/>
      </font>
    </dxf>
    <dxf>
      <font>
        <b val="0"/>
        <color indexed="12"/>
      </font>
    </dxf>
    <dxf>
      <font>
        <b val="0"/>
        <color indexed="10"/>
      </font>
    </dxf>
  </dxfs>
  <tableStyles count="0" defaultTableStyle="TableStyleMedium2" defaultPivotStyle="PivotStyleLight16"/>
  <colors>
    <mruColors>
      <color rgb="FFCCFFCC"/>
      <color rgb="FFC6E0B4"/>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vi-VN"/>
              <a:t>Biểu đồ số lượng đạt, không đạt, chưa </a:t>
            </a:r>
            <a:r>
              <a:rPr lang="en-US"/>
              <a:t>kiểm</a:t>
            </a:r>
            <a:r>
              <a:rPr lang="en-US" baseline="0"/>
              <a:t> tra</a:t>
            </a:r>
            <a:r>
              <a:rPr lang="vi-VN"/>
              <a:t> trên từng </a:t>
            </a:r>
            <a:r>
              <a:rPr lang="en-US"/>
              <a:t>TestCase</a:t>
            </a:r>
            <a:endParaRPr lang="vi-VN"/>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8.5452900118254446E-2"/>
          <c:y val="0.28594524642752989"/>
          <c:w val="0.88452957803351506"/>
          <c:h val="0.3705621172353456"/>
        </c:manualLayout>
      </c:layout>
      <c:barChart>
        <c:barDir val="col"/>
        <c:grouping val="clustered"/>
        <c:varyColors val="0"/>
        <c:ser>
          <c:idx val="0"/>
          <c:order val="0"/>
          <c:tx>
            <c:strRef>
              <c:f>ID_TC!$C$3</c:f>
              <c:strCache>
                <c:ptCount val="1"/>
                <c:pt idx="0">
                  <c:v>Đạt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ID_TC!$B$4:$B$10</c:f>
              <c:strCache>
                <c:ptCount val="7"/>
                <c:pt idx="0">
                  <c:v>TimKiemNhanh_TC</c:v>
                </c:pt>
                <c:pt idx="1">
                  <c:v>XemChiTiet_TC</c:v>
                </c:pt>
                <c:pt idx="2">
                  <c:v>Import_TC</c:v>
                </c:pt>
                <c:pt idx="3">
                  <c:v>Export_TC</c:v>
                </c:pt>
                <c:pt idx="4">
                  <c:v>GiaoDien_TC</c:v>
                </c:pt>
                <c:pt idx="5">
                  <c:v>TraCuuVB_TC</c:v>
                </c:pt>
                <c:pt idx="6">
                  <c:v>YKienCD_TC</c:v>
                </c:pt>
              </c:strCache>
            </c:strRef>
          </c:cat>
          <c:val>
            <c:numRef>
              <c:f>ID_TC!$C$4:$C$10</c:f>
              <c:numCache>
                <c:formatCode>General</c:formatCode>
                <c:ptCount val="7"/>
                <c:pt idx="0">
                  <c:v>0</c:v>
                </c:pt>
                <c:pt idx="1">
                  <c:v>87</c:v>
                </c:pt>
                <c:pt idx="2">
                  <c:v>15</c:v>
                </c:pt>
                <c:pt idx="3">
                  <c:v>12</c:v>
                </c:pt>
                <c:pt idx="4">
                  <c:v>13</c:v>
                </c:pt>
                <c:pt idx="5">
                  <c:v>14</c:v>
                </c:pt>
                <c:pt idx="6">
                  <c:v>12</c:v>
                </c:pt>
              </c:numCache>
            </c:numRef>
          </c:val>
          <c:extLst>
            <c:ext xmlns:c16="http://schemas.microsoft.com/office/drawing/2014/chart" uri="{C3380CC4-5D6E-409C-BE32-E72D297353CC}">
              <c16:uniqueId val="{00000000-DF4B-4521-9F77-1E22577EB922}"/>
            </c:ext>
          </c:extLst>
        </c:ser>
        <c:ser>
          <c:idx val="1"/>
          <c:order val="1"/>
          <c:tx>
            <c:strRef>
              <c:f>ID_TC!$D$3</c:f>
              <c:strCache>
                <c:ptCount val="1"/>
                <c:pt idx="0">
                  <c:v>Không đạt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ID_TC!$B$4:$B$10</c:f>
              <c:strCache>
                <c:ptCount val="7"/>
                <c:pt idx="0">
                  <c:v>TimKiemNhanh_TC</c:v>
                </c:pt>
                <c:pt idx="1">
                  <c:v>XemChiTiet_TC</c:v>
                </c:pt>
                <c:pt idx="2">
                  <c:v>Import_TC</c:v>
                </c:pt>
                <c:pt idx="3">
                  <c:v>Export_TC</c:v>
                </c:pt>
                <c:pt idx="4">
                  <c:v>GiaoDien_TC</c:v>
                </c:pt>
                <c:pt idx="5">
                  <c:v>TraCuuVB_TC</c:v>
                </c:pt>
                <c:pt idx="6">
                  <c:v>YKienCD_TC</c:v>
                </c:pt>
              </c:strCache>
            </c:strRef>
          </c:cat>
          <c:val>
            <c:numRef>
              <c:f>ID_TC!$D$4:$D$10</c:f>
              <c:numCache>
                <c:formatCode>General</c:formatCode>
                <c:ptCount val="7"/>
                <c:pt idx="0">
                  <c:v>13</c:v>
                </c:pt>
                <c:pt idx="1">
                  <c:v>2</c:v>
                </c:pt>
                <c:pt idx="2">
                  <c:v>0</c:v>
                </c:pt>
                <c:pt idx="3">
                  <c:v>0</c:v>
                </c:pt>
                <c:pt idx="4">
                  <c:v>0</c:v>
                </c:pt>
                <c:pt idx="5">
                  <c:v>0</c:v>
                </c:pt>
                <c:pt idx="6">
                  <c:v>0</c:v>
                </c:pt>
              </c:numCache>
            </c:numRef>
          </c:val>
          <c:extLst>
            <c:ext xmlns:c16="http://schemas.microsoft.com/office/drawing/2014/chart" uri="{C3380CC4-5D6E-409C-BE32-E72D297353CC}">
              <c16:uniqueId val="{00000001-DF4B-4521-9F77-1E22577EB922}"/>
            </c:ext>
          </c:extLst>
        </c:ser>
        <c:ser>
          <c:idx val="2"/>
          <c:order val="2"/>
          <c:tx>
            <c:strRef>
              <c:f>ID_TC!$E$3</c:f>
              <c:strCache>
                <c:ptCount val="1"/>
                <c:pt idx="0">
                  <c:v>Chưa kiểm tra</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ID_TC!$B$4:$B$10</c:f>
              <c:strCache>
                <c:ptCount val="7"/>
                <c:pt idx="0">
                  <c:v>TimKiemNhanh_TC</c:v>
                </c:pt>
                <c:pt idx="1">
                  <c:v>XemChiTiet_TC</c:v>
                </c:pt>
                <c:pt idx="2">
                  <c:v>Import_TC</c:v>
                </c:pt>
                <c:pt idx="3">
                  <c:v>Export_TC</c:v>
                </c:pt>
                <c:pt idx="4">
                  <c:v>GiaoDien_TC</c:v>
                </c:pt>
                <c:pt idx="5">
                  <c:v>TraCuuVB_TC</c:v>
                </c:pt>
                <c:pt idx="6">
                  <c:v>YKienCD_TC</c:v>
                </c:pt>
              </c:strCache>
            </c:strRef>
          </c:cat>
          <c:val>
            <c:numRef>
              <c:f>ID_TC!$E$4:$E$10</c:f>
              <c:numCache>
                <c:formatCode>General</c:formatCode>
                <c:ptCount val="7"/>
                <c:pt idx="0">
                  <c:v>0</c:v>
                </c:pt>
                <c:pt idx="1">
                  <c:v>2</c:v>
                </c:pt>
                <c:pt idx="2">
                  <c:v>1</c:v>
                </c:pt>
                <c:pt idx="3">
                  <c:v>0</c:v>
                </c:pt>
                <c:pt idx="4">
                  <c:v>0</c:v>
                </c:pt>
                <c:pt idx="5">
                  <c:v>0</c:v>
                </c:pt>
                <c:pt idx="6">
                  <c:v>0</c:v>
                </c:pt>
              </c:numCache>
            </c:numRef>
          </c:val>
          <c:extLst>
            <c:ext xmlns:c16="http://schemas.microsoft.com/office/drawing/2014/chart" uri="{C3380CC4-5D6E-409C-BE32-E72D297353CC}">
              <c16:uniqueId val="{00000002-DF4B-4521-9F77-1E22577EB922}"/>
            </c:ext>
          </c:extLst>
        </c:ser>
        <c:dLbls>
          <c:dLblPos val="outEnd"/>
          <c:showLegendKey val="0"/>
          <c:showVal val="1"/>
          <c:showCatName val="0"/>
          <c:showSerName val="0"/>
          <c:showPercent val="0"/>
          <c:showBubbleSize val="0"/>
        </c:dLbls>
        <c:gapWidth val="219"/>
        <c:overlap val="-27"/>
        <c:axId val="1333400208"/>
        <c:axId val="1333398544"/>
      </c:barChart>
      <c:catAx>
        <c:axId val="133340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33398544"/>
        <c:crosses val="autoZero"/>
        <c:auto val="1"/>
        <c:lblAlgn val="ctr"/>
        <c:lblOffset val="100"/>
        <c:noMultiLvlLbl val="0"/>
      </c:catAx>
      <c:valAx>
        <c:axId val="133339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33400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579120</xdr:colOff>
      <xdr:row>11</xdr:row>
      <xdr:rowOff>87630</xdr:rowOff>
    </xdr:from>
    <xdr:to>
      <xdr:col>5</xdr:col>
      <xdr:colOff>426720</xdr:colOff>
      <xdr:row>27</xdr:row>
      <xdr:rowOff>26670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49</xdr:row>
      <xdr:rowOff>0</xdr:rowOff>
    </xdr:from>
    <xdr:to>
      <xdr:col>1</xdr:col>
      <xdr:colOff>867523</xdr:colOff>
      <xdr:row>49</xdr:row>
      <xdr:rowOff>7620</xdr:rowOff>
    </xdr:to>
    <xdr:pic>
      <xdr:nvPicPr>
        <xdr:cNvPr id="2"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49</xdr:row>
      <xdr:rowOff>0</xdr:rowOff>
    </xdr:from>
    <xdr:to>
      <xdr:col>1</xdr:col>
      <xdr:colOff>867523</xdr:colOff>
      <xdr:row>49</xdr:row>
      <xdr:rowOff>7620</xdr:rowOff>
    </xdr:to>
    <xdr:pic>
      <xdr:nvPicPr>
        <xdr:cNvPr id="3"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49</xdr:row>
      <xdr:rowOff>0</xdr:rowOff>
    </xdr:from>
    <xdr:to>
      <xdr:col>1</xdr:col>
      <xdr:colOff>867523</xdr:colOff>
      <xdr:row>49</xdr:row>
      <xdr:rowOff>7620</xdr:rowOff>
    </xdr:to>
    <xdr:pic>
      <xdr:nvPicPr>
        <xdr:cNvPr id="4"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49</xdr:row>
      <xdr:rowOff>0</xdr:rowOff>
    </xdr:from>
    <xdr:to>
      <xdr:col>1</xdr:col>
      <xdr:colOff>867523</xdr:colOff>
      <xdr:row>49</xdr:row>
      <xdr:rowOff>7620</xdr:rowOff>
    </xdr:to>
    <xdr:pic>
      <xdr:nvPicPr>
        <xdr:cNvPr id="5"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49</xdr:row>
      <xdr:rowOff>0</xdr:rowOff>
    </xdr:from>
    <xdr:to>
      <xdr:col>1</xdr:col>
      <xdr:colOff>867523</xdr:colOff>
      <xdr:row>49</xdr:row>
      <xdr:rowOff>7620</xdr:rowOff>
    </xdr:to>
    <xdr:pic>
      <xdr:nvPicPr>
        <xdr:cNvPr id="6"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49</xdr:row>
      <xdr:rowOff>0</xdr:rowOff>
    </xdr:from>
    <xdr:to>
      <xdr:col>1</xdr:col>
      <xdr:colOff>867523</xdr:colOff>
      <xdr:row>49</xdr:row>
      <xdr:rowOff>7620</xdr:rowOff>
    </xdr:to>
    <xdr:pic>
      <xdr:nvPicPr>
        <xdr:cNvPr id="7"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49</xdr:row>
      <xdr:rowOff>0</xdr:rowOff>
    </xdr:from>
    <xdr:to>
      <xdr:col>1</xdr:col>
      <xdr:colOff>867523</xdr:colOff>
      <xdr:row>49</xdr:row>
      <xdr:rowOff>7620</xdr:rowOff>
    </xdr:to>
    <xdr:pic>
      <xdr:nvPicPr>
        <xdr:cNvPr id="8"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49</xdr:row>
      <xdr:rowOff>0</xdr:rowOff>
    </xdr:from>
    <xdr:to>
      <xdr:col>1</xdr:col>
      <xdr:colOff>867523</xdr:colOff>
      <xdr:row>49</xdr:row>
      <xdr:rowOff>7620</xdr:rowOff>
    </xdr:to>
    <xdr:pic>
      <xdr:nvPicPr>
        <xdr:cNvPr id="9"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49</xdr:row>
      <xdr:rowOff>0</xdr:rowOff>
    </xdr:from>
    <xdr:to>
      <xdr:col>1</xdr:col>
      <xdr:colOff>867523</xdr:colOff>
      <xdr:row>49</xdr:row>
      <xdr:rowOff>7620</xdr:rowOff>
    </xdr:to>
    <xdr:pic>
      <xdr:nvPicPr>
        <xdr:cNvPr id="10"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49</xdr:row>
      <xdr:rowOff>0</xdr:rowOff>
    </xdr:from>
    <xdr:to>
      <xdr:col>1</xdr:col>
      <xdr:colOff>867523</xdr:colOff>
      <xdr:row>49</xdr:row>
      <xdr:rowOff>7620</xdr:rowOff>
    </xdr:to>
    <xdr:pic>
      <xdr:nvPicPr>
        <xdr:cNvPr id="11"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49</xdr:row>
      <xdr:rowOff>0</xdr:rowOff>
    </xdr:from>
    <xdr:to>
      <xdr:col>1</xdr:col>
      <xdr:colOff>867523</xdr:colOff>
      <xdr:row>49</xdr:row>
      <xdr:rowOff>7620</xdr:rowOff>
    </xdr:to>
    <xdr:pic>
      <xdr:nvPicPr>
        <xdr:cNvPr id="12"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49</xdr:row>
      <xdr:rowOff>0</xdr:rowOff>
    </xdr:from>
    <xdr:to>
      <xdr:col>1</xdr:col>
      <xdr:colOff>867523</xdr:colOff>
      <xdr:row>49</xdr:row>
      <xdr:rowOff>7620</xdr:rowOff>
    </xdr:to>
    <xdr:pic>
      <xdr:nvPicPr>
        <xdr:cNvPr id="13"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1556920"/>
          <a:ext cx="173609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A5" zoomScaleNormal="100" workbookViewId="0">
      <selection activeCell="A28" sqref="A28:N28"/>
    </sheetView>
  </sheetViews>
  <sheetFormatPr defaultColWidth="9" defaultRowHeight="14.4"/>
  <sheetData>
    <row r="1" spans="1:14" ht="16.8" customHeight="1">
      <c r="A1" s="166"/>
      <c r="B1" s="166"/>
      <c r="C1" s="166"/>
      <c r="D1" s="166"/>
      <c r="E1" s="166"/>
      <c r="F1" s="166"/>
      <c r="G1" s="166"/>
      <c r="H1" s="166"/>
      <c r="I1" s="166"/>
      <c r="J1" s="166"/>
      <c r="K1" s="166"/>
      <c r="L1" s="166"/>
      <c r="M1" s="166"/>
      <c r="N1" s="166"/>
    </row>
    <row r="2" spans="1:14" ht="16.8" customHeight="1">
      <c r="A2" s="166"/>
      <c r="B2" s="166"/>
      <c r="C2" s="166"/>
      <c r="D2" s="166"/>
      <c r="E2" s="166"/>
      <c r="F2" s="166"/>
      <c r="G2" s="166"/>
      <c r="H2" s="166"/>
      <c r="I2" s="166"/>
      <c r="J2" s="166"/>
      <c r="K2" s="166"/>
      <c r="L2" s="166"/>
      <c r="M2" s="166"/>
      <c r="N2" s="166"/>
    </row>
    <row r="3" spans="1:14" ht="16.8" customHeight="1">
      <c r="A3" s="166"/>
      <c r="B3" s="166"/>
      <c r="C3" s="166"/>
      <c r="D3" s="166"/>
      <c r="E3" s="166"/>
      <c r="F3" s="166"/>
      <c r="G3" s="166"/>
      <c r="H3" s="166"/>
      <c r="I3" s="166"/>
      <c r="J3" s="166"/>
      <c r="K3" s="166"/>
      <c r="L3" s="166"/>
      <c r="M3" s="166"/>
      <c r="N3" s="166"/>
    </row>
    <row r="4" spans="1:14" ht="16.8" customHeight="1">
      <c r="A4" s="167"/>
      <c r="B4" s="167"/>
      <c r="C4" s="167"/>
      <c r="D4" s="167"/>
      <c r="E4" s="167"/>
      <c r="F4" s="167"/>
      <c r="G4" s="167"/>
      <c r="H4" s="167"/>
      <c r="I4" s="167"/>
      <c r="J4" s="167"/>
      <c r="K4" s="167"/>
      <c r="L4" s="167"/>
      <c r="M4" s="167"/>
      <c r="N4" s="167"/>
    </row>
    <row r="5" spans="1:14" ht="16.8" customHeight="1">
      <c r="A5" s="171" t="s">
        <v>0</v>
      </c>
      <c r="B5" s="171"/>
      <c r="C5" s="171"/>
      <c r="D5" s="171"/>
      <c r="E5" s="171"/>
      <c r="F5" s="171"/>
      <c r="G5" s="171"/>
      <c r="H5" s="171"/>
      <c r="I5" s="171"/>
      <c r="J5" s="171"/>
      <c r="K5" s="171"/>
      <c r="L5" s="171"/>
      <c r="M5" s="171"/>
      <c r="N5" s="171"/>
    </row>
    <row r="6" spans="1:14" ht="16.8" customHeight="1">
      <c r="A6" s="170"/>
      <c r="B6" s="170"/>
      <c r="C6" s="170"/>
      <c r="D6" s="170"/>
      <c r="E6" s="170"/>
      <c r="F6" s="170"/>
      <c r="G6" s="170"/>
      <c r="H6" s="170"/>
      <c r="I6" s="170"/>
      <c r="J6" s="170"/>
      <c r="K6" s="170"/>
      <c r="L6" s="170"/>
      <c r="M6" s="170"/>
      <c r="N6" s="170"/>
    </row>
    <row r="7" spans="1:14" ht="16.8" customHeight="1">
      <c r="A7" s="170"/>
      <c r="B7" s="170"/>
      <c r="C7" s="170"/>
      <c r="D7" s="170"/>
      <c r="E7" s="170"/>
      <c r="F7" s="170"/>
      <c r="G7" s="170"/>
      <c r="H7" s="170"/>
      <c r="I7" s="170"/>
      <c r="J7" s="170"/>
      <c r="K7" s="170"/>
      <c r="L7" s="170"/>
      <c r="M7" s="170"/>
      <c r="N7" s="170"/>
    </row>
    <row r="8" spans="1:14" ht="16.8" customHeight="1">
      <c r="A8" s="171" t="s">
        <v>1</v>
      </c>
      <c r="B8" s="171"/>
      <c r="C8" s="171"/>
      <c r="D8" s="171"/>
      <c r="E8" s="171"/>
      <c r="F8" s="171"/>
      <c r="G8" s="171"/>
      <c r="H8" s="171"/>
      <c r="I8" s="171"/>
      <c r="J8" s="171"/>
      <c r="K8" s="171"/>
      <c r="L8" s="171"/>
      <c r="M8" s="171"/>
      <c r="N8" s="171"/>
    </row>
    <row r="9" spans="1:14" ht="16.8" customHeight="1">
      <c r="A9" s="167"/>
      <c r="B9" s="167"/>
      <c r="C9" s="167"/>
      <c r="D9" s="167"/>
      <c r="E9" s="167"/>
      <c r="F9" s="167"/>
      <c r="G9" s="167"/>
      <c r="H9" s="167"/>
      <c r="I9" s="167"/>
      <c r="J9" s="167"/>
      <c r="K9" s="167"/>
      <c r="L9" s="167"/>
      <c r="M9" s="167"/>
      <c r="N9" s="167"/>
    </row>
    <row r="10" spans="1:14" ht="16.8" customHeight="1">
      <c r="A10" s="167"/>
      <c r="B10" s="167"/>
      <c r="C10" s="167"/>
      <c r="D10" s="167"/>
      <c r="E10" s="167"/>
      <c r="F10" s="167"/>
      <c r="G10" s="167"/>
      <c r="H10" s="167"/>
      <c r="I10" s="167"/>
      <c r="J10" s="167"/>
      <c r="K10" s="167"/>
      <c r="L10" s="167"/>
      <c r="M10" s="167"/>
      <c r="N10" s="167"/>
    </row>
    <row r="11" spans="1:14" ht="16.8" customHeight="1">
      <c r="A11" s="168" t="s">
        <v>2</v>
      </c>
      <c r="B11" s="168"/>
      <c r="C11" s="168"/>
      <c r="D11" s="168"/>
      <c r="E11" s="168"/>
      <c r="F11" s="168"/>
      <c r="G11" s="168"/>
      <c r="H11" s="168"/>
      <c r="I11" s="168"/>
      <c r="J11" s="168"/>
      <c r="K11" s="168"/>
      <c r="L11" s="168"/>
      <c r="M11" s="168"/>
      <c r="N11" s="168"/>
    </row>
    <row r="12" spans="1:14" ht="16.8" customHeight="1">
      <c r="A12" s="167"/>
      <c r="B12" s="167"/>
      <c r="C12" s="167"/>
      <c r="D12" s="167"/>
      <c r="E12" s="167"/>
      <c r="F12" s="167"/>
      <c r="G12" s="167"/>
      <c r="H12" s="167"/>
      <c r="I12" s="167"/>
      <c r="J12" s="167"/>
      <c r="K12" s="167"/>
      <c r="L12" s="167"/>
      <c r="M12" s="167"/>
      <c r="N12" s="167"/>
    </row>
    <row r="13" spans="1:14" ht="16.8" customHeight="1">
      <c r="A13" s="167"/>
      <c r="B13" s="167"/>
      <c r="C13" s="167"/>
      <c r="D13" s="167"/>
      <c r="E13" s="167"/>
      <c r="F13" s="167"/>
      <c r="G13" s="167"/>
      <c r="H13" s="167"/>
      <c r="I13" s="167"/>
      <c r="J13" s="167"/>
      <c r="K13" s="167"/>
      <c r="L13" s="167"/>
      <c r="M13" s="167"/>
      <c r="N13" s="167"/>
    </row>
    <row r="14" spans="1:14" ht="16.8" customHeight="1">
      <c r="A14" s="167"/>
      <c r="B14" s="167"/>
      <c r="C14" s="167"/>
      <c r="D14" s="167"/>
      <c r="E14" s="167"/>
      <c r="F14" s="167"/>
      <c r="G14" s="167"/>
      <c r="H14" s="167"/>
      <c r="I14" s="167"/>
      <c r="J14" s="167"/>
      <c r="K14" s="167"/>
      <c r="L14" s="167"/>
      <c r="M14" s="167"/>
      <c r="N14" s="167"/>
    </row>
    <row r="15" spans="1:14" ht="24.6">
      <c r="A15" s="169" t="s">
        <v>3</v>
      </c>
      <c r="B15" s="169"/>
      <c r="C15" s="169"/>
      <c r="D15" s="169"/>
      <c r="E15" s="169"/>
      <c r="F15" s="169"/>
      <c r="G15" s="169"/>
      <c r="H15" s="169"/>
      <c r="I15" s="169"/>
      <c r="J15" s="169"/>
      <c r="K15" s="169"/>
      <c r="L15" s="169"/>
      <c r="M15" s="169"/>
      <c r="N15" s="169"/>
    </row>
    <row r="16" spans="1:14" ht="16.8" customHeight="1">
      <c r="A16" s="167"/>
      <c r="B16" s="167"/>
      <c r="C16" s="167"/>
      <c r="D16" s="167"/>
      <c r="E16" s="167"/>
      <c r="F16" s="167"/>
      <c r="G16" s="167"/>
      <c r="H16" s="167"/>
      <c r="I16" s="167"/>
      <c r="J16" s="167"/>
      <c r="K16" s="167"/>
      <c r="L16" s="167"/>
      <c r="M16" s="167"/>
      <c r="N16" s="167"/>
    </row>
    <row r="17" spans="1:14" ht="16.8" customHeight="1">
      <c r="A17" s="167"/>
      <c r="B17" s="167"/>
      <c r="C17" s="167"/>
      <c r="D17" s="167"/>
      <c r="E17" s="167"/>
      <c r="F17" s="167"/>
      <c r="G17" s="167"/>
      <c r="H17" s="167"/>
      <c r="I17" s="167"/>
      <c r="J17" s="167"/>
      <c r="K17" s="167"/>
      <c r="L17" s="167"/>
      <c r="M17" s="167"/>
      <c r="N17" s="167"/>
    </row>
    <row r="18" spans="1:14" ht="16.8" customHeight="1">
      <c r="A18" s="167"/>
      <c r="B18" s="167"/>
      <c r="C18" s="167"/>
      <c r="D18" s="167"/>
      <c r="E18" s="167"/>
      <c r="F18" s="167"/>
      <c r="G18" s="167"/>
      <c r="H18" s="167"/>
      <c r="I18" s="167"/>
      <c r="J18" s="167"/>
      <c r="K18" s="167"/>
      <c r="L18" s="167"/>
      <c r="M18" s="167"/>
      <c r="N18" s="167"/>
    </row>
    <row r="19" spans="1:14" ht="16.8" customHeight="1">
      <c r="A19" s="167"/>
      <c r="B19" s="167"/>
      <c r="C19" s="167"/>
      <c r="D19" s="167"/>
      <c r="E19" s="167"/>
      <c r="F19" s="167"/>
      <c r="G19" s="167"/>
      <c r="H19" s="167"/>
      <c r="I19" s="167"/>
      <c r="J19" s="167"/>
      <c r="K19" s="167"/>
      <c r="L19" s="167"/>
      <c r="M19" s="167"/>
      <c r="N19" s="167"/>
    </row>
    <row r="20" spans="1:14" ht="16.8" customHeight="1">
      <c r="A20" s="167"/>
      <c r="B20" s="167"/>
      <c r="C20" s="167"/>
      <c r="D20" s="167"/>
      <c r="E20" s="167"/>
      <c r="F20" s="167"/>
      <c r="G20" s="167"/>
      <c r="H20" s="167"/>
      <c r="I20" s="167"/>
      <c r="J20" s="167"/>
      <c r="K20" s="167"/>
      <c r="L20" s="167"/>
      <c r="M20" s="167"/>
      <c r="N20" s="167"/>
    </row>
    <row r="21" spans="1:14" ht="16.8" customHeight="1">
      <c r="A21" s="167"/>
      <c r="B21" s="167"/>
      <c r="C21" s="167"/>
      <c r="D21" s="167"/>
      <c r="E21" s="167"/>
      <c r="F21" s="167"/>
      <c r="G21" s="167"/>
      <c r="H21" s="167"/>
      <c r="I21" s="167"/>
      <c r="J21" s="167"/>
      <c r="K21" s="167"/>
      <c r="L21" s="167"/>
      <c r="M21" s="167"/>
      <c r="N21" s="167"/>
    </row>
    <row r="22" spans="1:14" ht="16.8" customHeight="1">
      <c r="A22" s="167"/>
      <c r="B22" s="167"/>
      <c r="C22" s="167"/>
      <c r="D22" s="167"/>
      <c r="E22" s="167"/>
      <c r="F22" s="167"/>
      <c r="G22" s="167"/>
      <c r="H22" s="167"/>
      <c r="I22" s="167"/>
      <c r="J22" s="167"/>
      <c r="K22" s="167"/>
      <c r="L22" s="167"/>
      <c r="M22" s="167"/>
      <c r="N22" s="167"/>
    </row>
    <row r="23" spans="1:14" ht="16.8" customHeight="1">
      <c r="A23" s="167"/>
      <c r="B23" s="167"/>
      <c r="C23" s="167"/>
      <c r="D23" s="167"/>
      <c r="E23" s="167"/>
      <c r="F23" s="167"/>
      <c r="G23" s="167"/>
      <c r="H23" s="167"/>
      <c r="I23" s="167"/>
      <c r="J23" s="167"/>
      <c r="K23" s="167"/>
      <c r="L23" s="167"/>
      <c r="M23" s="167"/>
      <c r="N23" s="167"/>
    </row>
    <row r="24" spans="1:14" ht="16.8" customHeight="1">
      <c r="A24" s="168" t="s">
        <v>4</v>
      </c>
      <c r="B24" s="168"/>
      <c r="C24" s="168"/>
      <c r="D24" s="168"/>
      <c r="E24" s="168"/>
      <c r="F24" s="168"/>
      <c r="G24" s="168"/>
      <c r="H24" s="168"/>
      <c r="I24" s="168"/>
      <c r="J24" s="168"/>
      <c r="K24" s="168"/>
      <c r="L24" s="168"/>
      <c r="M24" s="168"/>
      <c r="N24" s="168"/>
    </row>
    <row r="25" spans="1:14" ht="16.8" customHeight="1">
      <c r="A25" s="166" t="s">
        <v>5</v>
      </c>
      <c r="B25" s="166"/>
      <c r="C25" s="166"/>
      <c r="D25" s="166"/>
      <c r="E25" s="166"/>
      <c r="F25" s="166"/>
      <c r="G25" s="166"/>
      <c r="H25" s="166"/>
      <c r="I25" s="166"/>
      <c r="J25" s="166"/>
      <c r="K25" s="166"/>
      <c r="L25" s="166"/>
      <c r="M25" s="166"/>
      <c r="N25" s="166"/>
    </row>
    <row r="26" spans="1:14" ht="16.8" customHeight="1">
      <c r="A26" s="166"/>
      <c r="B26" s="166"/>
      <c r="C26" s="166"/>
      <c r="D26" s="166"/>
      <c r="E26" s="166"/>
      <c r="F26" s="166"/>
      <c r="G26" s="166"/>
      <c r="H26" s="166"/>
      <c r="I26" s="166"/>
      <c r="J26" s="166"/>
      <c r="K26" s="166"/>
      <c r="L26" s="166"/>
      <c r="M26" s="166"/>
      <c r="N26" s="166"/>
    </row>
    <row r="27" spans="1:14" ht="14.4" customHeight="1">
      <c r="A27" s="165"/>
      <c r="B27" s="165"/>
      <c r="C27" s="165"/>
      <c r="D27" s="165"/>
      <c r="E27" s="165"/>
      <c r="F27" s="165"/>
      <c r="G27" s="165"/>
      <c r="H27" s="165"/>
      <c r="I27" s="165"/>
      <c r="J27" s="165"/>
      <c r="K27" s="165"/>
      <c r="L27" s="165"/>
      <c r="M27" s="165"/>
      <c r="N27" s="165"/>
    </row>
    <row r="28" spans="1:14" ht="14.4" customHeight="1">
      <c r="A28" s="165"/>
      <c r="B28" s="165"/>
      <c r="C28" s="165"/>
      <c r="D28" s="165"/>
      <c r="E28" s="165"/>
      <c r="F28" s="165"/>
      <c r="G28" s="165"/>
      <c r="H28" s="165"/>
      <c r="I28" s="165"/>
      <c r="J28" s="165"/>
      <c r="K28" s="165"/>
      <c r="L28" s="165"/>
      <c r="M28" s="165"/>
      <c r="N28" s="165"/>
    </row>
    <row r="29" spans="1:14">
      <c r="A29" s="165"/>
      <c r="B29" s="165"/>
      <c r="C29" s="165"/>
      <c r="D29" s="165"/>
      <c r="E29" s="165"/>
      <c r="F29" s="165"/>
      <c r="G29" s="165"/>
      <c r="H29" s="165"/>
      <c r="I29" s="165"/>
      <c r="J29" s="165"/>
      <c r="K29" s="165"/>
      <c r="L29" s="165"/>
      <c r="M29" s="165"/>
      <c r="N29" s="165"/>
    </row>
    <row r="30" spans="1:14">
      <c r="A30" s="165"/>
      <c r="B30" s="165"/>
      <c r="C30" s="165"/>
      <c r="D30" s="165"/>
      <c r="E30" s="165"/>
      <c r="F30" s="165"/>
      <c r="G30" s="165"/>
      <c r="H30" s="165"/>
      <c r="I30" s="165"/>
      <c r="J30" s="165"/>
      <c r="K30" s="165"/>
      <c r="L30" s="165"/>
      <c r="M30" s="165"/>
      <c r="N30" s="165"/>
    </row>
    <row r="31" spans="1:14">
      <c r="A31" s="165"/>
      <c r="B31" s="165"/>
      <c r="C31" s="165"/>
      <c r="D31" s="165"/>
      <c r="E31" s="165"/>
      <c r="F31" s="165"/>
      <c r="G31" s="165"/>
      <c r="H31" s="165"/>
      <c r="I31" s="165"/>
      <c r="J31" s="165"/>
      <c r="K31" s="165"/>
      <c r="L31" s="165"/>
      <c r="M31" s="165"/>
      <c r="N31" s="165"/>
    </row>
    <row r="32" spans="1:14">
      <c r="A32" s="165"/>
      <c r="B32" s="165"/>
      <c r="C32" s="165"/>
      <c r="D32" s="165"/>
      <c r="E32" s="165"/>
      <c r="F32" s="165"/>
      <c r="G32" s="165"/>
      <c r="H32" s="165"/>
      <c r="I32" s="165"/>
      <c r="J32" s="165"/>
      <c r="K32" s="165"/>
      <c r="L32" s="165"/>
      <c r="M32" s="165"/>
      <c r="N32" s="165"/>
    </row>
  </sheetData>
  <mergeCells count="32">
    <mergeCell ref="A1:N1"/>
    <mergeCell ref="A2:N2"/>
    <mergeCell ref="A3:N3"/>
    <mergeCell ref="A4:N4"/>
    <mergeCell ref="A5:N5"/>
    <mergeCell ref="A6:N6"/>
    <mergeCell ref="A7:N7"/>
    <mergeCell ref="A8:N8"/>
    <mergeCell ref="A9:N9"/>
    <mergeCell ref="A10:N10"/>
    <mergeCell ref="A11:N11"/>
    <mergeCell ref="A12:N12"/>
    <mergeCell ref="A13:N13"/>
    <mergeCell ref="A14:N14"/>
    <mergeCell ref="A15:N15"/>
    <mergeCell ref="A16:N16"/>
    <mergeCell ref="A17:N17"/>
    <mergeCell ref="A18:N18"/>
    <mergeCell ref="A19:N19"/>
    <mergeCell ref="A20:N20"/>
    <mergeCell ref="A21:N21"/>
    <mergeCell ref="A22:N22"/>
    <mergeCell ref="A23:N23"/>
    <mergeCell ref="A24:N24"/>
    <mergeCell ref="A25:N25"/>
    <mergeCell ref="A31:N31"/>
    <mergeCell ref="A32:N32"/>
    <mergeCell ref="A26:N26"/>
    <mergeCell ref="A27:N27"/>
    <mergeCell ref="A28:N28"/>
    <mergeCell ref="A29:N29"/>
    <mergeCell ref="A30:N30"/>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I15" sqref="I15"/>
    </sheetView>
  </sheetViews>
  <sheetFormatPr defaultColWidth="8.88671875" defaultRowHeight="13.8"/>
  <cols>
    <col min="1" max="1" width="8.88671875" style="93"/>
    <col min="2" max="2" width="40.44140625" style="93" customWidth="1"/>
    <col min="3" max="3" width="13.33203125" style="93" customWidth="1"/>
    <col min="4" max="4" width="13.6640625" style="93" customWidth="1"/>
    <col min="5" max="5" width="15.6640625" style="93" customWidth="1"/>
    <col min="6" max="6" width="12.109375" style="93" customWidth="1"/>
    <col min="7" max="16384" width="8.88671875" style="93"/>
  </cols>
  <sheetData>
    <row r="1" spans="1:10" ht="27" customHeight="1">
      <c r="A1" s="172" t="s">
        <v>6</v>
      </c>
      <c r="B1" s="172"/>
      <c r="C1" s="172"/>
      <c r="D1" s="172"/>
      <c r="E1" s="172"/>
      <c r="F1" s="172"/>
      <c r="G1" s="172"/>
      <c r="H1" s="172"/>
      <c r="I1" s="172"/>
      <c r="J1" s="172"/>
    </row>
    <row r="3" spans="1:10">
      <c r="A3" s="94" t="s">
        <v>7</v>
      </c>
      <c r="B3" s="94" t="s">
        <v>8</v>
      </c>
      <c r="C3" s="94" t="s">
        <v>9</v>
      </c>
      <c r="D3" s="94" t="s">
        <v>10</v>
      </c>
      <c r="E3" s="94" t="s">
        <v>11</v>
      </c>
      <c r="F3" s="94" t="s">
        <v>12</v>
      </c>
    </row>
    <row r="4" spans="1:10">
      <c r="A4" s="95">
        <v>1</v>
      </c>
      <c r="B4" s="96" t="s">
        <v>202</v>
      </c>
      <c r="C4" s="95">
        <v>0</v>
      </c>
      <c r="D4" s="95">
        <v>13</v>
      </c>
      <c r="E4" s="95">
        <v>0</v>
      </c>
      <c r="F4" s="95"/>
    </row>
    <row r="5" spans="1:10">
      <c r="A5" s="95">
        <v>2</v>
      </c>
      <c r="B5" s="96" t="s">
        <v>14</v>
      </c>
      <c r="C5" s="95">
        <v>87</v>
      </c>
      <c r="D5" s="95">
        <v>2</v>
      </c>
      <c r="E5" s="95">
        <v>2</v>
      </c>
      <c r="F5" s="95"/>
    </row>
    <row r="6" spans="1:10">
      <c r="A6" s="95">
        <v>3</v>
      </c>
      <c r="B6" s="96" t="s">
        <v>15</v>
      </c>
      <c r="C6" s="95">
        <v>15</v>
      </c>
      <c r="D6" s="95">
        <v>0</v>
      </c>
      <c r="E6" s="95">
        <v>1</v>
      </c>
      <c r="F6" s="95"/>
    </row>
    <row r="7" spans="1:10">
      <c r="A7" s="95">
        <v>4</v>
      </c>
      <c r="B7" s="96" t="s">
        <v>16</v>
      </c>
      <c r="C7" s="95">
        <v>12</v>
      </c>
      <c r="D7" s="95">
        <v>0</v>
      </c>
      <c r="E7" s="95">
        <v>0</v>
      </c>
      <c r="F7" s="95"/>
    </row>
    <row r="8" spans="1:10">
      <c r="A8" s="95">
        <v>5</v>
      </c>
      <c r="B8" s="96" t="s">
        <v>17</v>
      </c>
      <c r="C8" s="95">
        <v>13</v>
      </c>
      <c r="D8" s="95">
        <v>0</v>
      </c>
      <c r="E8" s="95">
        <v>0</v>
      </c>
      <c r="F8" s="95"/>
    </row>
    <row r="9" spans="1:10">
      <c r="A9" s="95">
        <v>6</v>
      </c>
      <c r="B9" s="96" t="s">
        <v>203</v>
      </c>
      <c r="C9" s="95">
        <v>14</v>
      </c>
      <c r="D9" s="95">
        <v>0</v>
      </c>
      <c r="E9" s="95">
        <v>0</v>
      </c>
      <c r="F9" s="95"/>
    </row>
    <row r="10" spans="1:10">
      <c r="A10" s="95">
        <v>7</v>
      </c>
      <c r="B10" s="96" t="s">
        <v>18</v>
      </c>
      <c r="C10" s="95">
        <v>12</v>
      </c>
      <c r="D10" s="95">
        <v>0</v>
      </c>
      <c r="E10" s="95">
        <v>0</v>
      </c>
      <c r="F10" s="95"/>
    </row>
    <row r="11" spans="1:10">
      <c r="A11" s="97"/>
      <c r="B11" s="98" t="s">
        <v>19</v>
      </c>
      <c r="C11" s="97"/>
      <c r="D11" s="97"/>
      <c r="E11" s="97"/>
      <c r="F11" s="97"/>
    </row>
    <row r="15" spans="1:10">
      <c r="B15" s="99"/>
      <c r="C15" s="99"/>
      <c r="D15" s="99"/>
    </row>
  </sheetData>
  <mergeCells count="1">
    <mergeCell ref="A1:J1"/>
  </mergeCells>
  <hyperlinks>
    <hyperlink ref="B11" location="KBKTM_Xoa!A1" display="TỔNG CỘNG"/>
    <hyperlink ref="B12" location="KBKTM_Import!A1" display="KBKTM_Import!A1"/>
    <hyperlink ref="B13" location="KBKTM_Export!A1" display="KBKTM_Export!A1"/>
    <hyperlink ref="B14" location="KBKT_Mau_ATTT!A1" display="KBKT_Mau_ATTT!A1"/>
  </hyperlink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A6" zoomScaleNormal="100" workbookViewId="0">
      <selection activeCell="C12" sqref="C12"/>
    </sheetView>
  </sheetViews>
  <sheetFormatPr defaultColWidth="8.88671875" defaultRowHeight="15.6"/>
  <cols>
    <col min="1" max="1" width="11" style="56" customWidth="1"/>
    <col min="2" max="2" width="67.88671875" style="56" customWidth="1"/>
    <col min="3" max="3" width="72.77734375" style="56" customWidth="1"/>
    <col min="4" max="4" width="86.33203125" style="56" customWidth="1"/>
    <col min="5" max="5" width="10.88671875" style="56" customWidth="1"/>
    <col min="6" max="6" width="11.77734375" style="56" customWidth="1"/>
    <col min="7" max="16384" width="8.88671875" style="56"/>
  </cols>
  <sheetData>
    <row r="1" spans="1:16" ht="70.8" customHeight="1">
      <c r="A1" s="57"/>
      <c r="B1" s="58"/>
      <c r="C1" s="198" t="s">
        <v>20</v>
      </c>
      <c r="D1" s="198"/>
      <c r="E1" s="57"/>
      <c r="F1" s="57"/>
      <c r="G1" s="57"/>
      <c r="H1" s="57"/>
      <c r="I1" s="57"/>
      <c r="J1" s="57"/>
      <c r="K1" s="57"/>
      <c r="L1" s="57"/>
      <c r="M1" s="57"/>
      <c r="N1" s="57"/>
      <c r="O1" s="89"/>
      <c r="P1" s="89"/>
    </row>
    <row r="2" spans="1:16">
      <c r="A2" s="57"/>
      <c r="B2" s="58"/>
      <c r="C2" s="59" t="s">
        <v>21</v>
      </c>
      <c r="D2" s="60" t="s">
        <v>131</v>
      </c>
      <c r="E2" s="57"/>
      <c r="F2" s="57"/>
      <c r="G2" s="57"/>
      <c r="H2" s="57"/>
      <c r="I2" s="57"/>
      <c r="J2" s="57"/>
      <c r="K2" s="57"/>
      <c r="L2" s="57"/>
      <c r="M2" s="57"/>
      <c r="N2" s="57"/>
      <c r="O2" s="89"/>
      <c r="P2" s="89"/>
    </row>
    <row r="3" spans="1:16">
      <c r="A3" s="57"/>
      <c r="B3" s="58"/>
      <c r="C3" s="59" t="s">
        <v>22</v>
      </c>
      <c r="D3" s="60" t="s">
        <v>132</v>
      </c>
      <c r="E3" s="57"/>
      <c r="F3" s="57"/>
      <c r="G3" s="57"/>
      <c r="H3" s="57"/>
      <c r="I3" s="57"/>
      <c r="J3" s="57"/>
      <c r="K3" s="57"/>
      <c r="L3" s="57"/>
      <c r="M3" s="57"/>
      <c r="N3" s="57"/>
      <c r="O3" s="89"/>
      <c r="P3" s="89"/>
    </row>
    <row r="4" spans="1:16">
      <c r="A4" s="57"/>
      <c r="B4" s="58"/>
      <c r="C4" s="59" t="s">
        <v>23</v>
      </c>
      <c r="D4" s="61">
        <f>COUNTIF($N$14:$N$795,"P")</f>
        <v>0</v>
      </c>
      <c r="E4" s="57"/>
      <c r="F4" s="57"/>
      <c r="G4" s="57"/>
      <c r="H4" s="57"/>
      <c r="I4" s="57"/>
      <c r="J4" s="57"/>
      <c r="K4" s="57"/>
      <c r="L4" s="57"/>
      <c r="M4" s="57"/>
      <c r="N4" s="57"/>
      <c r="O4" s="89"/>
      <c r="P4" s="89"/>
    </row>
    <row r="5" spans="1:16">
      <c r="A5" s="57"/>
      <c r="B5" s="58"/>
      <c r="C5" s="59" t="s">
        <v>24</v>
      </c>
      <c r="D5" s="61">
        <f>COUNTIF($N$14:$N$795,"F")</f>
        <v>0</v>
      </c>
      <c r="E5" s="57"/>
      <c r="F5" s="57"/>
      <c r="G5" s="57"/>
      <c r="H5" s="57"/>
      <c r="I5" s="57"/>
      <c r="J5" s="57"/>
      <c r="K5" s="57"/>
      <c r="L5" s="57"/>
      <c r="M5" s="57"/>
      <c r="N5" s="57"/>
      <c r="O5" s="89"/>
      <c r="P5" s="89"/>
    </row>
    <row r="6" spans="1:16">
      <c r="A6" s="57"/>
      <c r="B6" s="58"/>
      <c r="C6" s="59" t="s">
        <v>25</v>
      </c>
      <c r="D6" s="61">
        <f>COUNTIF($N$14:$N$795,"PE")</f>
        <v>0</v>
      </c>
      <c r="E6" s="57"/>
      <c r="F6" s="57"/>
      <c r="G6" s="57"/>
      <c r="H6" s="57"/>
      <c r="I6" s="57"/>
      <c r="J6" s="57"/>
      <c r="K6" s="57"/>
      <c r="L6" s="57"/>
      <c r="M6" s="57"/>
      <c r="N6" s="57"/>
      <c r="O6" s="89"/>
      <c r="P6" s="89"/>
    </row>
    <row r="7" spans="1:16">
      <c r="A7" s="57"/>
      <c r="B7" s="58"/>
      <c r="C7" s="59" t="s">
        <v>26</v>
      </c>
      <c r="D7" s="61">
        <f>D8-D4-D5-D6</f>
        <v>21</v>
      </c>
      <c r="E7" s="57"/>
      <c r="F7" s="57"/>
      <c r="G7" s="57"/>
      <c r="H7" s="57"/>
      <c r="I7" s="57"/>
      <c r="J7" s="57"/>
      <c r="K7" s="57"/>
      <c r="L7" s="57"/>
      <c r="M7" s="57"/>
      <c r="N7" s="57"/>
      <c r="O7" s="89"/>
      <c r="P7" s="89"/>
    </row>
    <row r="8" spans="1:16">
      <c r="A8" s="57"/>
      <c r="B8" s="58"/>
      <c r="C8" s="59" t="s">
        <v>27</v>
      </c>
      <c r="D8" s="61">
        <f>COUNTA($D$14:$D$795)</f>
        <v>21</v>
      </c>
      <c r="E8" s="57"/>
      <c r="F8" s="57"/>
      <c r="G8" s="57"/>
      <c r="H8" s="57"/>
      <c r="I8" s="57"/>
      <c r="J8" s="57"/>
      <c r="K8" s="57"/>
      <c r="L8" s="57"/>
      <c r="M8" s="57"/>
      <c r="N8" s="57"/>
      <c r="O8" s="89"/>
      <c r="P8" s="89"/>
    </row>
    <row r="9" spans="1:16">
      <c r="A9" s="57"/>
      <c r="B9" s="58"/>
      <c r="C9" s="58"/>
      <c r="D9" s="58"/>
      <c r="E9" s="57"/>
      <c r="F9" s="57"/>
      <c r="G9" s="57"/>
      <c r="H9" s="57"/>
      <c r="I9" s="57"/>
      <c r="J9" s="57"/>
      <c r="K9" s="57"/>
      <c r="L9" s="57"/>
      <c r="M9" s="57"/>
      <c r="N9" s="57"/>
      <c r="O9" s="89"/>
      <c r="P9" s="89"/>
    </row>
    <row r="10" spans="1:16" ht="13.8" customHeight="1">
      <c r="A10" s="173" t="s">
        <v>22</v>
      </c>
      <c r="B10" s="173" t="s">
        <v>37</v>
      </c>
      <c r="C10" s="173" t="s">
        <v>38</v>
      </c>
      <c r="D10" s="173" t="s">
        <v>28</v>
      </c>
      <c r="E10" s="173" t="s">
        <v>29</v>
      </c>
      <c r="F10" s="173" t="s">
        <v>30</v>
      </c>
      <c r="G10" s="173" t="s">
        <v>31</v>
      </c>
    </row>
    <row r="11" spans="1:16" s="55" customFormat="1" ht="28.8" customHeight="1">
      <c r="A11" s="199"/>
      <c r="B11" s="174"/>
      <c r="C11" s="174"/>
      <c r="D11" s="174"/>
      <c r="E11" s="174"/>
      <c r="F11" s="174"/>
      <c r="G11" s="174"/>
    </row>
    <row r="12" spans="1:16" customFormat="1">
      <c r="A12" s="8"/>
      <c r="B12" s="9" t="s">
        <v>40</v>
      </c>
      <c r="C12" s="10" t="s">
        <v>213</v>
      </c>
      <c r="D12" s="10"/>
      <c r="E12" s="10"/>
      <c r="F12" s="10"/>
      <c r="G12" s="19"/>
    </row>
    <row r="13" spans="1:16" customFormat="1" ht="49.8" customHeight="1">
      <c r="A13" s="8"/>
      <c r="B13" s="187" t="s">
        <v>204</v>
      </c>
      <c r="C13" s="188"/>
      <c r="D13" s="188"/>
      <c r="E13" s="34"/>
      <c r="F13" s="34"/>
      <c r="G13" s="46"/>
    </row>
    <row r="14" spans="1:16">
      <c r="A14" s="63"/>
      <c r="B14" s="64" t="s">
        <v>62</v>
      </c>
      <c r="C14" s="65"/>
      <c r="D14" s="66"/>
      <c r="E14" s="175" t="s">
        <v>44</v>
      </c>
      <c r="F14" s="178"/>
      <c r="G14" s="181"/>
    </row>
    <row r="15" spans="1:16">
      <c r="A15" s="200" t="s">
        <v>133</v>
      </c>
      <c r="B15" s="189" t="s">
        <v>134</v>
      </c>
      <c r="C15" s="69" t="s">
        <v>135</v>
      </c>
      <c r="D15" s="70" t="s">
        <v>136</v>
      </c>
      <c r="E15" s="176"/>
      <c r="F15" s="179"/>
      <c r="G15" s="182"/>
    </row>
    <row r="16" spans="1:16" ht="46.8">
      <c r="A16" s="200"/>
      <c r="B16" s="190"/>
      <c r="C16" s="71" t="s">
        <v>137</v>
      </c>
      <c r="D16" s="72" t="s">
        <v>138</v>
      </c>
      <c r="E16" s="176"/>
      <c r="F16" s="179"/>
      <c r="G16" s="182"/>
    </row>
    <row r="17" spans="1:7">
      <c r="A17" s="200"/>
      <c r="B17" s="190"/>
      <c r="C17" s="73" t="s">
        <v>139</v>
      </c>
      <c r="D17" s="74" t="s">
        <v>140</v>
      </c>
      <c r="E17" s="176"/>
      <c r="F17" s="179"/>
      <c r="G17" s="182"/>
    </row>
    <row r="18" spans="1:7">
      <c r="A18" s="200"/>
      <c r="B18" s="191"/>
      <c r="C18" s="64" t="s">
        <v>141</v>
      </c>
      <c r="D18" s="75" t="s">
        <v>142</v>
      </c>
      <c r="E18" s="176"/>
      <c r="F18" s="179"/>
      <c r="G18" s="182"/>
    </row>
    <row r="19" spans="1:7" ht="31.2">
      <c r="A19" s="200" t="s">
        <v>143</v>
      </c>
      <c r="B19" s="189" t="s">
        <v>144</v>
      </c>
      <c r="C19" s="76" t="s">
        <v>145</v>
      </c>
      <c r="D19" s="70" t="s">
        <v>146</v>
      </c>
      <c r="E19" s="176"/>
      <c r="F19" s="179"/>
      <c r="G19" s="182"/>
    </row>
    <row r="20" spans="1:7">
      <c r="A20" s="200"/>
      <c r="B20" s="190"/>
      <c r="C20" s="71" t="s">
        <v>147</v>
      </c>
      <c r="D20" s="74" t="s">
        <v>148</v>
      </c>
      <c r="E20" s="176"/>
      <c r="F20" s="179"/>
      <c r="G20" s="182"/>
    </row>
    <row r="21" spans="1:7">
      <c r="A21" s="200"/>
      <c r="B21" s="190"/>
      <c r="C21" s="77" t="s">
        <v>149</v>
      </c>
      <c r="D21" s="74" t="s">
        <v>150</v>
      </c>
      <c r="E21" s="176"/>
      <c r="F21" s="179"/>
      <c r="G21" s="182"/>
    </row>
    <row r="22" spans="1:7">
      <c r="A22" s="200"/>
      <c r="B22" s="190"/>
      <c r="C22" s="77" t="s">
        <v>151</v>
      </c>
      <c r="D22" s="74" t="s">
        <v>152</v>
      </c>
      <c r="E22" s="176"/>
      <c r="F22" s="179"/>
      <c r="G22" s="182"/>
    </row>
    <row r="23" spans="1:7">
      <c r="A23" s="200"/>
      <c r="B23" s="191"/>
      <c r="C23" s="78" t="s">
        <v>153</v>
      </c>
      <c r="D23" s="66" t="s">
        <v>154</v>
      </c>
      <c r="E23" s="176"/>
      <c r="F23" s="179"/>
      <c r="G23" s="182"/>
    </row>
    <row r="24" spans="1:7">
      <c r="A24" s="68" t="s">
        <v>155</v>
      </c>
      <c r="B24" s="48" t="s">
        <v>156</v>
      </c>
      <c r="C24" s="79" t="s">
        <v>157</v>
      </c>
      <c r="D24" s="66" t="s">
        <v>158</v>
      </c>
      <c r="E24" s="176"/>
      <c r="F24" s="179"/>
      <c r="G24" s="182"/>
    </row>
    <row r="25" spans="1:7">
      <c r="A25" s="200" t="s">
        <v>159</v>
      </c>
      <c r="B25" s="189" t="s">
        <v>160</v>
      </c>
      <c r="C25" s="80" t="s">
        <v>161</v>
      </c>
      <c r="D25" s="70" t="s">
        <v>162</v>
      </c>
      <c r="E25" s="176"/>
      <c r="F25" s="179"/>
      <c r="G25" s="182"/>
    </row>
    <row r="26" spans="1:7">
      <c r="A26" s="200"/>
      <c r="B26" s="190"/>
      <c r="C26" s="77" t="s">
        <v>163</v>
      </c>
      <c r="D26" s="74" t="s">
        <v>164</v>
      </c>
      <c r="E26" s="176"/>
      <c r="F26" s="179"/>
      <c r="G26" s="182"/>
    </row>
    <row r="27" spans="1:7">
      <c r="A27" s="200"/>
      <c r="B27" s="191"/>
      <c r="C27" s="77" t="s">
        <v>165</v>
      </c>
      <c r="D27" s="75" t="s">
        <v>166</v>
      </c>
      <c r="E27" s="176"/>
      <c r="F27" s="179"/>
      <c r="G27" s="182"/>
    </row>
    <row r="28" spans="1:7">
      <c r="A28" s="68" t="s">
        <v>167</v>
      </c>
      <c r="B28" s="81" t="s">
        <v>168</v>
      </c>
      <c r="C28" s="82" t="s">
        <v>169</v>
      </c>
      <c r="D28" s="66" t="s">
        <v>170</v>
      </c>
      <c r="E28" s="176"/>
      <c r="F28" s="179"/>
      <c r="G28" s="182"/>
    </row>
    <row r="29" spans="1:7">
      <c r="A29" s="68" t="s">
        <v>171</v>
      </c>
      <c r="B29" s="66" t="s">
        <v>172</v>
      </c>
      <c r="C29" s="82" t="s">
        <v>173</v>
      </c>
      <c r="D29" s="66" t="s">
        <v>174</v>
      </c>
      <c r="E29" s="176"/>
      <c r="F29" s="179"/>
      <c r="G29" s="182"/>
    </row>
    <row r="30" spans="1:7">
      <c r="A30" s="200" t="s">
        <v>175</v>
      </c>
      <c r="B30" s="192" t="s">
        <v>176</v>
      </c>
      <c r="C30" s="77" t="s">
        <v>177</v>
      </c>
      <c r="D30" s="184" t="s">
        <v>178</v>
      </c>
      <c r="E30" s="176"/>
      <c r="F30" s="179"/>
      <c r="G30" s="182"/>
    </row>
    <row r="31" spans="1:7" ht="41.4" customHeight="1">
      <c r="A31" s="200"/>
      <c r="B31" s="193"/>
      <c r="C31" s="77" t="s">
        <v>179</v>
      </c>
      <c r="D31" s="185"/>
      <c r="E31" s="176"/>
      <c r="F31" s="179"/>
      <c r="G31" s="182"/>
    </row>
    <row r="32" spans="1:7">
      <c r="A32" s="200" t="s">
        <v>180</v>
      </c>
      <c r="B32" s="194" t="s">
        <v>181</v>
      </c>
      <c r="C32" s="83" t="s">
        <v>182</v>
      </c>
      <c r="D32" s="84" t="s">
        <v>183</v>
      </c>
      <c r="E32" s="176"/>
      <c r="F32" s="179"/>
      <c r="G32" s="182"/>
    </row>
    <row r="33" spans="1:7">
      <c r="A33" s="200"/>
      <c r="B33" s="195"/>
      <c r="C33" s="85" t="s">
        <v>184</v>
      </c>
      <c r="D33" s="84" t="s">
        <v>185</v>
      </c>
      <c r="E33" s="176"/>
      <c r="F33" s="179"/>
      <c r="G33" s="182"/>
    </row>
    <row r="34" spans="1:7">
      <c r="A34" s="68" t="s">
        <v>186</v>
      </c>
      <c r="B34" s="82" t="s">
        <v>187</v>
      </c>
      <c r="C34" s="79" t="s">
        <v>188</v>
      </c>
      <c r="D34" s="66" t="s">
        <v>189</v>
      </c>
      <c r="E34" s="176"/>
      <c r="F34" s="179"/>
      <c r="G34" s="182"/>
    </row>
    <row r="35" spans="1:7">
      <c r="A35" s="200" t="s">
        <v>190</v>
      </c>
      <c r="B35" s="196" t="s">
        <v>53</v>
      </c>
      <c r="C35" s="50" t="s">
        <v>191</v>
      </c>
      <c r="D35" s="186" t="s">
        <v>192</v>
      </c>
      <c r="E35" s="176"/>
      <c r="F35" s="179"/>
      <c r="G35" s="182"/>
    </row>
    <row r="36" spans="1:7">
      <c r="A36" s="200"/>
      <c r="B36" s="197"/>
      <c r="C36" s="49" t="s">
        <v>193</v>
      </c>
      <c r="D36" s="186"/>
      <c r="E36" s="176"/>
      <c r="F36" s="179"/>
      <c r="G36" s="182"/>
    </row>
    <row r="37" spans="1:7">
      <c r="A37" s="86" t="s">
        <v>194</v>
      </c>
      <c r="B37" s="81" t="s">
        <v>195</v>
      </c>
      <c r="C37" s="87" t="s">
        <v>196</v>
      </c>
      <c r="D37" s="88" t="s">
        <v>197</v>
      </c>
      <c r="E37" s="177"/>
      <c r="F37" s="180"/>
      <c r="G37" s="183"/>
    </row>
    <row r="38" spans="1:7">
      <c r="A38" s="90"/>
      <c r="B38" s="91"/>
      <c r="C38" s="91"/>
      <c r="D38" s="91"/>
    </row>
    <row r="39" spans="1:7">
      <c r="A39" s="92"/>
    </row>
  </sheetData>
  <mergeCells count="26">
    <mergeCell ref="A30:A31"/>
    <mergeCell ref="A32:A33"/>
    <mergeCell ref="A35:A36"/>
    <mergeCell ref="C1:D1"/>
    <mergeCell ref="A10:A11"/>
    <mergeCell ref="A15:A18"/>
    <mergeCell ref="A19:A23"/>
    <mergeCell ref="A25:A27"/>
    <mergeCell ref="C10:C11"/>
    <mergeCell ref="D10:D11"/>
    <mergeCell ref="D30:D31"/>
    <mergeCell ref="D35:D36"/>
    <mergeCell ref="B13:D13"/>
    <mergeCell ref="B10:B11"/>
    <mergeCell ref="B15:B18"/>
    <mergeCell ref="B19:B23"/>
    <mergeCell ref="B25:B27"/>
    <mergeCell ref="B30:B31"/>
    <mergeCell ref="B32:B33"/>
    <mergeCell ref="B35:B36"/>
    <mergeCell ref="F10:F11"/>
    <mergeCell ref="G10:G11"/>
    <mergeCell ref="E10:E11"/>
    <mergeCell ref="E14:E37"/>
    <mergeCell ref="F14:F37"/>
    <mergeCell ref="G14:G37"/>
  </mergeCells>
  <conditionalFormatting sqref="E1:N9 E10:E13">
    <cfRule type="cellIs" priority="4" stopIfTrue="1" operator="equal">
      <formula>"P"</formula>
    </cfRule>
    <cfRule type="cellIs" dxfId="5" priority="5" stopIfTrue="1" operator="equal">
      <formula>"F"</formula>
    </cfRule>
    <cfRule type="cellIs" dxfId="4" priority="6" stopIfTrue="1" operator="equal">
      <formula>"PE"</formula>
    </cfRule>
  </conditionalFormatting>
  <dataValidations count="1">
    <dataValidation type="list" allowBlank="1" showInputMessage="1" showErrorMessage="1" sqref="E1:M9">
      <formula1>"P,F,PE"</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opLeftCell="A7" zoomScaleNormal="100" workbookViewId="0">
      <selection activeCell="D21" sqref="D21"/>
    </sheetView>
  </sheetViews>
  <sheetFormatPr defaultColWidth="9" defaultRowHeight="14.4"/>
  <cols>
    <col min="1" max="1" width="14.21875" customWidth="1"/>
    <col min="2" max="2" width="81.5546875" customWidth="1"/>
    <col min="3" max="3" width="70.88671875" customWidth="1"/>
    <col min="4" max="4" width="64.33203125" customWidth="1"/>
  </cols>
  <sheetData>
    <row r="1" spans="1:7" ht="24.6">
      <c r="A1" s="42"/>
      <c r="B1" s="26"/>
      <c r="C1" s="206" t="s">
        <v>20</v>
      </c>
      <c r="D1" s="206"/>
      <c r="E1" s="29"/>
      <c r="F1" s="42"/>
      <c r="G1" s="42"/>
    </row>
    <row r="2" spans="1:7">
      <c r="A2" s="42"/>
      <c r="B2" s="26"/>
      <c r="C2" s="27" t="s">
        <v>21</v>
      </c>
      <c r="D2" s="28" t="s">
        <v>60</v>
      </c>
      <c r="E2" s="29"/>
      <c r="F2" s="42"/>
      <c r="G2" s="42"/>
    </row>
    <row r="3" spans="1:7">
      <c r="A3" s="42"/>
      <c r="B3" s="26"/>
      <c r="C3" s="27" t="s">
        <v>22</v>
      </c>
      <c r="D3" s="28" t="s">
        <v>13</v>
      </c>
      <c r="E3" s="29"/>
      <c r="F3" s="42"/>
      <c r="G3" s="42"/>
    </row>
    <row r="4" spans="1:7">
      <c r="A4" s="42"/>
      <c r="B4" s="26"/>
      <c r="C4" s="27" t="s">
        <v>23</v>
      </c>
      <c r="D4" s="30">
        <v>0</v>
      </c>
      <c r="E4" s="29"/>
      <c r="F4" s="42"/>
      <c r="G4" s="42"/>
    </row>
    <row r="5" spans="1:7">
      <c r="A5" s="42"/>
      <c r="B5" s="26"/>
      <c r="C5" s="27" t="s">
        <v>24</v>
      </c>
      <c r="D5" s="30">
        <v>13</v>
      </c>
      <c r="E5" s="29"/>
      <c r="F5" s="42"/>
      <c r="G5" s="42"/>
    </row>
    <row r="6" spans="1:7">
      <c r="A6" s="42"/>
      <c r="B6" s="26"/>
      <c r="C6" s="27" t="s">
        <v>25</v>
      </c>
      <c r="D6" s="30">
        <v>0</v>
      </c>
      <c r="E6" s="29"/>
      <c r="F6" s="42"/>
      <c r="G6" s="42"/>
    </row>
    <row r="7" spans="1:7">
      <c r="A7" s="42"/>
      <c r="B7" s="26"/>
      <c r="C7" s="27" t="s">
        <v>26</v>
      </c>
      <c r="D7" s="30">
        <v>0</v>
      </c>
      <c r="E7" s="29"/>
      <c r="F7" s="42"/>
      <c r="G7" s="42"/>
    </row>
    <row r="8" spans="1:7">
      <c r="A8" s="42"/>
      <c r="B8" s="26"/>
      <c r="C8" s="27" t="s">
        <v>27</v>
      </c>
      <c r="D8" s="30">
        <v>13</v>
      </c>
      <c r="E8" s="29"/>
      <c r="F8" s="42"/>
      <c r="G8" s="42"/>
    </row>
    <row r="9" spans="1:7">
      <c r="A9" s="42"/>
      <c r="B9" s="26"/>
      <c r="C9" s="26"/>
      <c r="D9" s="26"/>
      <c r="E9" s="29"/>
      <c r="F9" s="42"/>
      <c r="G9" s="42"/>
    </row>
    <row r="10" spans="1:7" ht="15.6" customHeight="1">
      <c r="A10" s="203" t="s">
        <v>22</v>
      </c>
      <c r="B10" s="205" t="s">
        <v>37</v>
      </c>
      <c r="C10" s="201" t="s">
        <v>38</v>
      </c>
      <c r="D10" s="201" t="s">
        <v>28</v>
      </c>
      <c r="E10" s="201" t="s">
        <v>29</v>
      </c>
      <c r="F10" s="201" t="s">
        <v>30</v>
      </c>
      <c r="G10" s="201" t="s">
        <v>31</v>
      </c>
    </row>
    <row r="11" spans="1:7" ht="31.8" customHeight="1">
      <c r="A11" s="204"/>
      <c r="B11" s="202"/>
      <c r="C11" s="202"/>
      <c r="D11" s="202"/>
      <c r="E11" s="202"/>
      <c r="F11" s="202"/>
      <c r="G11" s="202"/>
    </row>
    <row r="12" spans="1:7" ht="15.6">
      <c r="A12" s="8"/>
      <c r="B12" s="9" t="s">
        <v>40</v>
      </c>
      <c r="C12" s="10" t="s">
        <v>61</v>
      </c>
      <c r="D12" s="10"/>
      <c r="E12" s="10"/>
      <c r="F12" s="10"/>
      <c r="G12" s="19"/>
    </row>
    <row r="13" spans="1:7" ht="49.8" customHeight="1">
      <c r="A13" s="8"/>
      <c r="B13" s="187" t="s">
        <v>251</v>
      </c>
      <c r="C13" s="188"/>
      <c r="D13" s="188"/>
      <c r="E13" s="34"/>
      <c r="F13" s="34"/>
      <c r="G13" s="46"/>
    </row>
    <row r="14" spans="1:7" ht="16.2">
      <c r="A14" s="8"/>
      <c r="B14" s="11" t="s">
        <v>42</v>
      </c>
      <c r="C14" s="12"/>
      <c r="D14" s="12"/>
      <c r="E14" s="12"/>
      <c r="F14" s="12"/>
      <c r="G14" s="20"/>
    </row>
    <row r="15" spans="1:7" ht="15.6">
      <c r="A15" s="13"/>
      <c r="B15" s="207" t="s">
        <v>62</v>
      </c>
      <c r="C15" s="208"/>
      <c r="D15" s="35"/>
      <c r="E15" s="35"/>
      <c r="F15" s="35"/>
      <c r="G15" s="35"/>
    </row>
    <row r="16" spans="1:7" ht="15.6">
      <c r="A16" s="134"/>
      <c r="B16" s="111" t="s">
        <v>62</v>
      </c>
      <c r="C16" s="65"/>
      <c r="D16" s="66"/>
      <c r="E16" s="175" t="s">
        <v>44</v>
      </c>
      <c r="F16" s="178"/>
      <c r="G16" s="181"/>
    </row>
    <row r="17" spans="1:7" ht="15.6">
      <c r="A17" s="176" t="s">
        <v>133</v>
      </c>
      <c r="B17" s="189" t="s">
        <v>134</v>
      </c>
      <c r="C17" s="109" t="s">
        <v>135</v>
      </c>
      <c r="D17" s="112" t="s">
        <v>136</v>
      </c>
      <c r="E17" s="176"/>
      <c r="F17" s="179"/>
      <c r="G17" s="182"/>
    </row>
    <row r="18" spans="1:7" ht="62.4">
      <c r="A18" s="176"/>
      <c r="B18" s="190"/>
      <c r="C18" s="110" t="s">
        <v>137</v>
      </c>
      <c r="D18" s="72" t="s">
        <v>138</v>
      </c>
      <c r="E18" s="176"/>
      <c r="F18" s="179"/>
      <c r="G18" s="182"/>
    </row>
    <row r="19" spans="1:7" ht="15.6">
      <c r="A19" s="176"/>
      <c r="B19" s="190"/>
      <c r="C19" s="73" t="s">
        <v>139</v>
      </c>
      <c r="D19" s="74" t="s">
        <v>140</v>
      </c>
      <c r="E19" s="176"/>
      <c r="F19" s="179"/>
      <c r="G19" s="182"/>
    </row>
    <row r="20" spans="1:7" ht="15.6">
      <c r="A20" s="176"/>
      <c r="B20" s="191"/>
      <c r="C20" s="111" t="s">
        <v>141</v>
      </c>
      <c r="D20" s="113" t="s">
        <v>142</v>
      </c>
      <c r="E20" s="176"/>
      <c r="F20" s="179"/>
      <c r="G20" s="182"/>
    </row>
    <row r="21" spans="1:7" ht="31.2">
      <c r="A21" s="176" t="s">
        <v>143</v>
      </c>
      <c r="B21" s="189" t="s">
        <v>144</v>
      </c>
      <c r="C21" s="76" t="s">
        <v>145</v>
      </c>
      <c r="D21" s="112" t="s">
        <v>146</v>
      </c>
      <c r="E21" s="176"/>
      <c r="F21" s="179"/>
      <c r="G21" s="182"/>
    </row>
    <row r="22" spans="1:7" ht="15.6">
      <c r="A22" s="176"/>
      <c r="B22" s="190"/>
      <c r="C22" s="110" t="s">
        <v>147</v>
      </c>
      <c r="D22" s="74" t="s">
        <v>148</v>
      </c>
      <c r="E22" s="176"/>
      <c r="F22" s="179"/>
      <c r="G22" s="182"/>
    </row>
    <row r="23" spans="1:7" ht="15.6">
      <c r="A23" s="176"/>
      <c r="B23" s="190"/>
      <c r="C23" s="77" t="s">
        <v>149</v>
      </c>
      <c r="D23" s="74" t="s">
        <v>150</v>
      </c>
      <c r="E23" s="176"/>
      <c r="F23" s="179"/>
      <c r="G23" s="182"/>
    </row>
    <row r="24" spans="1:7" ht="15.6">
      <c r="A24" s="176"/>
      <c r="B24" s="190"/>
      <c r="C24" s="77" t="s">
        <v>151</v>
      </c>
      <c r="D24" s="74" t="s">
        <v>152</v>
      </c>
      <c r="E24" s="176"/>
      <c r="F24" s="179"/>
      <c r="G24" s="182"/>
    </row>
    <row r="25" spans="1:7" ht="15.6">
      <c r="A25" s="176"/>
      <c r="B25" s="191"/>
      <c r="C25" s="78" t="s">
        <v>153</v>
      </c>
      <c r="D25" s="66" t="s">
        <v>154</v>
      </c>
      <c r="E25" s="176"/>
      <c r="F25" s="179"/>
      <c r="G25" s="182"/>
    </row>
    <row r="26" spans="1:7" ht="15.6">
      <c r="A26" s="132" t="s">
        <v>155</v>
      </c>
      <c r="B26" s="48" t="s">
        <v>156</v>
      </c>
      <c r="C26" s="79" t="s">
        <v>157</v>
      </c>
      <c r="D26" s="66" t="s">
        <v>158</v>
      </c>
      <c r="E26" s="176"/>
      <c r="F26" s="179"/>
      <c r="G26" s="182"/>
    </row>
    <row r="27" spans="1:7" ht="15.6">
      <c r="A27" s="176" t="s">
        <v>159</v>
      </c>
      <c r="B27" s="189" t="s">
        <v>160</v>
      </c>
      <c r="C27" s="80" t="s">
        <v>161</v>
      </c>
      <c r="D27" s="112" t="s">
        <v>162</v>
      </c>
      <c r="E27" s="176"/>
      <c r="F27" s="179"/>
      <c r="G27" s="182"/>
    </row>
    <row r="28" spans="1:7" ht="15.6">
      <c r="A28" s="176"/>
      <c r="B28" s="190"/>
      <c r="C28" s="77" t="s">
        <v>163</v>
      </c>
      <c r="D28" s="74" t="s">
        <v>164</v>
      </c>
      <c r="E28" s="176"/>
      <c r="F28" s="179"/>
      <c r="G28" s="182"/>
    </row>
    <row r="29" spans="1:7" ht="15.6">
      <c r="A29" s="176"/>
      <c r="B29" s="191"/>
      <c r="C29" s="77" t="s">
        <v>165</v>
      </c>
      <c r="D29" s="113" t="s">
        <v>166</v>
      </c>
      <c r="E29" s="176"/>
      <c r="F29" s="179"/>
      <c r="G29" s="182"/>
    </row>
    <row r="30" spans="1:7" ht="15.6">
      <c r="A30" s="132" t="s">
        <v>167</v>
      </c>
      <c r="B30" s="81" t="s">
        <v>168</v>
      </c>
      <c r="C30" s="82" t="s">
        <v>169</v>
      </c>
      <c r="D30" s="66" t="s">
        <v>170</v>
      </c>
      <c r="E30" s="176"/>
      <c r="F30" s="179"/>
      <c r="G30" s="182"/>
    </row>
    <row r="31" spans="1:7" ht="15.6">
      <c r="A31" s="132" t="s">
        <v>171</v>
      </c>
      <c r="B31" s="66" t="s">
        <v>172</v>
      </c>
      <c r="C31" s="82" t="s">
        <v>173</v>
      </c>
      <c r="D31" s="66" t="s">
        <v>174</v>
      </c>
      <c r="E31" s="176"/>
      <c r="F31" s="179"/>
      <c r="G31" s="182"/>
    </row>
    <row r="32" spans="1:7" ht="15.6">
      <c r="A32" s="176" t="s">
        <v>175</v>
      </c>
      <c r="B32" s="192" t="s">
        <v>176</v>
      </c>
      <c r="C32" s="77" t="s">
        <v>177</v>
      </c>
      <c r="D32" s="184" t="s">
        <v>178</v>
      </c>
      <c r="E32" s="176"/>
      <c r="F32" s="179"/>
      <c r="G32" s="182"/>
    </row>
    <row r="33" spans="1:7" ht="15.6">
      <c r="A33" s="176"/>
      <c r="B33" s="193"/>
      <c r="C33" s="77" t="s">
        <v>179</v>
      </c>
      <c r="D33" s="185"/>
      <c r="E33" s="176"/>
      <c r="F33" s="179"/>
      <c r="G33" s="182"/>
    </row>
    <row r="34" spans="1:7" ht="15.6" customHeight="1">
      <c r="A34" s="176" t="s">
        <v>180</v>
      </c>
      <c r="B34" s="194" t="s">
        <v>181</v>
      </c>
      <c r="C34" s="83" t="s">
        <v>182</v>
      </c>
      <c r="D34" s="84" t="s">
        <v>183</v>
      </c>
      <c r="E34" s="176"/>
      <c r="F34" s="179"/>
      <c r="G34" s="182"/>
    </row>
    <row r="35" spans="1:7" ht="15.6">
      <c r="A35" s="176"/>
      <c r="B35" s="195"/>
      <c r="C35" s="85" t="s">
        <v>184</v>
      </c>
      <c r="D35" s="84" t="s">
        <v>185</v>
      </c>
      <c r="E35" s="176"/>
      <c r="F35" s="179"/>
      <c r="G35" s="182"/>
    </row>
    <row r="36" spans="1:7" ht="15.6">
      <c r="A36" s="132" t="s">
        <v>186</v>
      </c>
      <c r="B36" s="82" t="s">
        <v>187</v>
      </c>
      <c r="C36" s="79" t="s">
        <v>188</v>
      </c>
      <c r="D36" s="66" t="s">
        <v>189</v>
      </c>
      <c r="E36" s="176"/>
      <c r="F36" s="179"/>
      <c r="G36" s="182"/>
    </row>
    <row r="37" spans="1:7" ht="15.6" customHeight="1">
      <c r="A37" s="176" t="s">
        <v>190</v>
      </c>
      <c r="B37" s="196" t="s">
        <v>53</v>
      </c>
      <c r="C37" s="116" t="s">
        <v>191</v>
      </c>
      <c r="D37" s="186" t="s">
        <v>192</v>
      </c>
      <c r="E37" s="176"/>
      <c r="F37" s="179"/>
      <c r="G37" s="182"/>
    </row>
    <row r="38" spans="1:7" ht="15.6">
      <c r="A38" s="176"/>
      <c r="B38" s="197"/>
      <c r="C38" s="115" t="s">
        <v>193</v>
      </c>
      <c r="D38" s="186"/>
      <c r="E38" s="176"/>
      <c r="F38" s="179"/>
      <c r="G38" s="182"/>
    </row>
    <row r="39" spans="1:7" ht="15.6">
      <c r="A39" s="135" t="s">
        <v>194</v>
      </c>
      <c r="B39" s="81" t="s">
        <v>195</v>
      </c>
      <c r="C39" s="87" t="s">
        <v>196</v>
      </c>
      <c r="D39" s="88" t="s">
        <v>197</v>
      </c>
      <c r="E39" s="177"/>
      <c r="F39" s="180"/>
      <c r="G39" s="183"/>
    </row>
    <row r="40" spans="1:7" ht="15.6">
      <c r="A40" s="13" t="s">
        <v>39</v>
      </c>
      <c r="B40" s="209" t="s">
        <v>61</v>
      </c>
      <c r="C40" s="210"/>
      <c r="D40" s="35"/>
      <c r="E40" s="35"/>
      <c r="F40" s="35"/>
      <c r="G40" s="35"/>
    </row>
    <row r="41" spans="1:7" ht="16.2">
      <c r="A41" s="13" t="s">
        <v>39</v>
      </c>
      <c r="B41" s="36" t="s">
        <v>64</v>
      </c>
      <c r="C41" s="37"/>
      <c r="D41" s="37"/>
      <c r="E41" s="37"/>
      <c r="F41" s="37"/>
      <c r="G41" s="47"/>
    </row>
    <row r="42" spans="1:7" ht="31.2">
      <c r="A42" s="13" t="s">
        <v>65</v>
      </c>
      <c r="B42" s="18" t="s">
        <v>54</v>
      </c>
      <c r="C42" s="18" t="s">
        <v>66</v>
      </c>
      <c r="D42" s="18" t="s">
        <v>67</v>
      </c>
      <c r="E42" s="136" t="s">
        <v>212</v>
      </c>
      <c r="F42" s="21"/>
      <c r="G42" s="21"/>
    </row>
    <row r="43" spans="1:7" ht="46.8">
      <c r="A43" s="13" t="s">
        <v>68</v>
      </c>
      <c r="B43" s="18" t="s">
        <v>55</v>
      </c>
      <c r="C43" s="18" t="s">
        <v>69</v>
      </c>
      <c r="D43" s="18" t="s">
        <v>70</v>
      </c>
      <c r="E43" s="136" t="s">
        <v>212</v>
      </c>
      <c r="F43" s="21"/>
      <c r="G43" s="6"/>
    </row>
    <row r="44" spans="1:7" ht="15.6">
      <c r="A44" s="13" t="s">
        <v>71</v>
      </c>
      <c r="B44" s="16" t="s">
        <v>72</v>
      </c>
      <c r="C44" s="16" t="s">
        <v>73</v>
      </c>
      <c r="D44" s="17" t="s">
        <v>74</v>
      </c>
      <c r="E44" s="136" t="s">
        <v>212</v>
      </c>
      <c r="F44" s="21"/>
      <c r="G44" s="6"/>
    </row>
    <row r="45" spans="1:7" ht="31.2">
      <c r="A45" s="13" t="s">
        <v>75</v>
      </c>
      <c r="B45" s="6" t="s">
        <v>35</v>
      </c>
      <c r="C45" s="6" t="s">
        <v>76</v>
      </c>
      <c r="D45" s="6" t="s">
        <v>77</v>
      </c>
      <c r="E45" s="136" t="s">
        <v>212</v>
      </c>
      <c r="F45" s="21"/>
      <c r="G45" s="21"/>
    </row>
    <row r="46" spans="1:7" ht="31.2" customHeight="1">
      <c r="A46" s="13" t="s">
        <v>39</v>
      </c>
      <c r="B46" s="36" t="s">
        <v>78</v>
      </c>
      <c r="C46" s="37"/>
      <c r="D46" s="37"/>
      <c r="E46" s="37"/>
      <c r="F46" s="37"/>
      <c r="G46" s="47"/>
    </row>
    <row r="47" spans="1:7" ht="31.2">
      <c r="A47" s="13" t="s">
        <v>79</v>
      </c>
      <c r="B47" s="18" t="s">
        <v>54</v>
      </c>
      <c r="C47" s="18" t="s">
        <v>66</v>
      </c>
      <c r="D47" s="18" t="s">
        <v>67</v>
      </c>
      <c r="E47" s="15" t="s">
        <v>44</v>
      </c>
      <c r="F47" s="21"/>
      <c r="G47" s="21"/>
    </row>
    <row r="48" spans="1:7" ht="46.8">
      <c r="A48" s="13" t="s">
        <v>80</v>
      </c>
      <c r="B48" s="18" t="s">
        <v>55</v>
      </c>
      <c r="C48" s="18" t="s">
        <v>69</v>
      </c>
      <c r="D48" s="18" t="s">
        <v>70</v>
      </c>
      <c r="E48" s="15" t="s">
        <v>44</v>
      </c>
      <c r="F48" s="21"/>
      <c r="G48" s="21"/>
    </row>
    <row r="49" spans="1:7" ht="15.6">
      <c r="A49" s="13" t="s">
        <v>81</v>
      </c>
      <c r="B49" s="16" t="s">
        <v>72</v>
      </c>
      <c r="C49" s="16" t="s">
        <v>73</v>
      </c>
      <c r="D49" s="17" t="s">
        <v>74</v>
      </c>
      <c r="E49" s="15" t="s">
        <v>44</v>
      </c>
      <c r="F49" s="21"/>
      <c r="G49" s="21"/>
    </row>
    <row r="50" spans="1:7" ht="31.2">
      <c r="A50" s="13"/>
      <c r="B50" s="6" t="s">
        <v>35</v>
      </c>
      <c r="C50" s="6" t="s">
        <v>76</v>
      </c>
      <c r="D50" s="6" t="s">
        <v>77</v>
      </c>
      <c r="E50" s="15" t="s">
        <v>44</v>
      </c>
      <c r="F50" s="21"/>
      <c r="G50" s="21"/>
    </row>
    <row r="51" spans="1:7" ht="15.6">
      <c r="A51" s="13"/>
      <c r="B51" s="16" t="s">
        <v>82</v>
      </c>
      <c r="C51" s="16" t="s">
        <v>83</v>
      </c>
      <c r="D51" s="16" t="s">
        <v>84</v>
      </c>
      <c r="E51" s="15" t="s">
        <v>44</v>
      </c>
      <c r="F51" s="21"/>
      <c r="G51" s="21"/>
    </row>
    <row r="52" spans="1:7" ht="16.2">
      <c r="A52" s="13" t="s">
        <v>39</v>
      </c>
      <c r="B52" s="36" t="s">
        <v>85</v>
      </c>
      <c r="C52" s="37"/>
      <c r="D52" s="37"/>
      <c r="E52" s="37"/>
      <c r="F52" s="37"/>
      <c r="G52" s="47"/>
    </row>
    <row r="53" spans="1:7" ht="15.6">
      <c r="A53" s="13" t="s">
        <v>86</v>
      </c>
      <c r="B53" s="38" t="s">
        <v>54</v>
      </c>
      <c r="C53" s="16" t="s">
        <v>87</v>
      </c>
      <c r="D53" s="18" t="s">
        <v>88</v>
      </c>
      <c r="E53" s="15" t="s">
        <v>44</v>
      </c>
      <c r="F53" s="21"/>
      <c r="G53" s="21"/>
    </row>
    <row r="54" spans="1:7" ht="124.8">
      <c r="A54" s="13" t="s">
        <v>89</v>
      </c>
      <c r="B54" s="39" t="s">
        <v>90</v>
      </c>
      <c r="C54" s="39" t="s">
        <v>91</v>
      </c>
      <c r="D54" s="18" t="s">
        <v>92</v>
      </c>
      <c r="E54" s="15" t="s">
        <v>44</v>
      </c>
      <c r="F54" s="21"/>
      <c r="G54" s="21"/>
    </row>
    <row r="55" spans="1:7" ht="46.8">
      <c r="A55" s="13" t="s">
        <v>93</v>
      </c>
      <c r="B55" s="39" t="s">
        <v>94</v>
      </c>
      <c r="C55" s="39" t="s">
        <v>95</v>
      </c>
      <c r="D55" s="18" t="s">
        <v>96</v>
      </c>
      <c r="E55" s="15" t="s">
        <v>44</v>
      </c>
      <c r="F55" s="21"/>
      <c r="G55" s="21"/>
    </row>
    <row r="56" spans="1:7" ht="15.6">
      <c r="A56" s="13" t="s">
        <v>97</v>
      </c>
      <c r="B56" s="38" t="s">
        <v>98</v>
      </c>
      <c r="C56" s="16" t="s">
        <v>99</v>
      </c>
      <c r="D56" s="16" t="s">
        <v>100</v>
      </c>
      <c r="E56" s="15" t="s">
        <v>44</v>
      </c>
      <c r="F56" s="21"/>
      <c r="G56" s="21"/>
    </row>
    <row r="57" spans="1:7" ht="31.2">
      <c r="A57" s="13" t="s">
        <v>101</v>
      </c>
      <c r="B57" s="18" t="s">
        <v>102</v>
      </c>
      <c r="C57" s="18" t="s">
        <v>103</v>
      </c>
      <c r="D57" s="100" t="s">
        <v>104</v>
      </c>
      <c r="E57" s="15" t="s">
        <v>44</v>
      </c>
      <c r="F57" s="21"/>
      <c r="G57" s="21"/>
    </row>
    <row r="58" spans="1:7" ht="31.2">
      <c r="A58" s="13" t="s">
        <v>105</v>
      </c>
      <c r="B58" s="38" t="s">
        <v>106</v>
      </c>
      <c r="C58" s="16" t="s">
        <v>107</v>
      </c>
      <c r="D58" s="16" t="s">
        <v>108</v>
      </c>
      <c r="E58" s="15" t="s">
        <v>44</v>
      </c>
      <c r="F58" s="21"/>
      <c r="G58" s="21"/>
    </row>
    <row r="59" spans="1:7" ht="15.6">
      <c r="A59" s="13" t="s">
        <v>39</v>
      </c>
      <c r="B59" s="51" t="s">
        <v>109</v>
      </c>
      <c r="C59" s="52"/>
      <c r="D59" s="53"/>
      <c r="E59" s="53"/>
      <c r="F59" s="53"/>
      <c r="G59" s="54"/>
    </row>
    <row r="60" spans="1:7" ht="15.6">
      <c r="A60" s="13" t="s">
        <v>110</v>
      </c>
      <c r="B60" s="18" t="s">
        <v>54</v>
      </c>
      <c r="C60" s="18" t="s">
        <v>54</v>
      </c>
      <c r="D60" s="18" t="s">
        <v>67</v>
      </c>
      <c r="E60" s="15" t="s">
        <v>44</v>
      </c>
      <c r="F60" s="21"/>
      <c r="G60" s="21"/>
    </row>
    <row r="61" spans="1:7" ht="31.2">
      <c r="A61" s="13" t="s">
        <v>111</v>
      </c>
      <c r="B61" s="18" t="s">
        <v>112</v>
      </c>
      <c r="C61" s="18" t="s">
        <v>113</v>
      </c>
      <c r="D61" s="18" t="s">
        <v>114</v>
      </c>
      <c r="E61" s="15" t="s">
        <v>44</v>
      </c>
      <c r="F61" s="21"/>
      <c r="G61" s="21"/>
    </row>
    <row r="62" spans="1:7" ht="46.8">
      <c r="A62" s="13" t="s">
        <v>115</v>
      </c>
      <c r="B62" s="14" t="s">
        <v>116</v>
      </c>
      <c r="C62" s="14" t="s">
        <v>116</v>
      </c>
      <c r="D62" s="18" t="s">
        <v>117</v>
      </c>
      <c r="E62" s="15" t="s">
        <v>44</v>
      </c>
      <c r="F62" s="21"/>
      <c r="G62" s="21"/>
    </row>
    <row r="65" ht="50.4" customHeight="1"/>
  </sheetData>
  <mergeCells count="28">
    <mergeCell ref="B37:B38"/>
    <mergeCell ref="C1:D1"/>
    <mergeCell ref="B13:D13"/>
    <mergeCell ref="B15:C15"/>
    <mergeCell ref="B40:C40"/>
    <mergeCell ref="D32:D33"/>
    <mergeCell ref="D37:D38"/>
    <mergeCell ref="E16:E39"/>
    <mergeCell ref="F16:F39"/>
    <mergeCell ref="G16:G39"/>
    <mergeCell ref="B17:B20"/>
    <mergeCell ref="A10:A11"/>
    <mergeCell ref="B10:B11"/>
    <mergeCell ref="A17:A20"/>
    <mergeCell ref="A21:A25"/>
    <mergeCell ref="B21:B25"/>
    <mergeCell ref="A27:A29"/>
    <mergeCell ref="B27:B29"/>
    <mergeCell ref="A32:A33"/>
    <mergeCell ref="B32:B33"/>
    <mergeCell ref="A34:A35"/>
    <mergeCell ref="B34:B35"/>
    <mergeCell ref="A37:A38"/>
    <mergeCell ref="F10:F11"/>
    <mergeCell ref="G10:G11"/>
    <mergeCell ref="C10:C11"/>
    <mergeCell ref="D10:D11"/>
    <mergeCell ref="E10:E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
  <sheetViews>
    <sheetView topLeftCell="A5" zoomScaleNormal="100" workbookViewId="0">
      <selection activeCell="D5" sqref="D5"/>
    </sheetView>
  </sheetViews>
  <sheetFormatPr defaultColWidth="8.88671875" defaultRowHeight="15.6"/>
  <cols>
    <col min="1" max="1" width="12.6640625" style="89" customWidth="1"/>
    <col min="2" max="2" width="58.33203125" style="58" customWidth="1"/>
    <col min="3" max="3" width="67.88671875" style="58" customWidth="1"/>
    <col min="4" max="4" width="70.44140625" style="58" customWidth="1"/>
    <col min="5" max="5" width="10.44140625" style="57" customWidth="1"/>
    <col min="6" max="6" width="9" style="57" customWidth="1"/>
    <col min="7" max="7" width="5.6640625" style="57" customWidth="1"/>
    <col min="8" max="9" width="5.6640625" style="57" hidden="1" customWidth="1"/>
    <col min="10" max="10" width="5.109375" style="57" hidden="1" customWidth="1"/>
    <col min="11" max="16" width="5.6640625" style="57" hidden="1" customWidth="1"/>
    <col min="17" max="17" width="9.109375" style="57" customWidth="1"/>
    <col min="18" max="18" width="9.109375" style="89" customWidth="1"/>
    <col min="19" max="19" width="16.33203125" style="89" customWidth="1"/>
    <col min="20" max="16384" width="8.88671875" style="1"/>
  </cols>
  <sheetData>
    <row r="1" spans="1:19">
      <c r="C1" s="198" t="s">
        <v>20</v>
      </c>
      <c r="D1" s="198"/>
    </row>
    <row r="2" spans="1:19">
      <c r="C2" s="59" t="s">
        <v>21</v>
      </c>
      <c r="D2" s="60" t="s">
        <v>118</v>
      </c>
    </row>
    <row r="3" spans="1:19">
      <c r="C3" s="59" t="s">
        <v>22</v>
      </c>
      <c r="D3" s="60" t="s">
        <v>16</v>
      </c>
    </row>
    <row r="4" spans="1:19">
      <c r="C4" s="59" t="s">
        <v>23</v>
      </c>
      <c r="D4" s="61">
        <v>12</v>
      </c>
    </row>
    <row r="5" spans="1:19">
      <c r="C5" s="59" t="s">
        <v>24</v>
      </c>
      <c r="D5" s="61">
        <f>COUNTIF($Q$50:$Q$917,"F")</f>
        <v>0</v>
      </c>
    </row>
    <row r="6" spans="1:19">
      <c r="C6" s="59" t="s">
        <v>25</v>
      </c>
      <c r="D6" s="61">
        <f>COUNTIF($Q$50:$Q$917,"PE")</f>
        <v>0</v>
      </c>
    </row>
    <row r="7" spans="1:19">
      <c r="C7" s="59" t="s">
        <v>26</v>
      </c>
      <c r="D7" s="61">
        <v>0</v>
      </c>
    </row>
    <row r="8" spans="1:19">
      <c r="C8" s="59" t="s">
        <v>27</v>
      </c>
      <c r="D8" s="61">
        <v>12</v>
      </c>
    </row>
    <row r="10" spans="1:19" ht="15.6" customHeight="1">
      <c r="A10" s="173" t="s">
        <v>22</v>
      </c>
      <c r="B10" s="173" t="s">
        <v>37</v>
      </c>
      <c r="C10" s="173" t="s">
        <v>38</v>
      </c>
      <c r="D10" s="173" t="s">
        <v>28</v>
      </c>
      <c r="E10" s="173" t="s">
        <v>29</v>
      </c>
      <c r="F10" s="173" t="s">
        <v>30</v>
      </c>
      <c r="G10" s="173" t="s">
        <v>31</v>
      </c>
      <c r="H10" s="226" t="s">
        <v>119</v>
      </c>
      <c r="I10" s="227"/>
      <c r="J10" s="228"/>
      <c r="K10" s="226" t="s">
        <v>120</v>
      </c>
      <c r="L10" s="227"/>
      <c r="M10" s="228"/>
      <c r="N10" s="226" t="s">
        <v>121</v>
      </c>
      <c r="O10" s="227"/>
      <c r="P10" s="228"/>
      <c r="Q10" s="1"/>
      <c r="R10" s="1"/>
      <c r="S10" s="1"/>
    </row>
    <row r="11" spans="1:19" ht="31.2">
      <c r="A11" s="199"/>
      <c r="B11" s="174"/>
      <c r="C11" s="174"/>
      <c r="D11" s="174"/>
      <c r="E11" s="174"/>
      <c r="F11" s="174"/>
      <c r="G11" s="174"/>
      <c r="H11" s="62" t="s">
        <v>32</v>
      </c>
      <c r="I11" s="62" t="s">
        <v>33</v>
      </c>
      <c r="J11" s="62" t="s">
        <v>34</v>
      </c>
      <c r="K11" s="62" t="s">
        <v>32</v>
      </c>
      <c r="L11" s="62" t="s">
        <v>33</v>
      </c>
      <c r="M11" s="62" t="s">
        <v>34</v>
      </c>
      <c r="N11" s="62" t="s">
        <v>32</v>
      </c>
      <c r="O11" s="62" t="s">
        <v>33</v>
      </c>
      <c r="P11" s="62" t="s">
        <v>34</v>
      </c>
      <c r="Q11" s="1"/>
      <c r="R11" s="1"/>
      <c r="S11" s="1"/>
    </row>
    <row r="12" spans="1:19" customFormat="1" ht="16.2" customHeight="1">
      <c r="A12" s="8"/>
      <c r="B12" s="9" t="s">
        <v>40</v>
      </c>
      <c r="C12" s="10" t="s">
        <v>236</v>
      </c>
      <c r="D12" s="211"/>
      <c r="E12" s="211"/>
      <c r="F12" s="211"/>
      <c r="G12" s="212"/>
    </row>
    <row r="13" spans="1:19" customFormat="1" ht="49.8" customHeight="1">
      <c r="A13" s="8"/>
      <c r="B13" s="142" t="s">
        <v>252</v>
      </c>
      <c r="C13" s="143"/>
      <c r="D13" s="143"/>
      <c r="E13" s="143"/>
      <c r="F13" s="143"/>
      <c r="G13" s="143"/>
    </row>
    <row r="14" spans="1:19" customFormat="1" ht="16.2">
      <c r="A14" s="8"/>
      <c r="B14" s="11" t="s">
        <v>42</v>
      </c>
      <c r="C14" s="12"/>
      <c r="D14" s="222"/>
      <c r="E14" s="222"/>
      <c r="F14" s="222"/>
      <c r="G14" s="223"/>
    </row>
    <row r="15" spans="1:19" customFormat="1">
      <c r="A15" s="13"/>
      <c r="B15" s="207" t="s">
        <v>62</v>
      </c>
      <c r="C15" s="208"/>
      <c r="D15" s="35"/>
      <c r="E15" s="35"/>
      <c r="F15" s="35"/>
      <c r="G15" s="35"/>
    </row>
    <row r="16" spans="1:19" customFormat="1">
      <c r="A16" s="134"/>
      <c r="B16" s="111" t="s">
        <v>62</v>
      </c>
      <c r="C16" s="65"/>
      <c r="D16" s="66"/>
      <c r="E16" s="175" t="s">
        <v>44</v>
      </c>
      <c r="F16" s="216"/>
      <c r="G16" s="219"/>
    </row>
    <row r="17" spans="1:7" customFormat="1">
      <c r="A17" s="176" t="s">
        <v>133</v>
      </c>
      <c r="B17" s="189" t="s">
        <v>134</v>
      </c>
      <c r="C17" s="109" t="s">
        <v>135</v>
      </c>
      <c r="D17" s="112" t="s">
        <v>136</v>
      </c>
      <c r="E17" s="176"/>
      <c r="F17" s="217"/>
      <c r="G17" s="220"/>
    </row>
    <row r="18" spans="1:7" customFormat="1" ht="62.4">
      <c r="A18" s="176"/>
      <c r="B18" s="190"/>
      <c r="C18" s="110" t="s">
        <v>137</v>
      </c>
      <c r="D18" s="72" t="s">
        <v>138</v>
      </c>
      <c r="E18" s="176"/>
      <c r="F18" s="217"/>
      <c r="G18" s="220"/>
    </row>
    <row r="19" spans="1:7" customFormat="1">
      <c r="A19" s="176"/>
      <c r="B19" s="190"/>
      <c r="C19" s="73" t="s">
        <v>139</v>
      </c>
      <c r="D19" s="74" t="s">
        <v>140</v>
      </c>
      <c r="E19" s="176"/>
      <c r="F19" s="217"/>
      <c r="G19" s="220"/>
    </row>
    <row r="20" spans="1:7" customFormat="1">
      <c r="A20" s="176"/>
      <c r="B20" s="191"/>
      <c r="C20" s="111" t="s">
        <v>141</v>
      </c>
      <c r="D20" s="113" t="s">
        <v>142</v>
      </c>
      <c r="E20" s="176"/>
      <c r="F20" s="217"/>
      <c r="G20" s="220"/>
    </row>
    <row r="21" spans="1:7" customFormat="1" ht="31.2">
      <c r="A21" s="176" t="s">
        <v>143</v>
      </c>
      <c r="B21" s="189" t="s">
        <v>144</v>
      </c>
      <c r="C21" s="76" t="s">
        <v>145</v>
      </c>
      <c r="D21" s="112" t="s">
        <v>146</v>
      </c>
      <c r="E21" s="176"/>
      <c r="F21" s="217"/>
      <c r="G21" s="220"/>
    </row>
    <row r="22" spans="1:7" customFormat="1">
      <c r="A22" s="176"/>
      <c r="B22" s="190"/>
      <c r="C22" s="110" t="s">
        <v>147</v>
      </c>
      <c r="D22" s="74" t="s">
        <v>148</v>
      </c>
      <c r="E22" s="176"/>
      <c r="F22" s="217"/>
      <c r="G22" s="220"/>
    </row>
    <row r="23" spans="1:7" customFormat="1">
      <c r="A23" s="176"/>
      <c r="B23" s="190"/>
      <c r="C23" s="77" t="s">
        <v>149</v>
      </c>
      <c r="D23" s="74" t="s">
        <v>150</v>
      </c>
      <c r="E23" s="176"/>
      <c r="F23" s="217"/>
      <c r="G23" s="220"/>
    </row>
    <row r="24" spans="1:7" customFormat="1">
      <c r="A24" s="176"/>
      <c r="B24" s="190"/>
      <c r="C24" s="77" t="s">
        <v>151</v>
      </c>
      <c r="D24" s="74" t="s">
        <v>152</v>
      </c>
      <c r="E24" s="176"/>
      <c r="F24" s="217"/>
      <c r="G24" s="220"/>
    </row>
    <row r="25" spans="1:7" customFormat="1">
      <c r="A25" s="176"/>
      <c r="B25" s="191"/>
      <c r="C25" s="78" t="s">
        <v>153</v>
      </c>
      <c r="D25" s="66" t="s">
        <v>154</v>
      </c>
      <c r="E25" s="176"/>
      <c r="F25" s="217"/>
      <c r="G25" s="220"/>
    </row>
    <row r="26" spans="1:7" customFormat="1" ht="31.2">
      <c r="A26" s="132" t="s">
        <v>155</v>
      </c>
      <c r="B26" s="48" t="s">
        <v>156</v>
      </c>
      <c r="C26" s="79" t="s">
        <v>157</v>
      </c>
      <c r="D26" s="66" t="s">
        <v>158</v>
      </c>
      <c r="E26" s="176"/>
      <c r="F26" s="217"/>
      <c r="G26" s="220"/>
    </row>
    <row r="27" spans="1:7" customFormat="1">
      <c r="A27" s="176" t="s">
        <v>159</v>
      </c>
      <c r="B27" s="189" t="s">
        <v>160</v>
      </c>
      <c r="C27" s="80" t="s">
        <v>161</v>
      </c>
      <c r="D27" s="112" t="s">
        <v>162</v>
      </c>
      <c r="E27" s="176"/>
      <c r="F27" s="217"/>
      <c r="G27" s="220"/>
    </row>
    <row r="28" spans="1:7" customFormat="1">
      <c r="A28" s="176"/>
      <c r="B28" s="190"/>
      <c r="C28" s="77" t="s">
        <v>163</v>
      </c>
      <c r="D28" s="74" t="s">
        <v>164</v>
      </c>
      <c r="E28" s="176"/>
      <c r="F28" s="217"/>
      <c r="G28" s="220"/>
    </row>
    <row r="29" spans="1:7" customFormat="1">
      <c r="A29" s="176"/>
      <c r="B29" s="191"/>
      <c r="C29" s="77" t="s">
        <v>165</v>
      </c>
      <c r="D29" s="113" t="s">
        <v>166</v>
      </c>
      <c r="E29" s="176"/>
      <c r="F29" s="217"/>
      <c r="G29" s="220"/>
    </row>
    <row r="30" spans="1:7" customFormat="1">
      <c r="A30" s="132" t="s">
        <v>167</v>
      </c>
      <c r="B30" s="81" t="s">
        <v>168</v>
      </c>
      <c r="C30" s="82" t="s">
        <v>169</v>
      </c>
      <c r="D30" s="66" t="s">
        <v>170</v>
      </c>
      <c r="E30" s="176"/>
      <c r="F30" s="217"/>
      <c r="G30" s="220"/>
    </row>
    <row r="31" spans="1:7" customFormat="1">
      <c r="A31" s="132" t="s">
        <v>171</v>
      </c>
      <c r="B31" s="66" t="s">
        <v>172</v>
      </c>
      <c r="C31" s="82" t="s">
        <v>173</v>
      </c>
      <c r="D31" s="66" t="s">
        <v>174</v>
      </c>
      <c r="E31" s="176"/>
      <c r="F31" s="217"/>
      <c r="G31" s="220"/>
    </row>
    <row r="32" spans="1:7" customFormat="1">
      <c r="A32" s="176" t="s">
        <v>175</v>
      </c>
      <c r="B32" s="192" t="s">
        <v>176</v>
      </c>
      <c r="C32" s="77" t="s">
        <v>177</v>
      </c>
      <c r="D32" s="184" t="s">
        <v>178</v>
      </c>
      <c r="E32" s="176"/>
      <c r="F32" s="217"/>
      <c r="G32" s="220"/>
    </row>
    <row r="33" spans="1:19" customFormat="1">
      <c r="A33" s="176"/>
      <c r="B33" s="193"/>
      <c r="C33" s="77" t="s">
        <v>179</v>
      </c>
      <c r="D33" s="185"/>
      <c r="E33" s="176"/>
      <c r="F33" s="217"/>
      <c r="G33" s="220"/>
    </row>
    <row r="34" spans="1:19" customFormat="1" ht="15.6" customHeight="1">
      <c r="A34" s="176" t="s">
        <v>180</v>
      </c>
      <c r="B34" s="194" t="s">
        <v>181</v>
      </c>
      <c r="C34" s="83" t="s">
        <v>182</v>
      </c>
      <c r="D34" s="84" t="s">
        <v>183</v>
      </c>
      <c r="E34" s="176"/>
      <c r="F34" s="217"/>
      <c r="G34" s="220"/>
    </row>
    <row r="35" spans="1:19" customFormat="1">
      <c r="A35" s="176"/>
      <c r="B35" s="195"/>
      <c r="C35" s="85" t="s">
        <v>184</v>
      </c>
      <c r="D35" s="84" t="s">
        <v>185</v>
      </c>
      <c r="E35" s="176"/>
      <c r="F35" s="217"/>
      <c r="G35" s="220"/>
    </row>
    <row r="36" spans="1:19" customFormat="1">
      <c r="A36" s="132" t="s">
        <v>186</v>
      </c>
      <c r="B36" s="82" t="s">
        <v>187</v>
      </c>
      <c r="C36" s="79" t="s">
        <v>188</v>
      </c>
      <c r="D36" s="66" t="s">
        <v>189</v>
      </c>
      <c r="E36" s="176"/>
      <c r="F36" s="217"/>
      <c r="G36" s="220"/>
    </row>
    <row r="37" spans="1:19" customFormat="1" ht="15.6" customHeight="1">
      <c r="A37" s="176" t="s">
        <v>190</v>
      </c>
      <c r="B37" s="196" t="s">
        <v>53</v>
      </c>
      <c r="C37" s="116" t="s">
        <v>191</v>
      </c>
      <c r="D37" s="186" t="s">
        <v>192</v>
      </c>
      <c r="E37" s="176"/>
      <c r="F37" s="217"/>
      <c r="G37" s="220"/>
    </row>
    <row r="38" spans="1:19" customFormat="1">
      <c r="A38" s="176"/>
      <c r="B38" s="197"/>
      <c r="C38" s="115" t="s">
        <v>193</v>
      </c>
      <c r="D38" s="186"/>
      <c r="E38" s="176"/>
      <c r="F38" s="217"/>
      <c r="G38" s="220"/>
    </row>
    <row r="39" spans="1:19" customFormat="1">
      <c r="A39" s="132" t="s">
        <v>194</v>
      </c>
      <c r="B39" s="114" t="s">
        <v>195</v>
      </c>
      <c r="C39" s="137" t="s">
        <v>196</v>
      </c>
      <c r="D39" s="138" t="s">
        <v>197</v>
      </c>
      <c r="E39" s="177"/>
      <c r="F39" s="218"/>
      <c r="G39" s="221"/>
    </row>
    <row r="40" spans="1:19" customFormat="1" ht="15.6" customHeight="1">
      <c r="A40" s="89"/>
      <c r="B40" s="141" t="s">
        <v>235</v>
      </c>
      <c r="C40" s="141"/>
      <c r="D40" s="141"/>
      <c r="E40" s="141"/>
      <c r="F40" s="141"/>
      <c r="G40" s="141"/>
      <c r="H40" s="141"/>
      <c r="I40" s="141"/>
      <c r="J40" s="141"/>
      <c r="K40" s="141"/>
      <c r="L40" s="141"/>
      <c r="M40" s="141"/>
      <c r="N40" s="141"/>
      <c r="O40" s="141"/>
      <c r="P40" s="141"/>
    </row>
    <row r="41" spans="1:19">
      <c r="A41" s="224" t="s">
        <v>214</v>
      </c>
      <c r="B41" s="225" t="s">
        <v>122</v>
      </c>
      <c r="C41" s="139" t="s">
        <v>215</v>
      </c>
      <c r="D41" s="225" t="s">
        <v>217</v>
      </c>
      <c r="E41" s="213" t="s">
        <v>44</v>
      </c>
      <c r="F41" s="214"/>
      <c r="G41" s="215"/>
      <c r="H41" s="1"/>
      <c r="I41" s="1"/>
      <c r="J41" s="1"/>
      <c r="K41" s="1"/>
      <c r="L41" s="1"/>
      <c r="M41" s="1"/>
      <c r="N41" s="1"/>
      <c r="O41" s="1"/>
      <c r="P41" s="1"/>
      <c r="Q41" s="1"/>
      <c r="R41" s="1"/>
      <c r="S41" s="1"/>
    </row>
    <row r="42" spans="1:19">
      <c r="A42" s="224"/>
      <c r="B42" s="225"/>
      <c r="C42" s="139" t="s">
        <v>216</v>
      </c>
      <c r="D42" s="225"/>
      <c r="E42" s="213"/>
      <c r="F42" s="214"/>
      <c r="G42" s="215"/>
      <c r="H42" s="1"/>
      <c r="I42" s="1"/>
      <c r="J42" s="1"/>
      <c r="K42" s="1"/>
      <c r="L42" s="1"/>
      <c r="M42" s="1"/>
      <c r="N42" s="1"/>
      <c r="O42" s="1"/>
      <c r="P42" s="1"/>
      <c r="Q42" s="1"/>
      <c r="R42" s="1"/>
      <c r="S42" s="1"/>
    </row>
    <row r="43" spans="1:19">
      <c r="A43" s="224" t="s">
        <v>218</v>
      </c>
      <c r="B43" s="225" t="s">
        <v>123</v>
      </c>
      <c r="C43" s="139" t="s">
        <v>215</v>
      </c>
      <c r="D43" s="225" t="s">
        <v>124</v>
      </c>
      <c r="E43" s="213"/>
      <c r="F43" s="214"/>
      <c r="G43" s="215"/>
      <c r="H43" s="1"/>
      <c r="I43" s="1"/>
      <c r="J43" s="1"/>
      <c r="K43" s="1"/>
      <c r="L43" s="1"/>
      <c r="M43" s="1"/>
      <c r="N43" s="1"/>
      <c r="O43" s="1"/>
      <c r="P43" s="1"/>
      <c r="Q43" s="1"/>
      <c r="R43" s="1"/>
      <c r="S43" s="1"/>
    </row>
    <row r="44" spans="1:19">
      <c r="A44" s="224"/>
      <c r="B44" s="225"/>
      <c r="C44" s="139" t="s">
        <v>216</v>
      </c>
      <c r="D44" s="225"/>
      <c r="E44" s="213"/>
      <c r="F44" s="214"/>
      <c r="G44" s="215"/>
      <c r="H44" s="1"/>
      <c r="I44" s="1"/>
      <c r="J44" s="1"/>
      <c r="K44" s="1"/>
      <c r="L44" s="1"/>
      <c r="M44" s="1"/>
      <c r="N44" s="1"/>
      <c r="O44" s="1"/>
      <c r="P44" s="1"/>
      <c r="Q44" s="1"/>
      <c r="R44" s="1"/>
      <c r="S44" s="1"/>
    </row>
    <row r="45" spans="1:19">
      <c r="A45" s="224"/>
      <c r="B45" s="225"/>
      <c r="C45" s="139" t="s">
        <v>219</v>
      </c>
      <c r="D45" s="225"/>
      <c r="E45" s="213"/>
      <c r="F45" s="214"/>
      <c r="G45" s="215"/>
      <c r="H45" s="1"/>
      <c r="I45" s="1"/>
      <c r="J45" s="1"/>
      <c r="K45" s="1"/>
      <c r="L45" s="1"/>
      <c r="M45" s="1"/>
      <c r="N45" s="1"/>
      <c r="O45" s="1"/>
      <c r="P45" s="1"/>
      <c r="Q45" s="1"/>
      <c r="R45" s="1"/>
      <c r="S45" s="1"/>
    </row>
    <row r="46" spans="1:19">
      <c r="A46" s="224" t="s">
        <v>220</v>
      </c>
      <c r="B46" s="225" t="s">
        <v>125</v>
      </c>
      <c r="C46" s="139" t="s">
        <v>215</v>
      </c>
      <c r="D46" s="225" t="s">
        <v>126</v>
      </c>
      <c r="E46" s="213"/>
      <c r="F46" s="214"/>
      <c r="G46" s="215"/>
      <c r="H46" s="1"/>
      <c r="I46" s="1"/>
      <c r="J46" s="1"/>
      <c r="K46" s="1"/>
      <c r="L46" s="1"/>
      <c r="M46" s="1"/>
      <c r="N46" s="1"/>
      <c r="O46" s="1"/>
      <c r="P46" s="1"/>
      <c r="Q46" s="1"/>
      <c r="R46" s="1"/>
      <c r="S46" s="1"/>
    </row>
    <row r="47" spans="1:19">
      <c r="A47" s="224"/>
      <c r="B47" s="225"/>
      <c r="C47" s="139" t="s">
        <v>216</v>
      </c>
      <c r="D47" s="225"/>
      <c r="E47" s="213"/>
      <c r="F47" s="214"/>
      <c r="G47" s="215"/>
      <c r="H47" s="1"/>
      <c r="I47" s="1"/>
      <c r="J47" s="1"/>
      <c r="K47" s="1"/>
      <c r="L47" s="1"/>
      <c r="M47" s="1"/>
      <c r="N47" s="1"/>
      <c r="O47" s="1"/>
      <c r="P47" s="1"/>
      <c r="Q47" s="1"/>
      <c r="R47" s="1"/>
      <c r="S47" s="1"/>
    </row>
    <row r="48" spans="1:19">
      <c r="A48" s="224"/>
      <c r="B48" s="225"/>
      <c r="C48" s="139" t="s">
        <v>221</v>
      </c>
      <c r="D48" s="225"/>
      <c r="E48" s="213"/>
      <c r="F48" s="214"/>
      <c r="G48" s="215"/>
      <c r="H48" s="1"/>
      <c r="I48" s="1"/>
      <c r="J48" s="1"/>
      <c r="K48" s="1"/>
      <c r="L48" s="1"/>
      <c r="M48" s="1"/>
      <c r="N48" s="1"/>
      <c r="O48" s="1"/>
      <c r="P48" s="1"/>
      <c r="Q48" s="1"/>
      <c r="R48" s="1"/>
      <c r="S48" s="1"/>
    </row>
    <row r="49" spans="1:19">
      <c r="A49" s="224" t="s">
        <v>222</v>
      </c>
      <c r="B49" s="225" t="s">
        <v>127</v>
      </c>
      <c r="C49" s="139" t="s">
        <v>215</v>
      </c>
      <c r="D49" s="225" t="s">
        <v>225</v>
      </c>
      <c r="E49" s="213"/>
      <c r="F49" s="214"/>
      <c r="G49" s="215"/>
      <c r="H49" s="1"/>
      <c r="I49" s="1"/>
      <c r="J49" s="1"/>
      <c r="K49" s="1"/>
      <c r="L49" s="1"/>
      <c r="M49" s="1"/>
      <c r="N49" s="1"/>
      <c r="O49" s="1"/>
      <c r="P49" s="1"/>
      <c r="Q49" s="1"/>
      <c r="R49" s="1"/>
      <c r="S49" s="1"/>
    </row>
    <row r="50" spans="1:19">
      <c r="A50" s="224"/>
      <c r="B50" s="225"/>
      <c r="C50" s="139" t="s">
        <v>223</v>
      </c>
      <c r="D50" s="225"/>
      <c r="E50" s="213"/>
      <c r="F50" s="214"/>
      <c r="G50" s="215"/>
      <c r="H50" s="1"/>
      <c r="I50" s="1"/>
      <c r="J50" s="1"/>
      <c r="K50" s="1"/>
      <c r="L50" s="1"/>
      <c r="M50" s="1"/>
      <c r="N50" s="1"/>
      <c r="O50" s="1"/>
      <c r="P50" s="1"/>
      <c r="Q50" s="1"/>
      <c r="R50" s="1"/>
      <c r="S50" s="1"/>
    </row>
    <row r="51" spans="1:19">
      <c r="A51" s="224"/>
      <c r="B51" s="225"/>
      <c r="C51" s="139" t="s">
        <v>219</v>
      </c>
      <c r="D51" s="225"/>
      <c r="E51" s="213"/>
      <c r="F51" s="214"/>
      <c r="G51" s="215"/>
      <c r="H51" s="1"/>
      <c r="I51" s="1"/>
      <c r="J51" s="1"/>
      <c r="K51" s="1"/>
      <c r="L51" s="1"/>
      <c r="M51" s="1"/>
      <c r="N51" s="1"/>
      <c r="O51" s="1"/>
      <c r="P51" s="1"/>
      <c r="Q51" s="1"/>
      <c r="R51" s="1"/>
      <c r="S51" s="1"/>
    </row>
    <row r="52" spans="1:19">
      <c r="A52" s="224"/>
      <c r="B52" s="225"/>
      <c r="C52" s="139" t="s">
        <v>224</v>
      </c>
      <c r="D52" s="225"/>
      <c r="E52" s="213"/>
      <c r="F52" s="214"/>
      <c r="G52" s="215"/>
      <c r="H52" s="1"/>
      <c r="I52" s="1"/>
      <c r="J52" s="1"/>
      <c r="K52" s="1"/>
      <c r="L52" s="1"/>
      <c r="M52" s="1"/>
      <c r="N52" s="1"/>
      <c r="O52" s="1"/>
      <c r="P52" s="1"/>
      <c r="Q52" s="1"/>
      <c r="R52" s="1"/>
      <c r="S52" s="1"/>
    </row>
    <row r="53" spans="1:19">
      <c r="A53" s="224" t="s">
        <v>226</v>
      </c>
      <c r="B53" s="225" t="s">
        <v>128</v>
      </c>
      <c r="C53" s="139" t="s">
        <v>227</v>
      </c>
      <c r="D53" s="139" t="s">
        <v>228</v>
      </c>
      <c r="E53" s="213"/>
      <c r="F53" s="214"/>
      <c r="G53" s="215"/>
      <c r="H53" s="1"/>
      <c r="I53" s="1"/>
      <c r="J53" s="1"/>
      <c r="K53" s="1"/>
      <c r="L53" s="1"/>
      <c r="M53" s="1"/>
      <c r="N53" s="1"/>
      <c r="O53" s="1"/>
      <c r="P53" s="1"/>
      <c r="Q53" s="1"/>
      <c r="R53" s="1"/>
      <c r="S53" s="1"/>
    </row>
    <row r="54" spans="1:19">
      <c r="A54" s="224"/>
      <c r="B54" s="225"/>
      <c r="C54" s="139" t="s">
        <v>223</v>
      </c>
      <c r="D54" s="139" t="s">
        <v>229</v>
      </c>
      <c r="E54" s="213"/>
      <c r="F54" s="214"/>
      <c r="G54" s="215"/>
      <c r="H54" s="1"/>
      <c r="I54" s="1"/>
      <c r="J54" s="1"/>
      <c r="K54" s="1"/>
      <c r="L54" s="1"/>
      <c r="M54" s="1"/>
      <c r="N54" s="1"/>
      <c r="O54" s="1"/>
      <c r="P54" s="1"/>
      <c r="Q54" s="1"/>
      <c r="R54" s="1"/>
      <c r="S54" s="1"/>
    </row>
    <row r="55" spans="1:19">
      <c r="A55" s="224"/>
      <c r="B55" s="225"/>
      <c r="C55" s="140"/>
      <c r="D55" s="139" t="s">
        <v>230</v>
      </c>
      <c r="E55" s="213"/>
      <c r="F55" s="214"/>
      <c r="G55" s="215"/>
      <c r="H55" s="1"/>
      <c r="I55" s="1"/>
      <c r="J55" s="1"/>
      <c r="K55" s="1"/>
      <c r="L55" s="1"/>
      <c r="M55" s="1"/>
      <c r="N55" s="1"/>
      <c r="O55" s="1"/>
      <c r="P55" s="1"/>
      <c r="Q55" s="1"/>
      <c r="R55" s="1"/>
      <c r="S55" s="1"/>
    </row>
    <row r="56" spans="1:19">
      <c r="A56" s="224" t="s">
        <v>231</v>
      </c>
      <c r="B56" s="225" t="s">
        <v>129</v>
      </c>
      <c r="C56" s="139" t="s">
        <v>232</v>
      </c>
      <c r="D56" s="225" t="s">
        <v>130</v>
      </c>
      <c r="E56" s="213"/>
      <c r="F56" s="214"/>
      <c r="G56" s="215"/>
      <c r="H56" s="1"/>
      <c r="I56" s="1"/>
      <c r="J56" s="1"/>
      <c r="K56" s="1"/>
      <c r="L56" s="1"/>
      <c r="M56" s="1"/>
      <c r="N56" s="1"/>
      <c r="O56" s="1"/>
      <c r="P56" s="1"/>
      <c r="Q56" s="1"/>
      <c r="R56" s="1"/>
      <c r="S56" s="1"/>
    </row>
    <row r="57" spans="1:19">
      <c r="A57" s="224"/>
      <c r="B57" s="225"/>
      <c r="C57" s="139" t="s">
        <v>233</v>
      </c>
      <c r="D57" s="225"/>
      <c r="E57" s="213"/>
      <c r="F57" s="214"/>
      <c r="G57" s="215"/>
      <c r="H57" s="1"/>
      <c r="I57" s="1"/>
      <c r="J57" s="1"/>
      <c r="K57" s="1"/>
      <c r="L57" s="1"/>
      <c r="M57" s="1"/>
      <c r="N57" s="1"/>
      <c r="O57" s="1"/>
      <c r="P57" s="1"/>
      <c r="Q57" s="1"/>
      <c r="R57" s="1"/>
      <c r="S57" s="1"/>
    </row>
    <row r="58" spans="1:19">
      <c r="A58" s="224"/>
      <c r="B58" s="225"/>
      <c r="C58" s="139" t="s">
        <v>234</v>
      </c>
      <c r="D58" s="225"/>
      <c r="E58" s="213"/>
      <c r="F58" s="214"/>
      <c r="G58" s="215"/>
      <c r="H58" s="1"/>
      <c r="I58" s="1"/>
      <c r="J58" s="1"/>
      <c r="K58" s="1"/>
      <c r="L58" s="1"/>
      <c r="M58" s="1"/>
      <c r="N58" s="1"/>
      <c r="O58" s="1"/>
      <c r="P58" s="1"/>
      <c r="Q58" s="1"/>
      <c r="R58" s="1"/>
      <c r="S58" s="1"/>
    </row>
    <row r="59" spans="1:19">
      <c r="A59" s="1"/>
      <c r="B59" s="1"/>
      <c r="C59" s="1"/>
      <c r="D59" s="1"/>
      <c r="E59" s="1"/>
      <c r="F59" s="1"/>
      <c r="G59" s="1"/>
      <c r="H59" s="1"/>
      <c r="I59" s="1"/>
      <c r="J59" s="1"/>
      <c r="K59" s="1"/>
      <c r="L59" s="1"/>
      <c r="M59" s="1"/>
      <c r="N59" s="1"/>
      <c r="O59" s="1"/>
      <c r="P59" s="1"/>
      <c r="Q59" s="1"/>
      <c r="R59" s="1"/>
      <c r="S59" s="1"/>
    </row>
    <row r="60" spans="1:19">
      <c r="A60" s="1"/>
      <c r="B60" s="1"/>
      <c r="C60" s="1"/>
      <c r="D60" s="1"/>
      <c r="E60" s="1"/>
      <c r="F60" s="1"/>
      <c r="G60" s="1"/>
      <c r="H60" s="1"/>
      <c r="I60" s="1"/>
      <c r="J60" s="1"/>
      <c r="K60" s="1"/>
      <c r="L60" s="1"/>
      <c r="M60" s="1"/>
      <c r="N60" s="1"/>
      <c r="O60" s="1"/>
      <c r="P60" s="1"/>
      <c r="Q60" s="1"/>
      <c r="R60" s="1"/>
      <c r="S60" s="1"/>
    </row>
    <row r="61" spans="1:19">
      <c r="A61" s="1"/>
      <c r="B61" s="1"/>
      <c r="C61" s="1"/>
      <c r="D61" s="1"/>
      <c r="E61" s="1"/>
      <c r="F61" s="1"/>
      <c r="G61" s="1"/>
      <c r="H61" s="1"/>
      <c r="I61" s="1"/>
      <c r="J61" s="1"/>
      <c r="K61" s="1"/>
      <c r="L61" s="1"/>
      <c r="M61" s="1"/>
      <c r="N61" s="1"/>
      <c r="O61" s="1"/>
      <c r="P61" s="1"/>
      <c r="Q61" s="1"/>
      <c r="R61" s="1"/>
      <c r="S61" s="1"/>
    </row>
    <row r="62" spans="1:19">
      <c r="A62" s="1"/>
      <c r="B62" s="1"/>
      <c r="C62" s="1"/>
      <c r="D62" s="1"/>
      <c r="E62" s="1"/>
      <c r="F62" s="1"/>
      <c r="G62" s="1"/>
      <c r="H62" s="1"/>
      <c r="I62" s="1"/>
      <c r="J62" s="1"/>
      <c r="K62" s="1"/>
      <c r="L62" s="1"/>
      <c r="M62" s="1"/>
      <c r="N62" s="1"/>
      <c r="O62" s="1"/>
      <c r="P62" s="1"/>
      <c r="Q62" s="1"/>
      <c r="R62" s="1"/>
      <c r="S62" s="1"/>
    </row>
    <row r="63" spans="1:19">
      <c r="A63" s="1"/>
      <c r="B63" s="1"/>
      <c r="C63" s="1"/>
      <c r="D63" s="1"/>
      <c r="E63" s="1"/>
      <c r="F63" s="1"/>
      <c r="G63" s="1"/>
      <c r="H63" s="1"/>
      <c r="I63" s="1"/>
      <c r="J63" s="1"/>
      <c r="K63" s="1"/>
      <c r="L63" s="1"/>
      <c r="M63" s="1"/>
      <c r="N63" s="1"/>
      <c r="O63" s="1"/>
      <c r="P63" s="1"/>
      <c r="Q63" s="1"/>
      <c r="R63" s="1"/>
      <c r="S63" s="1"/>
    </row>
    <row r="64" spans="1:19">
      <c r="A64" s="1"/>
      <c r="B64" s="1"/>
      <c r="C64" s="1"/>
      <c r="D64" s="1"/>
      <c r="E64" s="1"/>
      <c r="F64" s="1"/>
      <c r="G64" s="1"/>
      <c r="H64" s="1"/>
      <c r="I64" s="1"/>
      <c r="J64" s="1"/>
      <c r="K64" s="1"/>
      <c r="L64" s="1"/>
      <c r="M64" s="1"/>
      <c r="N64" s="1"/>
      <c r="O64" s="1"/>
      <c r="P64" s="1"/>
      <c r="Q64" s="1"/>
      <c r="R64" s="1"/>
      <c r="S64" s="1"/>
    </row>
    <row r="65" spans="1:19">
      <c r="A65" s="1"/>
      <c r="B65" s="1"/>
      <c r="C65" s="1"/>
      <c r="D65" s="1"/>
      <c r="E65" s="1"/>
      <c r="F65" s="1"/>
      <c r="G65" s="1"/>
      <c r="H65" s="1"/>
      <c r="I65" s="1"/>
      <c r="J65" s="1"/>
      <c r="K65" s="1"/>
      <c r="L65" s="1"/>
      <c r="M65" s="1"/>
      <c r="N65" s="1"/>
      <c r="O65" s="1"/>
      <c r="P65" s="1"/>
      <c r="Q65" s="1"/>
      <c r="R65" s="1"/>
      <c r="S65" s="1"/>
    </row>
    <row r="66" spans="1:19">
      <c r="A66" s="1"/>
      <c r="B66" s="1"/>
      <c r="C66" s="1"/>
      <c r="D66" s="1"/>
      <c r="E66" s="1"/>
      <c r="F66" s="1"/>
      <c r="G66" s="1"/>
      <c r="H66" s="1"/>
      <c r="I66" s="1"/>
      <c r="J66" s="1"/>
      <c r="K66" s="1"/>
      <c r="L66" s="1"/>
      <c r="M66" s="1"/>
      <c r="N66" s="1"/>
      <c r="O66" s="1"/>
      <c r="P66" s="1"/>
      <c r="Q66" s="1"/>
      <c r="R66" s="1"/>
      <c r="S66" s="1"/>
    </row>
    <row r="67" spans="1:19">
      <c r="A67" s="1"/>
      <c r="B67" s="1"/>
      <c r="C67" s="1"/>
      <c r="D67" s="1"/>
      <c r="E67" s="1"/>
      <c r="F67" s="1"/>
      <c r="G67" s="1"/>
      <c r="H67" s="1"/>
      <c r="I67" s="1"/>
      <c r="J67" s="1"/>
      <c r="K67" s="1"/>
      <c r="L67" s="1"/>
      <c r="M67" s="1"/>
      <c r="N67" s="1"/>
      <c r="O67" s="1"/>
      <c r="P67" s="1"/>
      <c r="Q67" s="1"/>
      <c r="R67" s="1"/>
      <c r="S67" s="1"/>
    </row>
    <row r="68" spans="1:19">
      <c r="A68" s="1"/>
      <c r="B68" s="1"/>
      <c r="C68" s="1"/>
      <c r="D68" s="1"/>
      <c r="E68" s="1"/>
      <c r="F68" s="1"/>
      <c r="G68" s="1"/>
      <c r="H68" s="1"/>
      <c r="I68" s="1"/>
      <c r="J68" s="1"/>
      <c r="K68" s="1"/>
      <c r="L68" s="1"/>
      <c r="M68" s="1"/>
      <c r="N68" s="1"/>
      <c r="O68" s="1"/>
      <c r="P68" s="1"/>
      <c r="Q68" s="1"/>
      <c r="R68" s="1"/>
      <c r="S68" s="1"/>
    </row>
    <row r="69" spans="1:19">
      <c r="A69" s="1"/>
      <c r="B69" s="1"/>
      <c r="C69" s="1"/>
      <c r="D69" s="1"/>
      <c r="E69" s="1"/>
      <c r="F69" s="1"/>
      <c r="G69" s="1"/>
      <c r="H69" s="1"/>
      <c r="I69" s="1"/>
      <c r="J69" s="1"/>
      <c r="K69" s="1"/>
      <c r="L69" s="1"/>
      <c r="M69" s="1"/>
      <c r="N69" s="1"/>
      <c r="O69" s="1"/>
      <c r="P69" s="1"/>
      <c r="Q69" s="1"/>
      <c r="R69" s="1"/>
      <c r="S69" s="1"/>
    </row>
    <row r="70" spans="1:19">
      <c r="A70" s="1"/>
      <c r="B70" s="1"/>
      <c r="C70" s="1"/>
      <c r="D70" s="1"/>
      <c r="E70" s="1"/>
      <c r="F70" s="1"/>
      <c r="G70" s="1"/>
      <c r="H70" s="1"/>
      <c r="I70" s="1"/>
      <c r="J70" s="1"/>
      <c r="K70" s="1"/>
      <c r="L70" s="1"/>
      <c r="M70" s="1"/>
      <c r="N70" s="1"/>
      <c r="O70" s="1"/>
      <c r="P70" s="1"/>
      <c r="Q70" s="1"/>
      <c r="R70" s="1"/>
      <c r="S70" s="1"/>
    </row>
    <row r="71" spans="1:19">
      <c r="A71" s="1"/>
      <c r="B71" s="1"/>
      <c r="C71" s="1"/>
      <c r="D71" s="1"/>
      <c r="E71" s="1"/>
      <c r="F71" s="1"/>
      <c r="G71" s="1"/>
      <c r="H71" s="1"/>
      <c r="I71" s="1"/>
      <c r="J71" s="1"/>
      <c r="K71" s="1"/>
      <c r="L71" s="1"/>
      <c r="M71" s="1"/>
      <c r="N71" s="1"/>
      <c r="O71" s="1"/>
      <c r="P71" s="1"/>
      <c r="Q71" s="1"/>
      <c r="R71" s="1"/>
      <c r="S71" s="1"/>
    </row>
    <row r="72" spans="1:19">
      <c r="A72" s="1"/>
      <c r="B72" s="1"/>
      <c r="C72" s="1"/>
      <c r="D72" s="1"/>
      <c r="E72" s="1"/>
      <c r="F72" s="1"/>
      <c r="G72" s="1"/>
      <c r="H72" s="1"/>
      <c r="I72" s="1"/>
      <c r="J72" s="1"/>
      <c r="K72" s="1"/>
      <c r="L72" s="1"/>
      <c r="M72" s="1"/>
      <c r="N72" s="1"/>
      <c r="O72" s="1"/>
      <c r="P72" s="1"/>
      <c r="Q72" s="1"/>
      <c r="R72" s="1"/>
      <c r="S72" s="1"/>
    </row>
    <row r="73" spans="1:19">
      <c r="A73" s="1"/>
      <c r="B73" s="1"/>
      <c r="C73" s="1"/>
      <c r="D73" s="1"/>
      <c r="E73" s="1"/>
      <c r="F73" s="1"/>
      <c r="G73" s="1"/>
      <c r="H73" s="1"/>
      <c r="I73" s="1"/>
      <c r="J73" s="1"/>
      <c r="K73" s="1"/>
      <c r="L73" s="1"/>
      <c r="M73" s="1"/>
      <c r="N73" s="1"/>
      <c r="O73" s="1"/>
      <c r="P73" s="1"/>
      <c r="Q73" s="1"/>
      <c r="R73" s="1"/>
      <c r="S73" s="1"/>
    </row>
    <row r="74" spans="1:19">
      <c r="A74" s="1"/>
      <c r="B74" s="1"/>
      <c r="C74" s="1"/>
      <c r="D74" s="1"/>
      <c r="E74" s="1"/>
      <c r="F74" s="1"/>
      <c r="G74" s="1"/>
      <c r="H74" s="1"/>
      <c r="I74" s="1"/>
      <c r="J74" s="1"/>
      <c r="K74" s="1"/>
      <c r="L74" s="1"/>
      <c r="M74" s="1"/>
      <c r="N74" s="1"/>
      <c r="O74" s="1"/>
      <c r="P74" s="1"/>
      <c r="Q74" s="1"/>
      <c r="R74" s="1"/>
      <c r="S74" s="1"/>
    </row>
    <row r="75" spans="1:19">
      <c r="A75" s="1"/>
      <c r="B75" s="1"/>
      <c r="C75" s="1"/>
      <c r="D75" s="1"/>
      <c r="E75" s="1"/>
      <c r="F75" s="1"/>
      <c r="G75" s="1"/>
      <c r="H75" s="1"/>
      <c r="I75" s="1"/>
      <c r="J75" s="1"/>
      <c r="K75" s="1"/>
      <c r="L75" s="1"/>
      <c r="M75" s="1"/>
      <c r="N75" s="1"/>
      <c r="O75" s="1"/>
      <c r="P75" s="1"/>
      <c r="Q75" s="1"/>
      <c r="R75" s="1"/>
      <c r="S75" s="1"/>
    </row>
    <row r="76" spans="1:19">
      <c r="A76" s="1"/>
      <c r="B76" s="1"/>
      <c r="C76" s="1"/>
      <c r="D76" s="1"/>
      <c r="E76" s="1"/>
      <c r="F76" s="1"/>
      <c r="G76" s="1"/>
      <c r="H76" s="1"/>
      <c r="I76" s="1"/>
      <c r="J76" s="1"/>
      <c r="K76" s="1"/>
      <c r="L76" s="1"/>
      <c r="M76" s="1"/>
      <c r="N76" s="1"/>
      <c r="O76" s="1"/>
      <c r="P76" s="1"/>
      <c r="Q76" s="1"/>
      <c r="R76" s="1"/>
      <c r="S76" s="1"/>
    </row>
    <row r="77" spans="1:19">
      <c r="A77" s="1"/>
      <c r="B77" s="1"/>
      <c r="C77" s="1"/>
      <c r="D77" s="1"/>
      <c r="E77" s="1"/>
      <c r="F77" s="1"/>
      <c r="G77" s="1"/>
      <c r="H77" s="1"/>
      <c r="I77" s="1"/>
      <c r="J77" s="1"/>
      <c r="K77" s="1"/>
      <c r="L77" s="1"/>
      <c r="M77" s="1"/>
      <c r="N77" s="1"/>
      <c r="O77" s="1"/>
      <c r="P77" s="1"/>
      <c r="Q77" s="1"/>
      <c r="R77" s="1"/>
      <c r="S77" s="1"/>
    </row>
    <row r="78" spans="1:19">
      <c r="A78" s="1"/>
      <c r="B78" s="1"/>
      <c r="C78" s="1"/>
      <c r="D78" s="1"/>
      <c r="E78" s="1"/>
      <c r="F78" s="1"/>
      <c r="G78" s="1"/>
      <c r="H78" s="1"/>
      <c r="I78" s="1"/>
      <c r="J78" s="1"/>
      <c r="K78" s="1"/>
      <c r="L78" s="1"/>
      <c r="M78" s="1"/>
      <c r="N78" s="1"/>
      <c r="O78" s="1"/>
      <c r="P78" s="1"/>
      <c r="Q78" s="1"/>
      <c r="R78" s="1"/>
      <c r="S78" s="1"/>
    </row>
    <row r="79" spans="1:19">
      <c r="A79" s="1"/>
      <c r="B79" s="1"/>
      <c r="C79" s="1"/>
      <c r="D79" s="1"/>
      <c r="E79" s="1"/>
      <c r="F79" s="1"/>
      <c r="G79" s="1"/>
      <c r="H79" s="1"/>
      <c r="I79" s="1"/>
      <c r="J79" s="1"/>
      <c r="K79" s="1"/>
      <c r="L79" s="1"/>
      <c r="M79" s="1"/>
      <c r="N79" s="1"/>
      <c r="O79" s="1"/>
      <c r="P79" s="1"/>
      <c r="Q79" s="1"/>
      <c r="R79" s="1"/>
      <c r="S79" s="1"/>
    </row>
    <row r="80" spans="1:19">
      <c r="A80" s="1"/>
      <c r="B80" s="1"/>
      <c r="C80" s="1"/>
      <c r="D80" s="1"/>
      <c r="E80" s="1"/>
      <c r="F80" s="1"/>
      <c r="G80" s="1"/>
      <c r="H80" s="1"/>
      <c r="I80" s="1"/>
      <c r="J80" s="1"/>
      <c r="K80" s="1"/>
      <c r="L80" s="1"/>
      <c r="M80" s="1"/>
      <c r="N80" s="1"/>
      <c r="O80" s="1"/>
      <c r="P80" s="1"/>
      <c r="Q80" s="1"/>
      <c r="R80" s="1"/>
      <c r="S80" s="1"/>
    </row>
    <row r="81" spans="1:19">
      <c r="A81" s="1"/>
      <c r="B81" s="1"/>
      <c r="C81" s="1"/>
      <c r="D81" s="1"/>
      <c r="E81" s="1"/>
      <c r="F81" s="1"/>
      <c r="G81" s="1"/>
      <c r="H81" s="1"/>
      <c r="I81" s="1"/>
      <c r="J81" s="1"/>
      <c r="K81" s="1"/>
      <c r="L81" s="1"/>
      <c r="M81" s="1"/>
      <c r="N81" s="1"/>
      <c r="O81" s="1"/>
      <c r="P81" s="1"/>
      <c r="Q81" s="1"/>
      <c r="R81" s="1"/>
      <c r="S81" s="1"/>
    </row>
    <row r="82" spans="1:19">
      <c r="A82" s="1"/>
      <c r="B82" s="1"/>
      <c r="C82" s="1"/>
      <c r="D82" s="1"/>
      <c r="E82" s="1"/>
      <c r="F82" s="1"/>
      <c r="G82" s="1"/>
      <c r="H82" s="1"/>
      <c r="I82" s="1"/>
      <c r="J82" s="1"/>
      <c r="K82" s="1"/>
      <c r="L82" s="1"/>
      <c r="M82" s="1"/>
      <c r="N82" s="1"/>
      <c r="O82" s="1"/>
      <c r="P82" s="1"/>
      <c r="Q82" s="1"/>
      <c r="R82" s="1"/>
      <c r="S82" s="1"/>
    </row>
    <row r="83" spans="1:19">
      <c r="A83" s="1"/>
      <c r="B83" s="1"/>
      <c r="C83" s="1"/>
      <c r="D83" s="1"/>
      <c r="E83" s="1"/>
      <c r="F83" s="1"/>
      <c r="G83" s="1"/>
      <c r="H83" s="1"/>
      <c r="I83" s="1"/>
      <c r="J83" s="1"/>
      <c r="K83" s="1"/>
      <c r="L83" s="1"/>
      <c r="M83" s="1"/>
      <c r="N83" s="1"/>
      <c r="O83" s="1"/>
      <c r="P83" s="1"/>
      <c r="Q83" s="1"/>
      <c r="R83" s="1"/>
      <c r="S83" s="1"/>
    </row>
    <row r="84" spans="1:19">
      <c r="A84" s="1"/>
      <c r="B84" s="1"/>
      <c r="C84" s="1"/>
      <c r="D84" s="1"/>
      <c r="E84" s="1"/>
      <c r="F84" s="1"/>
      <c r="G84" s="1"/>
      <c r="H84" s="1"/>
      <c r="I84" s="1"/>
      <c r="J84" s="1"/>
      <c r="K84" s="1"/>
      <c r="L84" s="1"/>
      <c r="M84" s="1"/>
      <c r="N84" s="1"/>
      <c r="O84" s="1"/>
      <c r="P84" s="1"/>
      <c r="Q84" s="1"/>
      <c r="R84" s="1"/>
      <c r="S84" s="1"/>
    </row>
    <row r="85" spans="1:19">
      <c r="A85" s="1"/>
      <c r="B85" s="1"/>
      <c r="C85" s="1"/>
      <c r="D85" s="1"/>
      <c r="E85" s="1"/>
      <c r="F85" s="1"/>
      <c r="G85" s="1"/>
      <c r="H85" s="1"/>
      <c r="I85" s="1"/>
      <c r="J85" s="1"/>
      <c r="K85" s="1"/>
      <c r="L85" s="1"/>
      <c r="M85" s="1"/>
      <c r="N85" s="1"/>
      <c r="O85" s="1"/>
      <c r="P85" s="1"/>
      <c r="Q85" s="1"/>
      <c r="R85" s="1"/>
      <c r="S85" s="1"/>
    </row>
    <row r="86" spans="1:19">
      <c r="A86" s="1"/>
      <c r="B86" s="1"/>
      <c r="C86" s="1"/>
      <c r="D86" s="1"/>
      <c r="E86" s="1"/>
      <c r="F86" s="1"/>
      <c r="G86" s="1"/>
      <c r="H86" s="1"/>
      <c r="I86" s="1"/>
      <c r="J86" s="1"/>
      <c r="K86" s="1"/>
      <c r="L86" s="1"/>
      <c r="M86" s="1"/>
      <c r="N86" s="1"/>
      <c r="O86" s="1"/>
      <c r="P86" s="1"/>
      <c r="Q86" s="1"/>
      <c r="R86" s="1"/>
      <c r="S86" s="1"/>
    </row>
    <row r="87" spans="1:19">
      <c r="A87" s="1"/>
      <c r="B87" s="1"/>
      <c r="C87" s="1"/>
      <c r="D87" s="1"/>
      <c r="E87" s="1"/>
      <c r="F87" s="1"/>
      <c r="G87" s="1"/>
      <c r="H87" s="1"/>
      <c r="I87" s="1"/>
      <c r="J87" s="1"/>
      <c r="K87" s="1"/>
      <c r="L87" s="1"/>
      <c r="M87" s="1"/>
      <c r="N87" s="1"/>
      <c r="O87" s="1"/>
      <c r="P87" s="1"/>
      <c r="Q87" s="1"/>
      <c r="R87" s="1"/>
      <c r="S87" s="1"/>
    </row>
    <row r="88" spans="1:19">
      <c r="A88" s="1"/>
      <c r="B88" s="1"/>
      <c r="C88" s="1"/>
      <c r="D88" s="1"/>
      <c r="E88" s="1"/>
      <c r="F88" s="1"/>
      <c r="G88" s="1"/>
      <c r="H88" s="1"/>
      <c r="I88" s="1"/>
      <c r="J88" s="1"/>
      <c r="K88" s="1"/>
      <c r="L88" s="1"/>
      <c r="M88" s="1"/>
      <c r="N88" s="1"/>
      <c r="O88" s="1"/>
      <c r="P88" s="1"/>
      <c r="Q88" s="1"/>
      <c r="R88" s="1"/>
      <c r="S88" s="1"/>
    </row>
    <row r="89" spans="1:19">
      <c r="A89" s="1"/>
      <c r="B89" s="1"/>
      <c r="C89" s="1"/>
      <c r="D89" s="1"/>
      <c r="E89" s="1"/>
      <c r="F89" s="1"/>
      <c r="G89" s="1"/>
      <c r="H89" s="1"/>
      <c r="I89" s="1"/>
      <c r="J89" s="1"/>
      <c r="K89" s="1"/>
      <c r="L89" s="1"/>
      <c r="M89" s="1"/>
      <c r="N89" s="1"/>
      <c r="O89" s="1"/>
      <c r="P89" s="1"/>
      <c r="Q89" s="1"/>
      <c r="R89" s="1"/>
      <c r="S89" s="1"/>
    </row>
    <row r="90" spans="1:19">
      <c r="A90" s="1"/>
      <c r="B90" s="1"/>
      <c r="C90" s="1"/>
      <c r="D90" s="1"/>
      <c r="E90" s="1"/>
      <c r="F90" s="1"/>
      <c r="G90" s="1"/>
      <c r="H90" s="1"/>
      <c r="I90" s="1"/>
      <c r="J90" s="1"/>
      <c r="K90" s="1"/>
      <c r="L90" s="1"/>
      <c r="M90" s="1"/>
      <c r="N90" s="1"/>
      <c r="O90" s="1"/>
      <c r="P90" s="1"/>
      <c r="Q90" s="1"/>
      <c r="R90" s="1"/>
      <c r="S90" s="1"/>
    </row>
    <row r="91" spans="1:19">
      <c r="A91" s="1"/>
      <c r="B91" s="1"/>
      <c r="C91" s="1"/>
      <c r="D91" s="1"/>
      <c r="E91" s="1"/>
      <c r="F91" s="1"/>
      <c r="G91" s="1"/>
      <c r="H91" s="1"/>
      <c r="I91" s="1"/>
      <c r="J91" s="1"/>
      <c r="K91" s="1"/>
      <c r="L91" s="1"/>
      <c r="M91" s="1"/>
      <c r="N91" s="1"/>
      <c r="O91" s="1"/>
      <c r="P91" s="1"/>
      <c r="Q91" s="1"/>
      <c r="R91" s="1"/>
      <c r="S91" s="1"/>
    </row>
    <row r="92" spans="1:19">
      <c r="A92" s="1"/>
      <c r="B92" s="1"/>
      <c r="C92" s="1"/>
      <c r="D92" s="1"/>
      <c r="E92" s="1"/>
      <c r="F92" s="1"/>
      <c r="G92" s="1"/>
      <c r="H92" s="1"/>
      <c r="I92" s="1"/>
      <c r="J92" s="1"/>
      <c r="K92" s="1"/>
      <c r="L92" s="1"/>
      <c r="M92" s="1"/>
      <c r="N92" s="1"/>
      <c r="O92" s="1"/>
      <c r="P92" s="1"/>
      <c r="Q92" s="1"/>
      <c r="R92" s="1"/>
      <c r="S92" s="1"/>
    </row>
    <row r="93" spans="1:19">
      <c r="A93" s="1"/>
      <c r="B93" s="1"/>
      <c r="C93" s="1"/>
      <c r="D93" s="1"/>
      <c r="E93" s="1"/>
      <c r="F93" s="1"/>
      <c r="G93" s="1"/>
      <c r="H93" s="1"/>
      <c r="I93" s="1"/>
      <c r="J93" s="1"/>
      <c r="K93" s="1"/>
      <c r="L93" s="1"/>
      <c r="M93" s="1"/>
      <c r="N93" s="1"/>
      <c r="O93" s="1"/>
      <c r="P93" s="1"/>
      <c r="Q93" s="1"/>
      <c r="R93" s="1"/>
      <c r="S93" s="1"/>
    </row>
    <row r="94" spans="1:19">
      <c r="A94" s="1"/>
      <c r="B94" s="1"/>
      <c r="C94" s="1"/>
      <c r="D94" s="1"/>
      <c r="E94" s="1"/>
      <c r="F94" s="1"/>
      <c r="G94" s="1"/>
      <c r="H94" s="1"/>
      <c r="I94" s="1"/>
      <c r="J94" s="1"/>
      <c r="K94" s="1"/>
      <c r="L94" s="1"/>
      <c r="M94" s="1"/>
      <c r="N94" s="1"/>
      <c r="O94" s="1"/>
      <c r="P94" s="1"/>
      <c r="Q94" s="1"/>
      <c r="R94" s="1"/>
      <c r="S94" s="1"/>
    </row>
    <row r="95" spans="1:19">
      <c r="A95" s="1"/>
      <c r="B95" s="1"/>
      <c r="C95" s="1"/>
      <c r="D95" s="1"/>
      <c r="E95" s="1"/>
      <c r="F95" s="1"/>
      <c r="G95" s="1"/>
      <c r="H95" s="1"/>
      <c r="I95" s="1"/>
      <c r="J95" s="1"/>
      <c r="K95" s="1"/>
      <c r="L95" s="1"/>
      <c r="M95" s="1"/>
      <c r="N95" s="1"/>
      <c r="O95" s="1"/>
      <c r="P95" s="1"/>
      <c r="Q95" s="1"/>
      <c r="R95" s="1"/>
      <c r="S95" s="1"/>
    </row>
    <row r="96" spans="1:19">
      <c r="A96" s="1"/>
      <c r="B96" s="1"/>
      <c r="C96" s="1"/>
      <c r="D96" s="1"/>
      <c r="E96" s="1"/>
      <c r="F96" s="1"/>
      <c r="G96" s="1"/>
      <c r="H96" s="1"/>
      <c r="I96" s="1"/>
      <c r="J96" s="1"/>
      <c r="K96" s="1"/>
      <c r="L96" s="1"/>
      <c r="M96" s="1"/>
      <c r="N96" s="1"/>
      <c r="O96" s="1"/>
      <c r="P96" s="1"/>
      <c r="Q96" s="1"/>
      <c r="R96" s="1"/>
      <c r="S96" s="1"/>
    </row>
    <row r="97" spans="1:19">
      <c r="A97" s="1"/>
      <c r="B97" s="1"/>
      <c r="C97" s="1"/>
      <c r="D97" s="1"/>
      <c r="E97" s="1"/>
      <c r="F97" s="1"/>
      <c r="G97" s="1"/>
      <c r="H97" s="1"/>
      <c r="I97" s="1"/>
      <c r="J97" s="1"/>
      <c r="K97" s="1"/>
      <c r="L97" s="1"/>
      <c r="M97" s="1"/>
      <c r="N97" s="1"/>
      <c r="O97" s="1"/>
      <c r="P97" s="1"/>
      <c r="Q97" s="1"/>
      <c r="R97" s="1"/>
      <c r="S97" s="1"/>
    </row>
    <row r="98" spans="1:19">
      <c r="A98" s="1"/>
      <c r="B98" s="1"/>
      <c r="C98" s="1"/>
      <c r="D98" s="1"/>
      <c r="E98" s="1"/>
      <c r="F98" s="1"/>
      <c r="G98" s="1"/>
      <c r="H98" s="1"/>
      <c r="I98" s="1"/>
      <c r="J98" s="1"/>
      <c r="K98" s="1"/>
      <c r="L98" s="1"/>
      <c r="M98" s="1"/>
      <c r="N98" s="1"/>
      <c r="O98" s="1"/>
      <c r="P98" s="1"/>
      <c r="Q98" s="1"/>
      <c r="R98" s="1"/>
      <c r="S98" s="1"/>
    </row>
    <row r="99" spans="1:19">
      <c r="A99" s="1"/>
      <c r="B99" s="1"/>
      <c r="C99" s="1"/>
      <c r="D99" s="1"/>
      <c r="E99" s="1"/>
      <c r="F99" s="1"/>
      <c r="G99" s="1"/>
      <c r="H99" s="1"/>
      <c r="I99" s="1"/>
      <c r="J99" s="1"/>
      <c r="K99" s="1"/>
      <c r="L99" s="1"/>
      <c r="M99" s="1"/>
      <c r="N99" s="1"/>
      <c r="O99" s="1"/>
      <c r="P99" s="1"/>
      <c r="Q99" s="1"/>
      <c r="R99" s="1"/>
      <c r="S99" s="1"/>
    </row>
    <row r="100" spans="1:19">
      <c r="A100" s="1"/>
      <c r="B100" s="1"/>
      <c r="C100" s="1"/>
      <c r="D100" s="1"/>
      <c r="E100" s="1"/>
      <c r="F100" s="1"/>
      <c r="G100" s="1"/>
      <c r="H100" s="1"/>
      <c r="I100" s="1"/>
      <c r="J100" s="1"/>
      <c r="K100" s="1"/>
      <c r="L100" s="1"/>
      <c r="M100" s="1"/>
      <c r="N100" s="1"/>
      <c r="O100" s="1"/>
      <c r="P100" s="1"/>
      <c r="Q100" s="1"/>
      <c r="R100" s="1"/>
      <c r="S100" s="1"/>
    </row>
    <row r="101" spans="1:19">
      <c r="A101" s="1"/>
      <c r="B101" s="1"/>
      <c r="C101" s="1"/>
      <c r="D101" s="1"/>
      <c r="E101" s="1"/>
      <c r="F101" s="1"/>
      <c r="G101" s="1"/>
      <c r="H101" s="1"/>
      <c r="I101" s="1"/>
      <c r="J101" s="1"/>
      <c r="K101" s="1"/>
      <c r="L101" s="1"/>
      <c r="M101" s="1"/>
      <c r="N101" s="1"/>
      <c r="O101" s="1"/>
      <c r="P101" s="1"/>
      <c r="Q101" s="1"/>
      <c r="R101" s="1"/>
      <c r="S101" s="1"/>
    </row>
    <row r="102" spans="1:19">
      <c r="A102" s="1"/>
      <c r="B102" s="1"/>
      <c r="C102" s="1"/>
      <c r="D102" s="1"/>
      <c r="E102" s="1"/>
      <c r="F102" s="1"/>
      <c r="G102" s="1"/>
      <c r="H102" s="1"/>
      <c r="I102" s="1"/>
      <c r="J102" s="1"/>
      <c r="K102" s="1"/>
      <c r="L102" s="1"/>
      <c r="M102" s="1"/>
      <c r="N102" s="1"/>
      <c r="O102" s="1"/>
      <c r="P102" s="1"/>
      <c r="Q102" s="1"/>
      <c r="R102" s="1"/>
      <c r="S102" s="1"/>
    </row>
    <row r="103" spans="1:19">
      <c r="A103" s="1"/>
      <c r="B103" s="1"/>
      <c r="C103" s="1"/>
      <c r="D103" s="1"/>
      <c r="E103" s="1"/>
      <c r="F103" s="1"/>
      <c r="G103" s="1"/>
      <c r="H103" s="1"/>
      <c r="I103" s="1"/>
      <c r="J103" s="1"/>
      <c r="K103" s="1"/>
      <c r="L103" s="1"/>
      <c r="M103" s="1"/>
      <c r="N103" s="1"/>
      <c r="O103" s="1"/>
      <c r="P103" s="1"/>
      <c r="Q103" s="1"/>
      <c r="R103" s="1"/>
      <c r="S103" s="1"/>
    </row>
    <row r="104" spans="1:19">
      <c r="A104" s="1"/>
      <c r="B104" s="1"/>
      <c r="C104" s="1"/>
      <c r="D104" s="1"/>
      <c r="E104" s="1"/>
      <c r="F104" s="1"/>
      <c r="G104" s="1"/>
      <c r="H104" s="1"/>
      <c r="I104" s="1"/>
      <c r="J104" s="1"/>
      <c r="K104" s="1"/>
      <c r="L104" s="1"/>
      <c r="M104" s="1"/>
      <c r="N104" s="1"/>
      <c r="O104" s="1"/>
      <c r="P104" s="1"/>
      <c r="Q104" s="1"/>
      <c r="R104" s="1"/>
      <c r="S104" s="1"/>
    </row>
    <row r="105" spans="1:19">
      <c r="A105" s="1"/>
      <c r="B105" s="1"/>
      <c r="C105" s="1"/>
      <c r="D105" s="1"/>
      <c r="E105" s="1"/>
      <c r="F105" s="1"/>
      <c r="G105" s="1"/>
      <c r="H105" s="1"/>
      <c r="I105" s="1"/>
      <c r="J105" s="1"/>
      <c r="K105" s="1"/>
      <c r="L105" s="1"/>
      <c r="M105" s="1"/>
      <c r="N105" s="1"/>
      <c r="O105" s="1"/>
      <c r="P105" s="1"/>
      <c r="Q105" s="1"/>
      <c r="R105" s="1"/>
      <c r="S105" s="1"/>
    </row>
    <row r="106" spans="1:19">
      <c r="A106" s="1"/>
      <c r="B106" s="1"/>
      <c r="C106" s="1"/>
      <c r="D106" s="1"/>
      <c r="E106" s="1"/>
      <c r="F106" s="1"/>
      <c r="G106" s="1"/>
      <c r="H106" s="1"/>
      <c r="I106" s="1"/>
      <c r="J106" s="1"/>
      <c r="K106" s="1"/>
      <c r="L106" s="1"/>
      <c r="M106" s="1"/>
      <c r="N106" s="1"/>
      <c r="O106" s="1"/>
      <c r="P106" s="1"/>
      <c r="Q106" s="1"/>
      <c r="R106" s="1"/>
      <c r="S106" s="1"/>
    </row>
    <row r="107" spans="1:19">
      <c r="A107" s="1"/>
      <c r="B107" s="1"/>
      <c r="C107" s="1"/>
      <c r="D107" s="1"/>
      <c r="E107" s="1"/>
      <c r="F107" s="1"/>
      <c r="G107" s="1"/>
      <c r="H107" s="1"/>
      <c r="I107" s="1"/>
      <c r="J107" s="1"/>
      <c r="K107" s="1"/>
      <c r="L107" s="1"/>
      <c r="M107" s="1"/>
      <c r="N107" s="1"/>
      <c r="O107" s="1"/>
      <c r="P107" s="1"/>
      <c r="Q107" s="1"/>
      <c r="R107" s="1"/>
      <c r="S107" s="1"/>
    </row>
    <row r="108" spans="1:19">
      <c r="A108" s="1"/>
      <c r="B108" s="1"/>
      <c r="C108" s="1"/>
      <c r="D108" s="1"/>
      <c r="E108" s="1"/>
      <c r="F108" s="1"/>
      <c r="G108" s="1"/>
      <c r="H108" s="1"/>
      <c r="I108" s="1"/>
      <c r="J108" s="1"/>
      <c r="K108" s="1"/>
      <c r="L108" s="1"/>
      <c r="M108" s="1"/>
      <c r="N108" s="1"/>
      <c r="O108" s="1"/>
      <c r="P108" s="1"/>
      <c r="Q108" s="1"/>
      <c r="R108" s="1"/>
      <c r="S108" s="1"/>
    </row>
    <row r="109" spans="1:19">
      <c r="A109" s="1"/>
      <c r="B109" s="1"/>
      <c r="C109" s="1"/>
      <c r="D109" s="1"/>
      <c r="E109" s="1"/>
      <c r="F109" s="1"/>
      <c r="G109" s="1"/>
      <c r="H109" s="1"/>
      <c r="I109" s="1"/>
      <c r="J109" s="1"/>
      <c r="K109" s="1"/>
      <c r="L109" s="1"/>
      <c r="M109" s="1"/>
      <c r="N109" s="1"/>
      <c r="O109" s="1"/>
      <c r="P109" s="1"/>
      <c r="Q109" s="1"/>
      <c r="R109" s="1"/>
      <c r="S109" s="1"/>
    </row>
    <row r="110" spans="1:19">
      <c r="A110" s="1"/>
      <c r="B110" s="1"/>
      <c r="C110" s="1"/>
      <c r="D110" s="1"/>
      <c r="E110" s="1"/>
      <c r="F110" s="1"/>
      <c r="G110" s="1"/>
      <c r="H110" s="1"/>
      <c r="I110" s="1"/>
      <c r="J110" s="1"/>
      <c r="K110" s="1"/>
      <c r="L110" s="1"/>
      <c r="M110" s="1"/>
      <c r="N110" s="1"/>
      <c r="O110" s="1"/>
      <c r="P110" s="1"/>
      <c r="Q110" s="1"/>
      <c r="R110" s="1"/>
      <c r="S110" s="1"/>
    </row>
    <row r="111" spans="1:19">
      <c r="A111" s="1"/>
      <c r="B111" s="1"/>
      <c r="C111" s="1"/>
      <c r="D111" s="1"/>
      <c r="E111" s="1"/>
      <c r="F111" s="1"/>
      <c r="G111" s="1"/>
      <c r="H111" s="1"/>
      <c r="I111" s="1"/>
      <c r="J111" s="1"/>
      <c r="K111" s="1"/>
      <c r="L111" s="1"/>
      <c r="M111" s="1"/>
      <c r="N111" s="1"/>
      <c r="O111" s="1"/>
      <c r="P111" s="1"/>
      <c r="Q111" s="1"/>
      <c r="R111" s="1"/>
      <c r="S111" s="1"/>
    </row>
    <row r="112" spans="1:19">
      <c r="A112" s="1"/>
      <c r="B112" s="1"/>
      <c r="C112" s="1"/>
      <c r="D112" s="1"/>
      <c r="E112" s="1"/>
      <c r="F112" s="1"/>
      <c r="G112" s="1"/>
      <c r="H112" s="1"/>
      <c r="I112" s="1"/>
      <c r="J112" s="1"/>
      <c r="K112" s="1"/>
      <c r="L112" s="1"/>
      <c r="M112" s="1"/>
      <c r="N112" s="1"/>
      <c r="O112" s="1"/>
      <c r="P112" s="1"/>
      <c r="Q112" s="1"/>
      <c r="R112" s="1"/>
      <c r="S112" s="1"/>
    </row>
    <row r="113" spans="1:19">
      <c r="A113" s="1"/>
      <c r="B113" s="1"/>
      <c r="C113" s="1"/>
      <c r="D113" s="1"/>
      <c r="E113" s="1"/>
      <c r="F113" s="1"/>
      <c r="G113" s="1"/>
      <c r="H113" s="1"/>
      <c r="I113" s="1"/>
      <c r="J113" s="1"/>
      <c r="K113" s="1"/>
      <c r="L113" s="1"/>
      <c r="M113" s="1"/>
      <c r="N113" s="1"/>
      <c r="O113" s="1"/>
      <c r="P113" s="1"/>
      <c r="Q113" s="1"/>
      <c r="R113" s="1"/>
      <c r="S113" s="1"/>
    </row>
    <row r="114" spans="1:19">
      <c r="A114" s="1"/>
      <c r="B114" s="1"/>
      <c r="C114" s="1"/>
      <c r="D114" s="1"/>
      <c r="E114" s="1"/>
      <c r="F114" s="1"/>
      <c r="G114" s="1"/>
      <c r="H114" s="1"/>
      <c r="I114" s="1"/>
      <c r="J114" s="1"/>
      <c r="K114" s="1"/>
      <c r="L114" s="1"/>
      <c r="M114" s="1"/>
      <c r="N114" s="1"/>
      <c r="O114" s="1"/>
      <c r="P114" s="1"/>
      <c r="Q114" s="1"/>
      <c r="R114" s="1"/>
      <c r="S114" s="1"/>
    </row>
    <row r="115" spans="1:19">
      <c r="A115" s="1"/>
      <c r="B115" s="1"/>
      <c r="C115" s="1"/>
      <c r="D115" s="1"/>
      <c r="E115" s="1"/>
      <c r="F115" s="1"/>
      <c r="G115" s="1"/>
      <c r="H115" s="1"/>
      <c r="I115" s="1"/>
      <c r="J115" s="1"/>
      <c r="K115" s="1"/>
      <c r="L115" s="1"/>
      <c r="M115" s="1"/>
      <c r="N115" s="1"/>
      <c r="O115" s="1"/>
      <c r="P115" s="1"/>
      <c r="Q115" s="1"/>
      <c r="R115" s="1"/>
      <c r="S115" s="1"/>
    </row>
    <row r="116" spans="1:19">
      <c r="A116" s="1"/>
      <c r="B116" s="1"/>
      <c r="C116" s="1"/>
      <c r="D116" s="1"/>
      <c r="E116" s="1"/>
      <c r="F116" s="1"/>
      <c r="G116" s="1"/>
      <c r="H116" s="1"/>
      <c r="I116" s="1"/>
      <c r="J116" s="1"/>
      <c r="K116" s="1"/>
      <c r="L116" s="1"/>
      <c r="M116" s="1"/>
      <c r="N116" s="1"/>
      <c r="O116" s="1"/>
      <c r="P116" s="1"/>
      <c r="Q116" s="1"/>
      <c r="R116" s="1"/>
      <c r="S116" s="1"/>
    </row>
    <row r="117" spans="1:19">
      <c r="A117" s="1"/>
      <c r="B117" s="1"/>
      <c r="C117" s="1"/>
      <c r="D117" s="1"/>
      <c r="E117" s="1"/>
      <c r="F117" s="1"/>
      <c r="G117" s="1"/>
      <c r="H117" s="1"/>
      <c r="I117" s="1"/>
      <c r="J117" s="1"/>
      <c r="K117" s="1"/>
      <c r="L117" s="1"/>
      <c r="M117" s="1"/>
      <c r="N117" s="1"/>
      <c r="O117" s="1"/>
      <c r="P117" s="1"/>
      <c r="Q117" s="1"/>
      <c r="R117" s="1"/>
      <c r="S117" s="1"/>
    </row>
    <row r="118" spans="1:19">
      <c r="A118" s="1"/>
      <c r="B118" s="1"/>
      <c r="C118" s="1"/>
      <c r="D118" s="1"/>
      <c r="E118" s="1"/>
      <c r="F118" s="1"/>
      <c r="G118" s="1"/>
      <c r="H118" s="1"/>
      <c r="I118" s="1"/>
      <c r="J118" s="1"/>
      <c r="K118" s="1"/>
      <c r="L118" s="1"/>
      <c r="M118" s="1"/>
      <c r="N118" s="1"/>
      <c r="O118" s="1"/>
      <c r="P118" s="1"/>
      <c r="Q118" s="1"/>
      <c r="R118" s="1"/>
      <c r="S118" s="1"/>
    </row>
    <row r="119" spans="1:19">
      <c r="A119" s="1"/>
      <c r="B119" s="1"/>
      <c r="C119" s="1"/>
      <c r="D119" s="1"/>
      <c r="E119" s="1"/>
      <c r="F119" s="1"/>
      <c r="G119" s="1"/>
      <c r="H119" s="1"/>
      <c r="I119" s="1"/>
      <c r="J119" s="1"/>
      <c r="K119" s="1"/>
      <c r="L119" s="1"/>
      <c r="M119" s="1"/>
      <c r="N119" s="1"/>
      <c r="O119" s="1"/>
      <c r="P119" s="1"/>
      <c r="Q119" s="1"/>
      <c r="R119" s="1"/>
      <c r="S119" s="1"/>
    </row>
    <row r="120" spans="1:19">
      <c r="A120" s="1"/>
      <c r="B120" s="1"/>
      <c r="C120" s="1"/>
      <c r="D120" s="1"/>
      <c r="E120" s="1"/>
      <c r="F120" s="1"/>
      <c r="G120" s="1"/>
      <c r="H120" s="1"/>
      <c r="I120" s="1"/>
      <c r="J120" s="1"/>
      <c r="K120" s="1"/>
      <c r="L120" s="1"/>
      <c r="M120" s="1"/>
      <c r="N120" s="1"/>
      <c r="O120" s="1"/>
      <c r="P120" s="1"/>
      <c r="Q120" s="1"/>
      <c r="R120" s="1"/>
      <c r="S120" s="1"/>
    </row>
    <row r="121" spans="1:19">
      <c r="A121" s="1"/>
      <c r="B121" s="1"/>
      <c r="C121" s="1"/>
      <c r="D121" s="1"/>
      <c r="E121" s="1"/>
      <c r="F121" s="1"/>
      <c r="G121" s="1"/>
      <c r="H121" s="1"/>
      <c r="I121" s="1"/>
      <c r="J121" s="1"/>
      <c r="K121" s="1"/>
      <c r="L121" s="1"/>
      <c r="M121" s="1"/>
      <c r="N121" s="1"/>
      <c r="O121" s="1"/>
      <c r="P121" s="1"/>
      <c r="Q121" s="1"/>
      <c r="R121" s="1"/>
      <c r="S121" s="1"/>
    </row>
    <row r="122" spans="1:19">
      <c r="A122" s="1"/>
      <c r="B122" s="1"/>
      <c r="C122" s="1"/>
      <c r="D122" s="1"/>
      <c r="E122" s="1"/>
      <c r="F122" s="1"/>
      <c r="G122" s="1"/>
      <c r="H122" s="1"/>
      <c r="I122" s="1"/>
      <c r="J122" s="1"/>
      <c r="K122" s="1"/>
      <c r="L122" s="1"/>
      <c r="M122" s="1"/>
      <c r="N122" s="1"/>
      <c r="O122" s="1"/>
      <c r="P122" s="1"/>
      <c r="Q122" s="1"/>
      <c r="R122" s="1"/>
      <c r="S122" s="1"/>
    </row>
    <row r="123" spans="1:19">
      <c r="A123" s="1"/>
      <c r="B123" s="1"/>
      <c r="C123" s="1"/>
      <c r="D123" s="1"/>
      <c r="E123" s="1"/>
      <c r="F123" s="1"/>
      <c r="G123" s="1"/>
      <c r="H123" s="1"/>
      <c r="I123" s="1"/>
      <c r="J123" s="1"/>
      <c r="K123" s="1"/>
      <c r="L123" s="1"/>
      <c r="M123" s="1"/>
      <c r="N123" s="1"/>
      <c r="O123" s="1"/>
      <c r="P123" s="1"/>
      <c r="Q123" s="1"/>
      <c r="R123" s="1"/>
      <c r="S123" s="1"/>
    </row>
    <row r="124" spans="1:19">
      <c r="A124" s="1"/>
      <c r="B124" s="1"/>
      <c r="C124" s="1"/>
      <c r="D124" s="1"/>
      <c r="E124" s="1"/>
      <c r="F124" s="1"/>
      <c r="G124" s="1"/>
      <c r="H124" s="1"/>
      <c r="I124" s="1"/>
      <c r="J124" s="1"/>
      <c r="K124" s="1"/>
      <c r="L124" s="1"/>
      <c r="M124" s="1"/>
      <c r="N124" s="1"/>
      <c r="O124" s="1"/>
      <c r="P124" s="1"/>
      <c r="Q124" s="1"/>
      <c r="R124" s="1"/>
      <c r="S124" s="1"/>
    </row>
    <row r="125" spans="1:19">
      <c r="A125" s="1"/>
      <c r="B125" s="1"/>
      <c r="C125" s="1"/>
      <c r="D125" s="1"/>
      <c r="E125" s="1"/>
      <c r="F125" s="1"/>
      <c r="G125" s="1"/>
      <c r="H125" s="1"/>
      <c r="I125" s="1"/>
      <c r="J125" s="1"/>
      <c r="K125" s="1"/>
      <c r="L125" s="1"/>
      <c r="M125" s="1"/>
      <c r="N125" s="1"/>
      <c r="O125" s="1"/>
      <c r="P125" s="1"/>
      <c r="Q125" s="1"/>
      <c r="R125" s="1"/>
      <c r="S125" s="1"/>
    </row>
    <row r="126" spans="1:19">
      <c r="A126" s="1"/>
      <c r="B126" s="1"/>
      <c r="C126" s="1"/>
      <c r="D126" s="1"/>
      <c r="E126" s="1"/>
      <c r="F126" s="1"/>
      <c r="G126" s="1"/>
      <c r="H126" s="1"/>
      <c r="I126" s="1"/>
      <c r="J126" s="1"/>
      <c r="K126" s="1"/>
      <c r="L126" s="1"/>
      <c r="M126" s="1"/>
      <c r="N126" s="1"/>
      <c r="O126" s="1"/>
      <c r="P126" s="1"/>
      <c r="Q126" s="1"/>
      <c r="R126" s="1"/>
      <c r="S126" s="1"/>
    </row>
    <row r="127" spans="1:19">
      <c r="A127" s="1"/>
      <c r="B127" s="1"/>
      <c r="C127" s="1"/>
      <c r="D127" s="1"/>
      <c r="E127" s="1"/>
      <c r="F127" s="1"/>
      <c r="G127" s="1"/>
      <c r="H127" s="1"/>
      <c r="I127" s="1"/>
      <c r="J127" s="1"/>
      <c r="K127" s="1"/>
      <c r="L127" s="1"/>
      <c r="M127" s="1"/>
      <c r="N127" s="1"/>
      <c r="O127" s="1"/>
      <c r="P127" s="1"/>
      <c r="Q127" s="1"/>
      <c r="R127" s="1"/>
      <c r="S127" s="1"/>
    </row>
    <row r="128" spans="1:19">
      <c r="A128" s="1"/>
      <c r="B128" s="1"/>
      <c r="C128" s="1"/>
      <c r="D128" s="1"/>
      <c r="E128" s="1"/>
      <c r="F128" s="1"/>
      <c r="G128" s="1"/>
      <c r="H128" s="1"/>
      <c r="I128" s="1"/>
      <c r="J128" s="1"/>
      <c r="K128" s="1"/>
      <c r="L128" s="1"/>
      <c r="M128" s="1"/>
      <c r="N128" s="1"/>
      <c r="O128" s="1"/>
      <c r="P128" s="1"/>
      <c r="Q128" s="1"/>
      <c r="R128" s="1"/>
      <c r="S128" s="1"/>
    </row>
    <row r="129" spans="1:19">
      <c r="A129" s="1"/>
      <c r="B129" s="1"/>
      <c r="C129" s="1"/>
      <c r="D129" s="1"/>
      <c r="E129" s="1"/>
      <c r="F129" s="1"/>
      <c r="G129" s="1"/>
      <c r="H129" s="1"/>
      <c r="I129" s="1"/>
      <c r="J129" s="1"/>
      <c r="K129" s="1"/>
      <c r="L129" s="1"/>
      <c r="M129" s="1"/>
      <c r="N129" s="1"/>
      <c r="O129" s="1"/>
      <c r="P129" s="1"/>
      <c r="Q129" s="1"/>
      <c r="R129" s="1"/>
      <c r="S129" s="1"/>
    </row>
    <row r="130" spans="1:19">
      <c r="A130" s="1"/>
      <c r="B130" s="1"/>
      <c r="C130" s="1"/>
      <c r="D130" s="1"/>
      <c r="E130" s="1"/>
      <c r="F130" s="1"/>
      <c r="G130" s="1"/>
      <c r="H130" s="1"/>
      <c r="I130" s="1"/>
      <c r="J130" s="1"/>
      <c r="K130" s="1"/>
      <c r="L130" s="1"/>
      <c r="M130" s="1"/>
      <c r="N130" s="1"/>
      <c r="O130" s="1"/>
      <c r="P130" s="1"/>
      <c r="Q130" s="1"/>
      <c r="R130" s="1"/>
      <c r="S130" s="1"/>
    </row>
    <row r="131" spans="1:19">
      <c r="A131" s="1"/>
      <c r="B131" s="1"/>
      <c r="C131" s="1"/>
      <c r="D131" s="1"/>
      <c r="E131" s="1"/>
      <c r="F131" s="1"/>
      <c r="G131" s="1"/>
      <c r="H131" s="1"/>
      <c r="I131" s="1"/>
      <c r="J131" s="1"/>
      <c r="K131" s="1"/>
      <c r="L131" s="1"/>
      <c r="M131" s="1"/>
      <c r="N131" s="1"/>
      <c r="O131" s="1"/>
      <c r="P131" s="1"/>
      <c r="Q131" s="1"/>
      <c r="R131" s="1"/>
      <c r="S131" s="1"/>
    </row>
    <row r="132" spans="1:19">
      <c r="A132" s="1"/>
      <c r="B132" s="1"/>
      <c r="C132" s="1"/>
      <c r="D132" s="1"/>
      <c r="E132" s="1"/>
      <c r="F132" s="1"/>
      <c r="G132" s="1"/>
      <c r="H132" s="1"/>
      <c r="I132" s="1"/>
      <c r="J132" s="1"/>
      <c r="K132" s="1"/>
      <c r="L132" s="1"/>
      <c r="M132" s="1"/>
      <c r="N132" s="1"/>
      <c r="O132" s="1"/>
      <c r="P132" s="1"/>
      <c r="Q132" s="1"/>
      <c r="R132" s="1"/>
      <c r="S132" s="1"/>
    </row>
    <row r="133" spans="1:19">
      <c r="A133" s="1"/>
      <c r="B133" s="1"/>
      <c r="C133" s="1"/>
      <c r="D133" s="1"/>
      <c r="E133" s="1"/>
      <c r="F133" s="1"/>
      <c r="G133" s="1"/>
      <c r="H133" s="1"/>
      <c r="I133" s="1"/>
      <c r="J133" s="1"/>
      <c r="K133" s="1"/>
      <c r="L133" s="1"/>
      <c r="M133" s="1"/>
      <c r="N133" s="1"/>
      <c r="O133" s="1"/>
      <c r="P133" s="1"/>
      <c r="Q133" s="1"/>
      <c r="R133" s="1"/>
      <c r="S133" s="1"/>
    </row>
    <row r="134" spans="1:19">
      <c r="A134" s="1"/>
      <c r="B134" s="1"/>
      <c r="C134" s="1"/>
      <c r="D134" s="1"/>
      <c r="E134" s="1"/>
      <c r="F134" s="1"/>
      <c r="G134" s="1"/>
      <c r="H134" s="1"/>
      <c r="I134" s="1"/>
      <c r="J134" s="1"/>
      <c r="K134" s="1"/>
      <c r="L134" s="1"/>
      <c r="M134" s="1"/>
      <c r="N134" s="1"/>
      <c r="O134" s="1"/>
      <c r="P134" s="1"/>
      <c r="Q134" s="1"/>
      <c r="R134" s="1"/>
      <c r="S134" s="1"/>
    </row>
    <row r="135" spans="1:19">
      <c r="A135" s="1"/>
      <c r="B135" s="1"/>
      <c r="C135" s="1"/>
      <c r="D135" s="1"/>
      <c r="E135" s="1"/>
      <c r="F135" s="1"/>
      <c r="G135" s="1"/>
      <c r="H135" s="1"/>
      <c r="I135" s="1"/>
      <c r="J135" s="1"/>
      <c r="K135" s="1"/>
      <c r="L135" s="1"/>
      <c r="M135" s="1"/>
      <c r="N135" s="1"/>
      <c r="O135" s="1"/>
      <c r="P135" s="1"/>
      <c r="Q135" s="1"/>
      <c r="R135" s="1"/>
      <c r="S135" s="1"/>
    </row>
    <row r="136" spans="1:19">
      <c r="A136" s="1"/>
      <c r="B136" s="1"/>
      <c r="C136" s="1"/>
      <c r="D136" s="1"/>
      <c r="E136" s="1"/>
      <c r="F136" s="1"/>
      <c r="G136" s="1"/>
      <c r="H136" s="1"/>
      <c r="I136" s="1"/>
      <c r="J136" s="1"/>
      <c r="K136" s="1"/>
      <c r="L136" s="1"/>
      <c r="M136" s="1"/>
      <c r="N136" s="1"/>
      <c r="O136" s="1"/>
      <c r="P136" s="1"/>
      <c r="Q136" s="1"/>
      <c r="R136" s="1"/>
      <c r="S136" s="1"/>
    </row>
    <row r="137" spans="1:19">
      <c r="A137" s="1"/>
      <c r="B137" s="1"/>
      <c r="C137" s="1"/>
      <c r="D137" s="1"/>
      <c r="E137" s="1"/>
      <c r="F137" s="1"/>
      <c r="G137" s="1"/>
      <c r="H137" s="1"/>
      <c r="I137" s="1"/>
      <c r="J137" s="1"/>
      <c r="K137" s="1"/>
      <c r="L137" s="1"/>
      <c r="M137" s="1"/>
      <c r="N137" s="1"/>
      <c r="O137" s="1"/>
      <c r="P137" s="1"/>
      <c r="Q137" s="1"/>
      <c r="R137" s="1"/>
      <c r="S137" s="1"/>
    </row>
    <row r="138" spans="1:19">
      <c r="A138" s="1"/>
      <c r="B138" s="1"/>
      <c r="C138" s="1"/>
      <c r="D138" s="1"/>
      <c r="E138" s="1"/>
      <c r="F138" s="1"/>
      <c r="G138" s="1"/>
      <c r="H138" s="1"/>
      <c r="I138" s="1"/>
      <c r="J138" s="1"/>
      <c r="K138" s="1"/>
      <c r="L138" s="1"/>
      <c r="M138" s="1"/>
      <c r="N138" s="1"/>
      <c r="O138" s="1"/>
      <c r="P138" s="1"/>
      <c r="Q138" s="1"/>
      <c r="R138" s="1"/>
      <c r="S138" s="1"/>
    </row>
    <row r="139" spans="1:19">
      <c r="A139" s="1"/>
      <c r="B139" s="1"/>
      <c r="C139" s="1"/>
      <c r="D139" s="1"/>
      <c r="E139" s="1"/>
      <c r="F139" s="1"/>
      <c r="G139" s="1"/>
      <c r="H139" s="1"/>
      <c r="I139" s="1"/>
      <c r="J139" s="1"/>
      <c r="K139" s="1"/>
      <c r="L139" s="1"/>
      <c r="M139" s="1"/>
      <c r="N139" s="1"/>
      <c r="O139" s="1"/>
      <c r="P139" s="1"/>
      <c r="Q139" s="1"/>
      <c r="R139" s="1"/>
      <c r="S139" s="1"/>
    </row>
    <row r="140" spans="1:19">
      <c r="A140" s="1"/>
      <c r="B140" s="1"/>
      <c r="C140" s="1"/>
      <c r="D140" s="1"/>
      <c r="E140" s="1"/>
      <c r="F140" s="1"/>
      <c r="G140" s="1"/>
      <c r="H140" s="1"/>
      <c r="I140" s="1"/>
      <c r="J140" s="1"/>
      <c r="K140" s="1"/>
      <c r="L140" s="1"/>
      <c r="M140" s="1"/>
      <c r="N140" s="1"/>
      <c r="O140" s="1"/>
      <c r="P140" s="1"/>
      <c r="Q140" s="1"/>
      <c r="R140" s="1"/>
      <c r="S140" s="1"/>
    </row>
    <row r="141" spans="1:19">
      <c r="A141" s="1"/>
      <c r="B141" s="1"/>
      <c r="C141" s="1"/>
      <c r="D141" s="1"/>
      <c r="E141" s="1"/>
      <c r="F141" s="1"/>
      <c r="G141" s="1"/>
      <c r="H141" s="1"/>
      <c r="I141" s="1"/>
      <c r="J141" s="1"/>
      <c r="K141" s="1"/>
      <c r="L141" s="1"/>
      <c r="M141" s="1"/>
      <c r="N141" s="1"/>
      <c r="O141" s="1"/>
      <c r="P141" s="1"/>
      <c r="Q141" s="1"/>
      <c r="R141" s="1"/>
      <c r="S141" s="1"/>
    </row>
    <row r="142" spans="1:19">
      <c r="A142" s="1"/>
      <c r="B142" s="1"/>
      <c r="C142" s="1"/>
      <c r="D142" s="1"/>
      <c r="E142" s="1"/>
      <c r="F142" s="1"/>
      <c r="G142" s="1"/>
      <c r="H142" s="1"/>
      <c r="I142" s="1"/>
      <c r="J142" s="1"/>
      <c r="K142" s="1"/>
      <c r="L142" s="1"/>
      <c r="M142" s="1"/>
      <c r="N142" s="1"/>
      <c r="O142" s="1"/>
      <c r="P142" s="1"/>
      <c r="Q142" s="1"/>
      <c r="R142" s="1"/>
      <c r="S142" s="1"/>
    </row>
    <row r="143" spans="1:19">
      <c r="A143" s="1"/>
      <c r="B143" s="1"/>
      <c r="C143" s="1"/>
      <c r="D143" s="1"/>
      <c r="E143" s="1"/>
      <c r="F143" s="1"/>
      <c r="G143" s="1"/>
      <c r="H143" s="1"/>
      <c r="I143" s="1"/>
      <c r="J143" s="1"/>
      <c r="K143" s="1"/>
      <c r="L143" s="1"/>
      <c r="M143" s="1"/>
      <c r="N143" s="1"/>
      <c r="O143" s="1"/>
      <c r="P143" s="1"/>
      <c r="Q143" s="1"/>
      <c r="R143" s="1"/>
      <c r="S143" s="1"/>
    </row>
    <row r="144" spans="1:19">
      <c r="A144" s="1"/>
      <c r="B144" s="1"/>
      <c r="C144" s="1"/>
      <c r="D144" s="1"/>
      <c r="E144" s="1"/>
      <c r="F144" s="1"/>
      <c r="G144" s="1"/>
      <c r="H144" s="1"/>
      <c r="I144" s="1"/>
      <c r="J144" s="1"/>
      <c r="K144" s="1"/>
      <c r="L144" s="1"/>
      <c r="M144" s="1"/>
      <c r="N144" s="1"/>
      <c r="O144" s="1"/>
      <c r="P144" s="1"/>
      <c r="Q144" s="1"/>
      <c r="R144" s="1"/>
      <c r="S144" s="1"/>
    </row>
    <row r="145" spans="1:19">
      <c r="A145" s="1"/>
      <c r="B145" s="1"/>
      <c r="C145" s="1"/>
      <c r="D145" s="1"/>
      <c r="E145" s="1"/>
      <c r="F145" s="1"/>
      <c r="G145" s="1"/>
      <c r="H145" s="1"/>
      <c r="I145" s="1"/>
      <c r="J145" s="1"/>
      <c r="K145" s="1"/>
      <c r="L145" s="1"/>
      <c r="M145" s="1"/>
      <c r="N145" s="1"/>
      <c r="O145" s="1"/>
      <c r="P145" s="1"/>
      <c r="Q145" s="1"/>
      <c r="R145" s="1"/>
      <c r="S145" s="1"/>
    </row>
    <row r="146" spans="1:19">
      <c r="A146" s="1"/>
      <c r="B146" s="1"/>
      <c r="C146" s="1"/>
      <c r="D146" s="1"/>
      <c r="E146" s="1"/>
      <c r="F146" s="1"/>
      <c r="G146" s="1"/>
      <c r="H146" s="1"/>
      <c r="I146" s="1"/>
      <c r="J146" s="1"/>
      <c r="K146" s="1"/>
      <c r="L146" s="1"/>
      <c r="M146" s="1"/>
      <c r="N146" s="1"/>
      <c r="O146" s="1"/>
      <c r="P146" s="1"/>
      <c r="Q146" s="1"/>
      <c r="R146" s="1"/>
      <c r="S146" s="1"/>
    </row>
    <row r="147" spans="1:19">
      <c r="A147" s="1"/>
      <c r="B147" s="1"/>
      <c r="C147" s="1"/>
      <c r="D147" s="1"/>
      <c r="E147" s="1"/>
      <c r="F147" s="1"/>
      <c r="G147" s="1"/>
      <c r="H147" s="1"/>
      <c r="I147" s="1"/>
      <c r="J147" s="1"/>
      <c r="K147" s="1"/>
      <c r="L147" s="1"/>
      <c r="M147" s="1"/>
      <c r="N147" s="1"/>
      <c r="O147" s="1"/>
      <c r="P147" s="1"/>
      <c r="Q147" s="1"/>
      <c r="R147" s="1"/>
      <c r="S147" s="1"/>
    </row>
    <row r="148" spans="1:19">
      <c r="A148" s="1"/>
      <c r="B148" s="1"/>
      <c r="C148" s="1"/>
      <c r="D148" s="1"/>
      <c r="E148" s="1"/>
      <c r="F148" s="1"/>
      <c r="G148" s="1"/>
      <c r="H148" s="1"/>
      <c r="I148" s="1"/>
      <c r="J148" s="1"/>
      <c r="K148" s="1"/>
      <c r="L148" s="1"/>
      <c r="M148" s="1"/>
      <c r="N148" s="1"/>
      <c r="O148" s="1"/>
      <c r="P148" s="1"/>
      <c r="Q148" s="1"/>
      <c r="R148" s="1"/>
      <c r="S148" s="1"/>
    </row>
    <row r="149" spans="1:19">
      <c r="A149" s="1"/>
      <c r="B149" s="1"/>
      <c r="C149" s="1"/>
      <c r="D149" s="1"/>
      <c r="E149" s="1"/>
      <c r="F149" s="1"/>
      <c r="G149" s="1"/>
      <c r="H149" s="1"/>
      <c r="I149" s="1"/>
      <c r="J149" s="1"/>
      <c r="K149" s="1"/>
      <c r="L149" s="1"/>
      <c r="M149" s="1"/>
      <c r="N149" s="1"/>
      <c r="O149" s="1"/>
      <c r="P149" s="1"/>
      <c r="Q149" s="1"/>
      <c r="R149" s="1"/>
      <c r="S149" s="1"/>
    </row>
    <row r="150" spans="1:19">
      <c r="A150" s="1"/>
      <c r="B150" s="1"/>
      <c r="C150" s="1"/>
      <c r="D150" s="1"/>
      <c r="E150" s="1"/>
      <c r="F150" s="1"/>
      <c r="G150" s="1"/>
      <c r="H150" s="1"/>
      <c r="I150" s="1"/>
      <c r="J150" s="1"/>
      <c r="K150" s="1"/>
      <c r="L150" s="1"/>
      <c r="M150" s="1"/>
      <c r="N150" s="1"/>
      <c r="O150" s="1"/>
      <c r="P150" s="1"/>
      <c r="Q150" s="1"/>
      <c r="R150" s="1"/>
      <c r="S150" s="1"/>
    </row>
    <row r="151" spans="1:19">
      <c r="A151" s="1"/>
      <c r="B151" s="1"/>
      <c r="C151" s="1"/>
      <c r="D151" s="1"/>
      <c r="H151" s="1"/>
      <c r="I151" s="1"/>
      <c r="J151" s="1"/>
      <c r="K151" s="1"/>
      <c r="L151" s="1"/>
      <c r="M151" s="1"/>
      <c r="N151" s="1"/>
      <c r="O151" s="1"/>
      <c r="P151" s="1"/>
      <c r="Q151" s="1"/>
      <c r="R151" s="1"/>
      <c r="S151" s="1"/>
    </row>
    <row r="152" spans="1:19">
      <c r="A152" s="1"/>
      <c r="B152" s="1"/>
      <c r="C152" s="1"/>
      <c r="D152" s="1"/>
      <c r="H152" s="1"/>
      <c r="I152" s="1"/>
      <c r="J152" s="1"/>
      <c r="K152" s="1"/>
      <c r="L152" s="1"/>
      <c r="M152" s="1"/>
      <c r="N152" s="1"/>
      <c r="O152" s="1"/>
      <c r="P152" s="1"/>
      <c r="Q152" s="1"/>
      <c r="R152" s="1"/>
      <c r="S152" s="1"/>
    </row>
  </sheetData>
  <mergeCells count="51">
    <mergeCell ref="C1:D1"/>
    <mergeCell ref="H10:J10"/>
    <mergeCell ref="K10:M10"/>
    <mergeCell ref="N10:P10"/>
    <mergeCell ref="A10:A11"/>
    <mergeCell ref="B10:B11"/>
    <mergeCell ref="C10:C11"/>
    <mergeCell ref="D10:D11"/>
    <mergeCell ref="B15:C15"/>
    <mergeCell ref="B17:B20"/>
    <mergeCell ref="A21:A25"/>
    <mergeCell ref="B21:B25"/>
    <mergeCell ref="A27:A29"/>
    <mergeCell ref="B27:B29"/>
    <mergeCell ref="A17:A20"/>
    <mergeCell ref="A32:A33"/>
    <mergeCell ref="B32:B33"/>
    <mergeCell ref="D32:D33"/>
    <mergeCell ref="A34:A35"/>
    <mergeCell ref="B34:B35"/>
    <mergeCell ref="A43:A45"/>
    <mergeCell ref="B43:B45"/>
    <mergeCell ref="D43:D45"/>
    <mergeCell ref="A37:A38"/>
    <mergeCell ref="B37:B38"/>
    <mergeCell ref="D37:D38"/>
    <mergeCell ref="A41:A42"/>
    <mergeCell ref="B41:B42"/>
    <mergeCell ref="D41:D42"/>
    <mergeCell ref="A49:A52"/>
    <mergeCell ref="B49:B52"/>
    <mergeCell ref="D49:D52"/>
    <mergeCell ref="A46:A48"/>
    <mergeCell ref="B46:B48"/>
    <mergeCell ref="D46:D48"/>
    <mergeCell ref="A53:A55"/>
    <mergeCell ref="B53:B55"/>
    <mergeCell ref="A56:A58"/>
    <mergeCell ref="B56:B58"/>
    <mergeCell ref="D56:D58"/>
    <mergeCell ref="E10:E11"/>
    <mergeCell ref="F10:F11"/>
    <mergeCell ref="G10:G11"/>
    <mergeCell ref="D12:G12"/>
    <mergeCell ref="E41:E58"/>
    <mergeCell ref="F41:F58"/>
    <mergeCell ref="G41:G58"/>
    <mergeCell ref="E16:E39"/>
    <mergeCell ref="F16:F39"/>
    <mergeCell ref="G16:G39"/>
    <mergeCell ref="D14:G14"/>
  </mergeCells>
  <conditionalFormatting sqref="E1:Q9 H52:Q65537 E59:G65535 H10:P11">
    <cfRule type="cellIs" priority="70" stopIfTrue="1" operator="equal">
      <formula>"P"</formula>
    </cfRule>
    <cfRule type="cellIs" dxfId="3" priority="71" stopIfTrue="1" operator="equal">
      <formula>"F"</formula>
    </cfRule>
    <cfRule type="cellIs" dxfId="2" priority="72" stopIfTrue="1" operator="equal">
      <formula>"PE"</formula>
    </cfRule>
  </conditionalFormatting>
  <conditionalFormatting sqref="E10:E11">
    <cfRule type="cellIs" priority="1" stopIfTrue="1" operator="equal">
      <formula>"P"</formula>
    </cfRule>
    <cfRule type="cellIs" dxfId="1" priority="2" stopIfTrue="1" operator="equal">
      <formula>"F"</formula>
    </cfRule>
    <cfRule type="cellIs" dxfId="0" priority="3" stopIfTrue="1" operator="equal">
      <formula>"PE"</formula>
    </cfRule>
  </conditionalFormatting>
  <dataValidations count="1">
    <dataValidation type="list" allowBlank="1" showInputMessage="1" showErrorMessage="1" sqref="F65560 F65568 F131096 F131104 F196632 F196640 F262168 F262176 F327704 F327712 F393240 F393248 F458776 F458784 F524312 F524320 F589848 F589856 F655384 F655392 F720920 F720928 F786456 F786464 F851992 F852000 F917528 F917536 F983064 F983072 E65548:E65553 E65560:E65566 E65568:E65574 E65576:E65578 E65581:E65583 E131084:E131089 E131096:E131102 E131104:E131110 E131112:E131114 E131117:E131119 E196620:E196625 E196632:E196638 E196640:E196646 E196648:E196650 E196653:E196655 E262156:E262161 E262168:E262174 E262176:E262182 E262184:E262186 E262189:E262191 E327692:E327697 E327704:E327710 E327712:E327718 E327720:E327722 E327725:E327727 E393228:E393233 E393240:E393246 E393248:E393254 E393256:E393258 E393261:E393263 E458764:E458769 E458776:E458782 E458784:E458790 E458792:E458794 E458797:E458799 E524300:E524305 E524312:E524318 E524320:E524326 E524328:E524330 E524333:E524335 E589836:E589841 E589848:E589854 E589856:E589862 E589864:E589866 E589869:E589871 E655372:E655377 E655384:E655390 E655392:E655398 E655400:E655402 E655405:E655407 E720908:E720913 E720920:E720926 E720928:E720934 E720936:E720938 E720941:E720943 E786444:E786449 E786456:E786462 E786464:E786470 E786472:E786474 E786477:E786479 E851980:E851985 E851992:E851998 E852000:E852006 E852008:E852010 E852013:E852015 E917516:E917521 E917528:E917534 E917536:E917542 E917544:E917546 E917549:E917551 E983052:E983057 E983064:E983070 E983072:E983078 E983080:E983082 E983085:E983087 E1:P9 H52:P65546 E65558:P65558 E917552:G983048 H917554:P983050 E852016:G917512 H852018:P917514 E786480:G851976 H786482:P851978 E720944:G786440 H720946:P786442 E655408:G720904 H655410:P720906 E589872:G655368 H589874:P655370 E524336:G589832 H524338:P589834 E458800:G524296 H458802:P524298 E393264:G458760 H393266:P458762 E327728:G393224 H327730:P393226 E262192:G327688 H262194:P327690 E196656:G262152 H196658:P262154 E131120:G196616 H131122:P196618 E65584:G131080 H65586:P131082 E983088:G1048576 H983090:P1048576 H983064:P983064 E983060:G983060 E983062:P983062 H917528:P917528 E917524:G917524 E917526:P917526 H851992:P851992 E851988:G851988 E851990:P851990 H786456:P786456 E786452:G786452 E786454:P786454 H720920:P720920 E720916:G720916 E720918:P720918 H655384:P655384 E655380:G655380 E655382:P655382 H589848:P589848 E589844:G589844 E589846:P589846 H524312:P524312 E524308:G524308 E524310:P524310 H458776:P458776 E458772:G458772 E458774:P458774 H393240:P393240 E393236:G393236 E393238:P393238 H327704:P327704 E327700:G327700 E327702:P327702 H262168:P262168 E262164:G262164 E262166:P262166 H196632:P196632 E196628:G196628 E196630:P196630 H131096:P131096 E131092:G131092 E131094:P131094 H65560:P65560 E65556:G65556 E59:G65544">
      <formula1>"P,F,PE"</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5" zoomScaleNormal="100" workbookViewId="0">
      <selection activeCell="D7" sqref="D7"/>
    </sheetView>
  </sheetViews>
  <sheetFormatPr defaultColWidth="8.88671875" defaultRowHeight="15.6"/>
  <cols>
    <col min="1" max="1" width="10.6640625" style="1" customWidth="1"/>
    <col min="2" max="2" width="44.88671875" style="1" customWidth="1"/>
    <col min="3" max="3" width="61.6640625" style="1" customWidth="1"/>
    <col min="4" max="4" width="62" style="1" customWidth="1"/>
    <col min="5" max="16384" width="8.88671875" style="1"/>
  </cols>
  <sheetData>
    <row r="1" spans="1:10">
      <c r="A1" s="2"/>
      <c r="B1" s="3"/>
      <c r="C1" s="236" t="s">
        <v>20</v>
      </c>
      <c r="D1" s="236"/>
      <c r="E1" s="4"/>
      <c r="F1" s="4"/>
      <c r="G1" s="4"/>
      <c r="H1" s="4"/>
      <c r="I1" s="2"/>
      <c r="J1" s="2"/>
    </row>
    <row r="2" spans="1:10">
      <c r="A2" s="2"/>
      <c r="B2" s="3"/>
      <c r="C2" s="5" t="s">
        <v>21</v>
      </c>
      <c r="D2" s="6" t="s">
        <v>52</v>
      </c>
      <c r="E2" s="4"/>
      <c r="F2" s="4"/>
      <c r="G2" s="4"/>
      <c r="H2" s="4"/>
      <c r="I2" s="2"/>
      <c r="J2" s="2"/>
    </row>
    <row r="3" spans="1:10">
      <c r="A3" s="2"/>
      <c r="B3" s="3"/>
      <c r="C3" s="5" t="s">
        <v>22</v>
      </c>
      <c r="D3" s="6" t="s">
        <v>15</v>
      </c>
      <c r="E3" s="4"/>
      <c r="F3" s="4"/>
      <c r="G3" s="4"/>
      <c r="H3" s="4"/>
      <c r="I3" s="2"/>
      <c r="J3" s="2"/>
    </row>
    <row r="4" spans="1:10">
      <c r="A4" s="2"/>
      <c r="B4" s="3"/>
      <c r="C4" s="5" t="s">
        <v>23</v>
      </c>
      <c r="D4" s="7">
        <v>15</v>
      </c>
      <c r="E4" s="4"/>
      <c r="F4" s="4"/>
      <c r="G4" s="4"/>
      <c r="H4" s="4"/>
      <c r="I4" s="2"/>
      <c r="J4" s="2"/>
    </row>
    <row r="5" spans="1:10">
      <c r="A5" s="2"/>
      <c r="B5" s="3"/>
      <c r="C5" s="5" t="s">
        <v>24</v>
      </c>
      <c r="D5" s="7">
        <v>0</v>
      </c>
      <c r="E5" s="4"/>
      <c r="F5" s="4"/>
      <c r="G5" s="4"/>
      <c r="H5" s="4"/>
      <c r="I5" s="2"/>
      <c r="J5" s="2"/>
    </row>
    <row r="6" spans="1:10">
      <c r="A6" s="2"/>
      <c r="B6" s="3"/>
      <c r="C6" s="5" t="s">
        <v>25</v>
      </c>
      <c r="D6" s="7">
        <v>0</v>
      </c>
      <c r="E6" s="4"/>
      <c r="F6" s="4"/>
      <c r="G6" s="4"/>
      <c r="H6" s="4"/>
      <c r="I6" s="2"/>
      <c r="J6" s="2"/>
    </row>
    <row r="7" spans="1:10">
      <c r="A7" s="2"/>
      <c r="B7" s="3"/>
      <c r="C7" s="5" t="s">
        <v>26</v>
      </c>
      <c r="D7" s="7">
        <v>1</v>
      </c>
      <c r="E7" s="4"/>
      <c r="F7" s="4"/>
      <c r="G7" s="4"/>
      <c r="H7" s="4"/>
      <c r="I7" s="2"/>
      <c r="J7" s="2"/>
    </row>
    <row r="8" spans="1:10">
      <c r="A8" s="2"/>
      <c r="B8" s="3"/>
      <c r="C8" s="5" t="s">
        <v>27</v>
      </c>
      <c r="D8" s="7">
        <v>15</v>
      </c>
      <c r="E8" s="4"/>
      <c r="F8" s="4"/>
      <c r="G8" s="4"/>
      <c r="H8" s="4"/>
      <c r="I8" s="2"/>
      <c r="J8" s="2"/>
    </row>
    <row r="9" spans="1:10">
      <c r="A9" s="2"/>
      <c r="B9" s="3"/>
      <c r="C9" s="3"/>
      <c r="D9" s="3"/>
      <c r="E9" s="4"/>
      <c r="F9" s="4"/>
      <c r="G9" s="4"/>
      <c r="H9" s="4"/>
      <c r="I9" s="2"/>
      <c r="J9" s="2"/>
    </row>
    <row r="10" spans="1:10" ht="15.6" customHeight="1">
      <c r="A10" s="203" t="s">
        <v>22</v>
      </c>
      <c r="B10" s="203" t="s">
        <v>37</v>
      </c>
      <c r="C10" s="203" t="s">
        <v>38</v>
      </c>
      <c r="D10" s="203" t="s">
        <v>28</v>
      </c>
      <c r="E10" s="203" t="s">
        <v>29</v>
      </c>
      <c r="F10" s="203" t="s">
        <v>30</v>
      </c>
      <c r="G10" s="203" t="s">
        <v>31</v>
      </c>
    </row>
    <row r="11" spans="1:10" ht="24" customHeight="1">
      <c r="A11" s="204"/>
      <c r="B11" s="204"/>
      <c r="C11" s="204"/>
      <c r="D11" s="204"/>
      <c r="E11" s="204"/>
      <c r="F11" s="204"/>
      <c r="G11" s="204"/>
    </row>
    <row r="12" spans="1:10" customFormat="1" ht="16.2" customHeight="1">
      <c r="A12" s="8"/>
      <c r="B12" s="9" t="s">
        <v>40</v>
      </c>
      <c r="C12" s="10" t="s">
        <v>236</v>
      </c>
      <c r="D12" s="211"/>
      <c r="E12" s="211"/>
      <c r="F12" s="211"/>
      <c r="G12" s="212"/>
    </row>
    <row r="13" spans="1:10" customFormat="1" ht="54.6" customHeight="1">
      <c r="A13" s="8"/>
      <c r="B13" s="187" t="s">
        <v>253</v>
      </c>
      <c r="C13" s="188"/>
      <c r="D13" s="188"/>
      <c r="E13" s="143"/>
      <c r="F13" s="143"/>
      <c r="G13" s="143"/>
    </row>
    <row r="14" spans="1:10" customFormat="1" ht="16.2">
      <c r="A14" s="8"/>
      <c r="B14" s="11" t="s">
        <v>42</v>
      </c>
      <c r="C14" s="12"/>
      <c r="D14" s="222"/>
      <c r="E14" s="222"/>
      <c r="F14" s="222"/>
      <c r="G14" s="223"/>
    </row>
    <row r="15" spans="1:10" customFormat="1">
      <c r="A15" s="13"/>
      <c r="B15" s="207" t="s">
        <v>62</v>
      </c>
      <c r="C15" s="208"/>
      <c r="D15" s="35"/>
      <c r="E15" s="35"/>
      <c r="F15" s="35"/>
      <c r="G15" s="35"/>
    </row>
    <row r="16" spans="1:10" customFormat="1">
      <c r="A16" s="134"/>
      <c r="B16" s="111" t="s">
        <v>62</v>
      </c>
      <c r="C16" s="65"/>
      <c r="D16" s="66"/>
      <c r="E16" s="175" t="s">
        <v>44</v>
      </c>
      <c r="F16" s="216"/>
      <c r="G16" s="219"/>
    </row>
    <row r="17" spans="1:7" customFormat="1">
      <c r="A17" s="176" t="s">
        <v>133</v>
      </c>
      <c r="B17" s="189" t="s">
        <v>134</v>
      </c>
      <c r="C17" s="109" t="s">
        <v>135</v>
      </c>
      <c r="D17" s="112" t="s">
        <v>136</v>
      </c>
      <c r="E17" s="176"/>
      <c r="F17" s="217"/>
      <c r="G17" s="220"/>
    </row>
    <row r="18" spans="1:7" customFormat="1" ht="62.4">
      <c r="A18" s="176"/>
      <c r="B18" s="190"/>
      <c r="C18" s="110" t="s">
        <v>137</v>
      </c>
      <c r="D18" s="72" t="s">
        <v>138</v>
      </c>
      <c r="E18" s="176"/>
      <c r="F18" s="217"/>
      <c r="G18" s="220"/>
    </row>
    <row r="19" spans="1:7" customFormat="1">
      <c r="A19" s="176"/>
      <c r="B19" s="190"/>
      <c r="C19" s="73" t="s">
        <v>139</v>
      </c>
      <c r="D19" s="74" t="s">
        <v>140</v>
      </c>
      <c r="E19" s="176"/>
      <c r="F19" s="217"/>
      <c r="G19" s="220"/>
    </row>
    <row r="20" spans="1:7" customFormat="1">
      <c r="A20" s="176"/>
      <c r="B20" s="191"/>
      <c r="C20" s="111" t="s">
        <v>141</v>
      </c>
      <c r="D20" s="113" t="s">
        <v>142</v>
      </c>
      <c r="E20" s="176"/>
      <c r="F20" s="217"/>
      <c r="G20" s="220"/>
    </row>
    <row r="21" spans="1:7" customFormat="1" ht="46.8">
      <c r="A21" s="176" t="s">
        <v>143</v>
      </c>
      <c r="B21" s="189" t="s">
        <v>144</v>
      </c>
      <c r="C21" s="76" t="s">
        <v>145</v>
      </c>
      <c r="D21" s="112" t="s">
        <v>146</v>
      </c>
      <c r="E21" s="176"/>
      <c r="F21" s="217"/>
      <c r="G21" s="220"/>
    </row>
    <row r="22" spans="1:7" customFormat="1">
      <c r="A22" s="176"/>
      <c r="B22" s="190"/>
      <c r="C22" s="110" t="s">
        <v>147</v>
      </c>
      <c r="D22" s="74" t="s">
        <v>148</v>
      </c>
      <c r="E22" s="176"/>
      <c r="F22" s="217"/>
      <c r="G22" s="220"/>
    </row>
    <row r="23" spans="1:7" customFormat="1">
      <c r="A23" s="176"/>
      <c r="B23" s="190"/>
      <c r="C23" s="77" t="s">
        <v>149</v>
      </c>
      <c r="D23" s="74" t="s">
        <v>150</v>
      </c>
      <c r="E23" s="176"/>
      <c r="F23" s="217"/>
      <c r="G23" s="220"/>
    </row>
    <row r="24" spans="1:7" customFormat="1">
      <c r="A24" s="176"/>
      <c r="B24" s="190"/>
      <c r="C24" s="77" t="s">
        <v>151</v>
      </c>
      <c r="D24" s="74" t="s">
        <v>152</v>
      </c>
      <c r="E24" s="176"/>
      <c r="F24" s="217"/>
      <c r="G24" s="220"/>
    </row>
    <row r="25" spans="1:7" customFormat="1">
      <c r="A25" s="176"/>
      <c r="B25" s="191"/>
      <c r="C25" s="78" t="s">
        <v>153</v>
      </c>
      <c r="D25" s="66" t="s">
        <v>154</v>
      </c>
      <c r="E25" s="176"/>
      <c r="F25" s="217"/>
      <c r="G25" s="220"/>
    </row>
    <row r="26" spans="1:7" customFormat="1" ht="31.2">
      <c r="A26" s="132" t="s">
        <v>155</v>
      </c>
      <c r="B26" s="48" t="s">
        <v>156</v>
      </c>
      <c r="C26" s="79" t="s">
        <v>157</v>
      </c>
      <c r="D26" s="66" t="s">
        <v>158</v>
      </c>
      <c r="E26" s="176"/>
      <c r="F26" s="217"/>
      <c r="G26" s="220"/>
    </row>
    <row r="27" spans="1:7" customFormat="1">
      <c r="A27" s="176" t="s">
        <v>159</v>
      </c>
      <c r="B27" s="189" t="s">
        <v>160</v>
      </c>
      <c r="C27" s="80" t="s">
        <v>161</v>
      </c>
      <c r="D27" s="112" t="s">
        <v>162</v>
      </c>
      <c r="E27" s="176"/>
      <c r="F27" s="217"/>
      <c r="G27" s="220"/>
    </row>
    <row r="28" spans="1:7" customFormat="1">
      <c r="A28" s="176"/>
      <c r="B28" s="190"/>
      <c r="C28" s="77" t="s">
        <v>163</v>
      </c>
      <c r="D28" s="74" t="s">
        <v>164</v>
      </c>
      <c r="E28" s="176"/>
      <c r="F28" s="217"/>
      <c r="G28" s="220"/>
    </row>
    <row r="29" spans="1:7" customFormat="1">
      <c r="A29" s="176"/>
      <c r="B29" s="191"/>
      <c r="C29" s="77" t="s">
        <v>165</v>
      </c>
      <c r="D29" s="113" t="s">
        <v>166</v>
      </c>
      <c r="E29" s="176"/>
      <c r="F29" s="217"/>
      <c r="G29" s="220"/>
    </row>
    <row r="30" spans="1:7" customFormat="1" ht="31.2">
      <c r="A30" s="132" t="s">
        <v>167</v>
      </c>
      <c r="B30" s="81" t="s">
        <v>168</v>
      </c>
      <c r="C30" s="82" t="s">
        <v>169</v>
      </c>
      <c r="D30" s="66" t="s">
        <v>170</v>
      </c>
      <c r="E30" s="176"/>
      <c r="F30" s="217"/>
      <c r="G30" s="220"/>
    </row>
    <row r="31" spans="1:7" customFormat="1">
      <c r="A31" s="132" t="s">
        <v>171</v>
      </c>
      <c r="B31" s="66" t="s">
        <v>172</v>
      </c>
      <c r="C31" s="82" t="s">
        <v>173</v>
      </c>
      <c r="D31" s="66" t="s">
        <v>174</v>
      </c>
      <c r="E31" s="176"/>
      <c r="F31" s="217"/>
      <c r="G31" s="220"/>
    </row>
    <row r="32" spans="1:7" customFormat="1">
      <c r="A32" s="176" t="s">
        <v>175</v>
      </c>
      <c r="B32" s="192" t="s">
        <v>176</v>
      </c>
      <c r="C32" s="77" t="s">
        <v>177</v>
      </c>
      <c r="D32" s="184" t="s">
        <v>178</v>
      </c>
      <c r="E32" s="176"/>
      <c r="F32" s="217"/>
      <c r="G32" s="220"/>
    </row>
    <row r="33" spans="1:7" customFormat="1">
      <c r="A33" s="176"/>
      <c r="B33" s="193"/>
      <c r="C33" s="77" t="s">
        <v>179</v>
      </c>
      <c r="D33" s="185"/>
      <c r="E33" s="176"/>
      <c r="F33" s="217"/>
      <c r="G33" s="220"/>
    </row>
    <row r="34" spans="1:7" customFormat="1" ht="15.6" customHeight="1">
      <c r="A34" s="176" t="s">
        <v>180</v>
      </c>
      <c r="B34" s="194" t="s">
        <v>181</v>
      </c>
      <c r="C34" s="83" t="s">
        <v>182</v>
      </c>
      <c r="D34" s="84" t="s">
        <v>183</v>
      </c>
      <c r="E34" s="176"/>
      <c r="F34" s="217"/>
      <c r="G34" s="220"/>
    </row>
    <row r="35" spans="1:7" customFormat="1">
      <c r="A35" s="176"/>
      <c r="B35" s="195"/>
      <c r="C35" s="85" t="s">
        <v>184</v>
      </c>
      <c r="D35" s="84" t="s">
        <v>185</v>
      </c>
      <c r="E35" s="176"/>
      <c r="F35" s="217"/>
      <c r="G35" s="220"/>
    </row>
    <row r="36" spans="1:7" customFormat="1">
      <c r="A36" s="132" t="s">
        <v>186</v>
      </c>
      <c r="B36" s="82" t="s">
        <v>187</v>
      </c>
      <c r="C36" s="79" t="s">
        <v>188</v>
      </c>
      <c r="D36" s="66" t="s">
        <v>189</v>
      </c>
      <c r="E36" s="176"/>
      <c r="F36" s="217"/>
      <c r="G36" s="220"/>
    </row>
    <row r="37" spans="1:7" customFormat="1" ht="15.6" customHeight="1">
      <c r="A37" s="176" t="s">
        <v>190</v>
      </c>
      <c r="B37" s="196" t="s">
        <v>53</v>
      </c>
      <c r="C37" s="116" t="s">
        <v>191</v>
      </c>
      <c r="D37" s="186" t="s">
        <v>192</v>
      </c>
      <c r="E37" s="176"/>
      <c r="F37" s="217"/>
      <c r="G37" s="220"/>
    </row>
    <row r="38" spans="1:7" customFormat="1">
      <c r="A38" s="176"/>
      <c r="B38" s="197"/>
      <c r="C38" s="115" t="s">
        <v>193</v>
      </c>
      <c r="D38" s="186"/>
      <c r="E38" s="176"/>
      <c r="F38" s="217"/>
      <c r="G38" s="220"/>
    </row>
    <row r="39" spans="1:7" customFormat="1" ht="16.2" thickBot="1">
      <c r="A39" s="132" t="s">
        <v>194</v>
      </c>
      <c r="B39" s="114" t="s">
        <v>195</v>
      </c>
      <c r="C39" s="137" t="s">
        <v>196</v>
      </c>
      <c r="D39" s="138" t="s">
        <v>197</v>
      </c>
      <c r="E39" s="177"/>
      <c r="F39" s="218"/>
      <c r="G39" s="221"/>
    </row>
    <row r="40" spans="1:7" ht="16.2" customHeight="1">
      <c r="A40" s="154"/>
      <c r="B40" s="152" t="s">
        <v>237</v>
      </c>
      <c r="C40" s="152"/>
      <c r="D40" s="153"/>
      <c r="E40" s="153"/>
      <c r="F40" s="153"/>
      <c r="G40" s="151"/>
    </row>
    <row r="41" spans="1:7">
      <c r="A41" s="235" t="s">
        <v>238</v>
      </c>
      <c r="B41" s="225" t="s">
        <v>57</v>
      </c>
      <c r="C41" s="139" t="s">
        <v>239</v>
      </c>
      <c r="D41" s="225" t="s">
        <v>241</v>
      </c>
      <c r="E41" s="235" t="s">
        <v>44</v>
      </c>
      <c r="F41" s="232"/>
      <c r="G41" s="229"/>
    </row>
    <row r="42" spans="1:7">
      <c r="A42" s="235"/>
      <c r="B42" s="225"/>
      <c r="C42" s="139" t="s">
        <v>240</v>
      </c>
      <c r="D42" s="225"/>
      <c r="E42" s="235"/>
      <c r="F42" s="233"/>
      <c r="G42" s="230"/>
    </row>
    <row r="43" spans="1:7">
      <c r="A43" s="235" t="s">
        <v>242</v>
      </c>
      <c r="B43" s="225" t="s">
        <v>58</v>
      </c>
      <c r="C43" s="139" t="s">
        <v>243</v>
      </c>
      <c r="D43" s="225" t="s">
        <v>246</v>
      </c>
      <c r="E43" s="235" t="s">
        <v>44</v>
      </c>
      <c r="F43" s="233"/>
      <c r="G43" s="230"/>
    </row>
    <row r="44" spans="1:7">
      <c r="A44" s="235"/>
      <c r="B44" s="225"/>
      <c r="C44" s="139" t="s">
        <v>244</v>
      </c>
      <c r="D44" s="225"/>
      <c r="E44" s="235"/>
      <c r="F44" s="233"/>
      <c r="G44" s="230"/>
    </row>
    <row r="45" spans="1:7">
      <c r="A45" s="235"/>
      <c r="B45" s="225"/>
      <c r="C45" s="139" t="s">
        <v>245</v>
      </c>
      <c r="D45" s="225"/>
      <c r="E45" s="235"/>
      <c r="F45" s="233"/>
      <c r="G45" s="230"/>
    </row>
    <row r="46" spans="1:7">
      <c r="A46" s="235"/>
      <c r="B46" s="225"/>
      <c r="C46" s="140"/>
      <c r="D46" s="225"/>
      <c r="E46" s="235"/>
      <c r="F46" s="233"/>
      <c r="G46" s="230"/>
    </row>
    <row r="47" spans="1:7">
      <c r="A47" s="235"/>
      <c r="B47" s="225"/>
      <c r="C47" s="140"/>
      <c r="D47" s="225"/>
      <c r="E47" s="235"/>
      <c r="F47" s="233"/>
      <c r="G47" s="230"/>
    </row>
    <row r="48" spans="1:7">
      <c r="A48" s="235" t="s">
        <v>247</v>
      </c>
      <c r="B48" s="225" t="s">
        <v>59</v>
      </c>
      <c r="C48" s="139" t="s">
        <v>248</v>
      </c>
      <c r="D48" s="225" t="s">
        <v>250</v>
      </c>
      <c r="E48" s="235" t="s">
        <v>44</v>
      </c>
      <c r="F48" s="233"/>
      <c r="G48" s="230"/>
    </row>
    <row r="49" spans="1:7">
      <c r="A49" s="235"/>
      <c r="B49" s="225"/>
      <c r="C49" s="139" t="s">
        <v>198</v>
      </c>
      <c r="D49" s="225"/>
      <c r="E49" s="235"/>
      <c r="F49" s="233"/>
      <c r="G49" s="230"/>
    </row>
    <row r="50" spans="1:7">
      <c r="A50" s="235"/>
      <c r="B50" s="225"/>
      <c r="C50" s="139" t="s">
        <v>249</v>
      </c>
      <c r="D50" s="225"/>
      <c r="E50" s="235"/>
      <c r="F50" s="234"/>
      <c r="G50" s="231"/>
    </row>
  </sheetData>
  <mergeCells count="43">
    <mergeCell ref="E10:E11"/>
    <mergeCell ref="F10:F11"/>
    <mergeCell ref="G10:G11"/>
    <mergeCell ref="A32:A33"/>
    <mergeCell ref="A34:A35"/>
    <mergeCell ref="A37:A38"/>
    <mergeCell ref="C1:D1"/>
    <mergeCell ref="D10:D11"/>
    <mergeCell ref="A10:A11"/>
    <mergeCell ref="B10:B11"/>
    <mergeCell ref="C10:C11"/>
    <mergeCell ref="A17:A20"/>
    <mergeCell ref="A21:A25"/>
    <mergeCell ref="D12:G12"/>
    <mergeCell ref="D14:G14"/>
    <mergeCell ref="B15:C15"/>
    <mergeCell ref="E16:E39"/>
    <mergeCell ref="F16:F39"/>
    <mergeCell ref="G16:G39"/>
    <mergeCell ref="B17:B20"/>
    <mergeCell ref="B21:B25"/>
    <mergeCell ref="B27:B29"/>
    <mergeCell ref="B32:B33"/>
    <mergeCell ref="D32:D33"/>
    <mergeCell ref="B34:B35"/>
    <mergeCell ref="B37:B38"/>
    <mergeCell ref="D37:D38"/>
    <mergeCell ref="G41:G50"/>
    <mergeCell ref="F41:F50"/>
    <mergeCell ref="B13:D13"/>
    <mergeCell ref="A48:A50"/>
    <mergeCell ref="B48:B50"/>
    <mergeCell ref="D48:D50"/>
    <mergeCell ref="E48:E50"/>
    <mergeCell ref="A43:A47"/>
    <mergeCell ref="B43:B47"/>
    <mergeCell ref="D43:D47"/>
    <mergeCell ref="E43:E47"/>
    <mergeCell ref="A41:A42"/>
    <mergeCell ref="B41:B42"/>
    <mergeCell ref="D41:D42"/>
    <mergeCell ref="E41:E42"/>
    <mergeCell ref="A27:A2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4" zoomScaleNormal="100" workbookViewId="0">
      <selection activeCell="D4" sqref="D4"/>
    </sheetView>
  </sheetViews>
  <sheetFormatPr defaultColWidth="9" defaultRowHeight="14.4"/>
  <cols>
    <col min="1" max="1" width="21.33203125" customWidth="1"/>
    <col min="2" max="2" width="36.33203125" customWidth="1"/>
    <col min="3" max="3" width="55.6640625" customWidth="1"/>
    <col min="4" max="4" width="65.6640625" customWidth="1"/>
  </cols>
  <sheetData>
    <row r="1" spans="1:10" ht="24.6">
      <c r="A1" s="22"/>
      <c r="B1" s="23"/>
      <c r="C1" s="248" t="s">
        <v>20</v>
      </c>
      <c r="D1" s="248"/>
      <c r="E1" s="24"/>
      <c r="F1" s="24"/>
      <c r="G1" s="24"/>
      <c r="H1" s="24"/>
      <c r="I1" s="40"/>
      <c r="J1" s="41"/>
    </row>
    <row r="2" spans="1:10">
      <c r="A2" s="25"/>
      <c r="B2" s="26"/>
      <c r="C2" s="27" t="s">
        <v>21</v>
      </c>
      <c r="D2" s="28" t="s">
        <v>200</v>
      </c>
      <c r="E2" s="29"/>
      <c r="F2" s="29"/>
      <c r="G2" s="29"/>
      <c r="H2" s="29"/>
      <c r="I2" s="42"/>
      <c r="J2" s="43"/>
    </row>
    <row r="3" spans="1:10">
      <c r="A3" s="25"/>
      <c r="B3" s="26"/>
      <c r="C3" s="27" t="s">
        <v>22</v>
      </c>
      <c r="D3" s="28" t="s">
        <v>201</v>
      </c>
      <c r="E3" s="29"/>
      <c r="F3" s="29"/>
      <c r="G3" s="29"/>
      <c r="H3" s="29"/>
      <c r="I3" s="42"/>
      <c r="J3" s="43"/>
    </row>
    <row r="4" spans="1:10">
      <c r="A4" s="25"/>
      <c r="B4" s="26"/>
      <c r="C4" s="27" t="s">
        <v>23</v>
      </c>
      <c r="D4" s="30">
        <v>12</v>
      </c>
      <c r="E4" s="29"/>
      <c r="F4" s="29"/>
      <c r="G4" s="29"/>
      <c r="H4" s="29"/>
      <c r="I4" s="42"/>
      <c r="J4" s="43"/>
    </row>
    <row r="5" spans="1:10">
      <c r="A5" s="25"/>
      <c r="B5" s="26"/>
      <c r="C5" s="27" t="s">
        <v>24</v>
      </c>
      <c r="D5" s="30">
        <v>0</v>
      </c>
      <c r="E5" s="29"/>
      <c r="F5" s="29"/>
      <c r="G5" s="29"/>
      <c r="H5" s="29"/>
      <c r="I5" s="42"/>
      <c r="J5" s="43"/>
    </row>
    <row r="6" spans="1:10">
      <c r="A6" s="25"/>
      <c r="B6" s="26"/>
      <c r="C6" s="27" t="s">
        <v>25</v>
      </c>
      <c r="D6" s="30">
        <v>0</v>
      </c>
      <c r="E6" s="29"/>
      <c r="F6" s="29"/>
      <c r="G6" s="29"/>
      <c r="H6" s="29"/>
      <c r="I6" s="42"/>
      <c r="J6" s="43"/>
    </row>
    <row r="7" spans="1:10">
      <c r="A7" s="25"/>
      <c r="B7" s="26"/>
      <c r="C7" s="27" t="s">
        <v>26</v>
      </c>
      <c r="D7" s="30">
        <v>0</v>
      </c>
      <c r="E7" s="29"/>
      <c r="F7" s="29"/>
      <c r="G7" s="29"/>
      <c r="H7" s="29"/>
      <c r="I7" s="42"/>
      <c r="J7" s="43"/>
    </row>
    <row r="8" spans="1:10">
      <c r="A8" s="25"/>
      <c r="B8" s="26"/>
      <c r="C8" s="27" t="s">
        <v>27</v>
      </c>
      <c r="D8" s="30">
        <v>12</v>
      </c>
      <c r="E8" s="29"/>
      <c r="F8" s="29"/>
      <c r="G8" s="29"/>
      <c r="H8" s="29"/>
      <c r="I8" s="42"/>
      <c r="J8" s="43"/>
    </row>
    <row r="9" spans="1:10">
      <c r="A9" s="31"/>
      <c r="B9" s="32"/>
      <c r="C9" s="32"/>
      <c r="D9" s="32"/>
      <c r="E9" s="33"/>
      <c r="F9" s="33"/>
      <c r="G9" s="33"/>
      <c r="H9" s="33"/>
      <c r="I9" s="44"/>
      <c r="J9" s="45"/>
    </row>
    <row r="10" spans="1:10" ht="15.6" customHeight="1">
      <c r="A10" s="203" t="s">
        <v>22</v>
      </c>
      <c r="B10" s="205" t="s">
        <v>37</v>
      </c>
      <c r="C10" s="201" t="s">
        <v>38</v>
      </c>
      <c r="D10" s="201" t="s">
        <v>28</v>
      </c>
      <c r="E10" s="201" t="s">
        <v>29</v>
      </c>
      <c r="F10" s="201" t="s">
        <v>30</v>
      </c>
      <c r="G10" s="201" t="s">
        <v>31</v>
      </c>
    </row>
    <row r="11" spans="1:10" ht="14.4" customHeight="1">
      <c r="A11" s="204"/>
      <c r="B11" s="202"/>
      <c r="C11" s="202"/>
      <c r="D11" s="202"/>
      <c r="E11" s="202"/>
      <c r="F11" s="202"/>
      <c r="G11" s="202"/>
    </row>
    <row r="12" spans="1:10" ht="54.6" customHeight="1">
      <c r="A12" s="8"/>
      <c r="B12" s="187" t="s">
        <v>254</v>
      </c>
      <c r="C12" s="188"/>
      <c r="D12" s="188"/>
      <c r="E12" s="187" t="s">
        <v>254</v>
      </c>
      <c r="F12" s="188"/>
      <c r="G12" s="188"/>
    </row>
    <row r="13" spans="1:10" ht="16.2">
      <c r="A13" s="8"/>
      <c r="B13" s="11" t="s">
        <v>42</v>
      </c>
      <c r="C13" s="12"/>
      <c r="D13" s="150"/>
      <c r="E13" s="150"/>
      <c r="F13" s="150"/>
      <c r="G13" s="150"/>
    </row>
    <row r="14" spans="1:10" ht="15.6">
      <c r="A14" s="13"/>
      <c r="B14" s="207" t="s">
        <v>62</v>
      </c>
      <c r="C14" s="208"/>
      <c r="D14" s="35"/>
      <c r="E14" s="35"/>
      <c r="F14" s="35"/>
      <c r="G14" s="35"/>
    </row>
    <row r="15" spans="1:10" ht="15.6">
      <c r="A15" s="134"/>
      <c r="B15" s="111" t="s">
        <v>62</v>
      </c>
      <c r="C15" s="65"/>
      <c r="D15" s="66"/>
      <c r="E15" s="144"/>
      <c r="F15" s="157"/>
      <c r="G15" s="158"/>
    </row>
    <row r="16" spans="1:10" ht="15.6">
      <c r="A16" s="176" t="s">
        <v>133</v>
      </c>
      <c r="B16" s="189" t="s">
        <v>134</v>
      </c>
      <c r="C16" s="109" t="s">
        <v>135</v>
      </c>
      <c r="D16" s="112" t="s">
        <v>136</v>
      </c>
      <c r="E16" s="144"/>
      <c r="F16" s="157"/>
      <c r="G16" s="158"/>
    </row>
    <row r="17" spans="1:7" ht="62.4">
      <c r="A17" s="176"/>
      <c r="B17" s="190"/>
      <c r="C17" s="110" t="s">
        <v>137</v>
      </c>
      <c r="D17" s="72" t="s">
        <v>138</v>
      </c>
      <c r="E17" s="144"/>
      <c r="F17" s="157"/>
      <c r="G17" s="158"/>
    </row>
    <row r="18" spans="1:7" ht="31.2">
      <c r="A18" s="176"/>
      <c r="B18" s="190"/>
      <c r="C18" s="73" t="s">
        <v>139</v>
      </c>
      <c r="D18" s="74" t="s">
        <v>140</v>
      </c>
      <c r="E18" s="144"/>
      <c r="F18" s="157"/>
      <c r="G18" s="158"/>
    </row>
    <row r="19" spans="1:7" ht="15.6">
      <c r="A19" s="176"/>
      <c r="B19" s="191"/>
      <c r="C19" s="111" t="s">
        <v>141</v>
      </c>
      <c r="D19" s="113" t="s">
        <v>142</v>
      </c>
      <c r="E19" s="144"/>
      <c r="F19" s="157"/>
      <c r="G19" s="158"/>
    </row>
    <row r="20" spans="1:7" ht="46.8">
      <c r="A20" s="176" t="s">
        <v>143</v>
      </c>
      <c r="B20" s="189" t="s">
        <v>144</v>
      </c>
      <c r="C20" s="76" t="s">
        <v>145</v>
      </c>
      <c r="D20" s="112" t="s">
        <v>146</v>
      </c>
      <c r="E20" s="132" t="s">
        <v>44</v>
      </c>
      <c r="F20" s="157"/>
      <c r="G20" s="158"/>
    </row>
    <row r="21" spans="1:7" ht="15.6">
      <c r="A21" s="176"/>
      <c r="B21" s="190"/>
      <c r="C21" s="110" t="s">
        <v>147</v>
      </c>
      <c r="D21" s="74" t="s">
        <v>148</v>
      </c>
      <c r="E21" s="144"/>
      <c r="F21" s="157"/>
      <c r="G21" s="158"/>
    </row>
    <row r="22" spans="1:7" ht="15.6">
      <c r="A22" s="176"/>
      <c r="B22" s="190"/>
      <c r="C22" s="77" t="s">
        <v>149</v>
      </c>
      <c r="D22" s="74" t="s">
        <v>150</v>
      </c>
      <c r="E22" s="144"/>
      <c r="F22" s="157"/>
      <c r="G22" s="158"/>
    </row>
    <row r="23" spans="1:7" ht="15.6">
      <c r="A23" s="176"/>
      <c r="B23" s="190"/>
      <c r="C23" s="77" t="s">
        <v>151</v>
      </c>
      <c r="D23" s="74" t="s">
        <v>152</v>
      </c>
      <c r="E23" s="144"/>
      <c r="F23" s="157"/>
      <c r="G23" s="158"/>
    </row>
    <row r="24" spans="1:7" ht="15.6">
      <c r="A24" s="176"/>
      <c r="B24" s="191"/>
      <c r="C24" s="78" t="s">
        <v>153</v>
      </c>
      <c r="D24" s="66" t="s">
        <v>154</v>
      </c>
      <c r="E24" s="144"/>
      <c r="F24" s="157"/>
      <c r="G24" s="158"/>
    </row>
    <row r="25" spans="1:7" ht="31.2">
      <c r="A25" s="132" t="s">
        <v>155</v>
      </c>
      <c r="B25" s="48" t="s">
        <v>156</v>
      </c>
      <c r="C25" s="79" t="s">
        <v>157</v>
      </c>
      <c r="D25" s="66" t="s">
        <v>158</v>
      </c>
      <c r="E25" s="132"/>
      <c r="F25" s="157"/>
      <c r="G25" s="158"/>
    </row>
    <row r="26" spans="1:7" ht="15.6">
      <c r="A26" s="176" t="s">
        <v>159</v>
      </c>
      <c r="B26" s="189" t="s">
        <v>160</v>
      </c>
      <c r="C26" s="80" t="s">
        <v>161</v>
      </c>
      <c r="D26" s="112" t="s">
        <v>162</v>
      </c>
      <c r="E26" s="144"/>
      <c r="F26" s="157"/>
      <c r="G26" s="158"/>
    </row>
    <row r="27" spans="1:7" ht="15.6">
      <c r="A27" s="176"/>
      <c r="B27" s="190"/>
      <c r="C27" s="77" t="s">
        <v>163</v>
      </c>
      <c r="D27" s="74" t="s">
        <v>164</v>
      </c>
      <c r="E27" s="144"/>
      <c r="F27" s="157"/>
      <c r="G27" s="158"/>
    </row>
    <row r="28" spans="1:7" ht="15.6">
      <c r="A28" s="176"/>
      <c r="B28" s="191"/>
      <c r="C28" s="77" t="s">
        <v>165</v>
      </c>
      <c r="D28" s="113" t="s">
        <v>166</v>
      </c>
      <c r="E28" s="144"/>
      <c r="F28" s="157"/>
      <c r="G28" s="158"/>
    </row>
    <row r="29" spans="1:7" ht="31.2">
      <c r="A29" s="132" t="s">
        <v>167</v>
      </c>
      <c r="B29" s="81" t="s">
        <v>168</v>
      </c>
      <c r="C29" s="82" t="s">
        <v>169</v>
      </c>
      <c r="D29" s="66" t="s">
        <v>170</v>
      </c>
      <c r="E29" s="144"/>
      <c r="F29" s="157"/>
      <c r="G29" s="158"/>
    </row>
    <row r="30" spans="1:7" ht="15.6">
      <c r="A30" s="132" t="s">
        <v>171</v>
      </c>
      <c r="B30" s="66" t="s">
        <v>172</v>
      </c>
      <c r="C30" s="82" t="s">
        <v>173</v>
      </c>
      <c r="D30" s="66" t="s">
        <v>174</v>
      </c>
      <c r="E30" s="144"/>
      <c r="F30" s="157"/>
      <c r="G30" s="158"/>
    </row>
    <row r="31" spans="1:7" ht="15.6">
      <c r="A31" s="176" t="s">
        <v>175</v>
      </c>
      <c r="B31" s="192" t="s">
        <v>176</v>
      </c>
      <c r="C31" s="77" t="s">
        <v>177</v>
      </c>
      <c r="D31" s="184" t="s">
        <v>178</v>
      </c>
      <c r="E31" s="144"/>
      <c r="F31" s="157"/>
      <c r="G31" s="158"/>
    </row>
    <row r="32" spans="1:7" ht="15.6">
      <c r="A32" s="176"/>
      <c r="B32" s="193"/>
      <c r="C32" s="77" t="s">
        <v>179</v>
      </c>
      <c r="D32" s="185"/>
      <c r="E32" s="144"/>
      <c r="F32" s="217"/>
      <c r="G32" s="158"/>
    </row>
    <row r="33" spans="1:7" ht="15.6" customHeight="1">
      <c r="A33" s="176" t="s">
        <v>180</v>
      </c>
      <c r="B33" s="194" t="s">
        <v>181</v>
      </c>
      <c r="C33" s="83" t="s">
        <v>182</v>
      </c>
      <c r="D33" s="84" t="s">
        <v>183</v>
      </c>
      <c r="E33" s="144"/>
      <c r="F33" s="217"/>
      <c r="G33" s="220"/>
    </row>
    <row r="34" spans="1:7" ht="15.6">
      <c r="A34" s="176"/>
      <c r="B34" s="195"/>
      <c r="C34" s="85" t="s">
        <v>184</v>
      </c>
      <c r="D34" s="84" t="s">
        <v>185</v>
      </c>
      <c r="E34" s="144"/>
      <c r="F34" s="217"/>
      <c r="G34" s="220"/>
    </row>
    <row r="35" spans="1:7" ht="15.6">
      <c r="A35" s="132" t="s">
        <v>186</v>
      </c>
      <c r="B35" s="82" t="s">
        <v>187</v>
      </c>
      <c r="C35" s="79" t="s">
        <v>188</v>
      </c>
      <c r="D35" s="66" t="s">
        <v>189</v>
      </c>
      <c r="E35" s="144"/>
      <c r="F35" s="217"/>
      <c r="G35" s="220"/>
    </row>
    <row r="36" spans="1:7" ht="15.6" customHeight="1">
      <c r="A36" s="176" t="s">
        <v>190</v>
      </c>
      <c r="B36" s="196" t="s">
        <v>53</v>
      </c>
      <c r="C36" s="116" t="s">
        <v>191</v>
      </c>
      <c r="D36" s="186" t="s">
        <v>192</v>
      </c>
      <c r="E36" s="144"/>
      <c r="F36" s="217"/>
      <c r="G36" s="220"/>
    </row>
    <row r="37" spans="1:7" ht="15.6">
      <c r="A37" s="176"/>
      <c r="B37" s="197"/>
      <c r="C37" s="115" t="s">
        <v>193</v>
      </c>
      <c r="D37" s="186"/>
      <c r="E37" s="144"/>
      <c r="F37" s="217"/>
      <c r="G37" s="220"/>
    </row>
    <row r="38" spans="1:7" ht="31.2">
      <c r="A38" s="132" t="s">
        <v>194</v>
      </c>
      <c r="B38" s="114" t="s">
        <v>195</v>
      </c>
      <c r="C38" s="137" t="s">
        <v>196</v>
      </c>
      <c r="D38" s="138" t="s">
        <v>197</v>
      </c>
      <c r="E38" s="144"/>
      <c r="F38" s="218"/>
      <c r="G38" s="221"/>
    </row>
    <row r="39" spans="1:7" ht="15.6">
      <c r="A39" s="149"/>
      <c r="B39" s="156" t="s">
        <v>255</v>
      </c>
      <c r="C39" s="156"/>
      <c r="D39" s="156"/>
      <c r="E39" s="156"/>
      <c r="F39" s="156"/>
      <c r="G39" s="156"/>
    </row>
    <row r="40" spans="1:7" ht="15.6">
      <c r="A40" s="146" t="s">
        <v>256</v>
      </c>
      <c r="B40" s="139" t="s">
        <v>54</v>
      </c>
      <c r="C40" s="139" t="s">
        <v>257</v>
      </c>
      <c r="D40" s="139" t="s">
        <v>258</v>
      </c>
      <c r="E40" s="242" t="s">
        <v>44</v>
      </c>
      <c r="F40" s="245"/>
      <c r="G40" s="237"/>
    </row>
    <row r="41" spans="1:7" ht="14.4" customHeight="1">
      <c r="A41" s="213" t="s">
        <v>259</v>
      </c>
      <c r="B41" s="225" t="s">
        <v>55</v>
      </c>
      <c r="C41" s="140"/>
      <c r="D41" s="225" t="s">
        <v>262</v>
      </c>
      <c r="E41" s="243"/>
      <c r="F41" s="246"/>
      <c r="G41" s="238"/>
    </row>
    <row r="42" spans="1:7" ht="15.6">
      <c r="A42" s="213"/>
      <c r="B42" s="225"/>
      <c r="C42" s="139" t="s">
        <v>260</v>
      </c>
      <c r="D42" s="225"/>
      <c r="E42" s="243"/>
      <c r="F42" s="246"/>
      <c r="G42" s="238"/>
    </row>
    <row r="43" spans="1:7" ht="15.6">
      <c r="A43" s="213"/>
      <c r="B43" s="225"/>
      <c r="C43" s="139" t="s">
        <v>261</v>
      </c>
      <c r="D43" s="225"/>
      <c r="E43" s="243"/>
      <c r="F43" s="246"/>
      <c r="G43" s="238"/>
    </row>
    <row r="44" spans="1:7" ht="15.6">
      <c r="A44" s="146" t="s">
        <v>263</v>
      </c>
      <c r="B44" s="139" t="s">
        <v>72</v>
      </c>
      <c r="C44" s="139" t="s">
        <v>264</v>
      </c>
      <c r="D44" s="139" t="s">
        <v>265</v>
      </c>
      <c r="E44" s="243"/>
      <c r="F44" s="246"/>
      <c r="G44" s="238"/>
    </row>
    <row r="45" spans="1:7" ht="31.2">
      <c r="A45" s="146" t="s">
        <v>266</v>
      </c>
      <c r="B45" s="139" t="s">
        <v>35</v>
      </c>
      <c r="C45" s="139" t="s">
        <v>56</v>
      </c>
      <c r="D45" s="139" t="s">
        <v>267</v>
      </c>
      <c r="E45" s="243"/>
      <c r="F45" s="246"/>
      <c r="G45" s="238"/>
    </row>
    <row r="46" spans="1:7" ht="15.6">
      <c r="A46" s="146" t="s">
        <v>268</v>
      </c>
      <c r="B46" s="139" t="s">
        <v>54</v>
      </c>
      <c r="C46" s="139" t="s">
        <v>269</v>
      </c>
      <c r="D46" s="139" t="s">
        <v>270</v>
      </c>
      <c r="E46" s="244"/>
      <c r="F46" s="247"/>
      <c r="G46" s="239"/>
    </row>
    <row r="47" spans="1:7" ht="15.6">
      <c r="A47" s="149"/>
      <c r="B47" s="156" t="s">
        <v>271</v>
      </c>
      <c r="C47" s="156"/>
      <c r="D47" s="156"/>
      <c r="E47" s="156"/>
      <c r="F47" s="156"/>
      <c r="G47" s="156"/>
    </row>
    <row r="48" spans="1:7" ht="31.8" customHeight="1">
      <c r="A48" s="146" t="s">
        <v>272</v>
      </c>
      <c r="B48" s="139" t="s">
        <v>54</v>
      </c>
      <c r="C48" s="139" t="s">
        <v>269</v>
      </c>
      <c r="D48" s="139" t="s">
        <v>258</v>
      </c>
      <c r="E48" s="242" t="s">
        <v>44</v>
      </c>
      <c r="F48" s="245"/>
      <c r="G48" s="237"/>
    </row>
    <row r="49" spans="1:7" ht="15.6" customHeight="1">
      <c r="A49" s="213" t="s">
        <v>273</v>
      </c>
      <c r="B49" s="225" t="s">
        <v>55</v>
      </c>
      <c r="C49" s="139" t="s">
        <v>260</v>
      </c>
      <c r="D49" s="225" t="s">
        <v>262</v>
      </c>
      <c r="E49" s="243"/>
      <c r="F49" s="246"/>
      <c r="G49" s="238"/>
    </row>
    <row r="50" spans="1:7" ht="15.6">
      <c r="A50" s="213"/>
      <c r="B50" s="225"/>
      <c r="C50" s="139" t="s">
        <v>261</v>
      </c>
      <c r="D50" s="225"/>
      <c r="E50" s="243"/>
      <c r="F50" s="246"/>
      <c r="G50" s="238"/>
    </row>
    <row r="51" spans="1:7" ht="15.6">
      <c r="A51" s="146" t="s">
        <v>274</v>
      </c>
      <c r="B51" s="139" t="s">
        <v>72</v>
      </c>
      <c r="C51" s="139" t="s">
        <v>275</v>
      </c>
      <c r="D51" s="139" t="s">
        <v>276</v>
      </c>
      <c r="E51" s="243"/>
      <c r="F51" s="246"/>
      <c r="G51" s="238"/>
    </row>
    <row r="52" spans="1:7" ht="31.2">
      <c r="A52" s="146" t="s">
        <v>277</v>
      </c>
      <c r="B52" s="139" t="s">
        <v>35</v>
      </c>
      <c r="C52" s="139" t="s">
        <v>199</v>
      </c>
      <c r="D52" s="139" t="s">
        <v>267</v>
      </c>
      <c r="E52" s="243"/>
      <c r="F52" s="246"/>
      <c r="G52" s="238"/>
    </row>
    <row r="53" spans="1:7" ht="15.6">
      <c r="A53" s="146" t="s">
        <v>278</v>
      </c>
      <c r="B53" s="139" t="s">
        <v>82</v>
      </c>
      <c r="C53" s="139" t="s">
        <v>279</v>
      </c>
      <c r="D53" s="139" t="s">
        <v>280</v>
      </c>
      <c r="E53" s="244"/>
      <c r="F53" s="247"/>
      <c r="G53" s="239"/>
    </row>
    <row r="54" spans="1:7" ht="16.2" customHeight="1">
      <c r="A54" s="149"/>
      <c r="B54" s="156" t="s">
        <v>281</v>
      </c>
      <c r="C54" s="156"/>
      <c r="D54" s="156"/>
      <c r="E54" s="156"/>
      <c r="F54" s="156"/>
      <c r="G54" s="156"/>
    </row>
    <row r="55" spans="1:7" ht="31.8" customHeight="1">
      <c r="A55" s="146" t="s">
        <v>282</v>
      </c>
      <c r="B55" s="139" t="s">
        <v>54</v>
      </c>
      <c r="C55" s="139" t="s">
        <v>87</v>
      </c>
      <c r="D55" s="139" t="s">
        <v>283</v>
      </c>
      <c r="E55" s="213" t="s">
        <v>44</v>
      </c>
      <c r="F55" s="240"/>
      <c r="G55" s="241"/>
    </row>
    <row r="56" spans="1:7" ht="15.6" customHeight="1">
      <c r="A56" s="213" t="s">
        <v>284</v>
      </c>
      <c r="B56" s="225" t="s">
        <v>285</v>
      </c>
      <c r="C56" s="225" t="s">
        <v>286</v>
      </c>
      <c r="D56" s="139" t="s">
        <v>287</v>
      </c>
      <c r="E56" s="213"/>
      <c r="F56" s="240"/>
      <c r="G56" s="241"/>
    </row>
    <row r="57" spans="1:7" ht="15.6">
      <c r="A57" s="213"/>
      <c r="B57" s="225"/>
      <c r="C57" s="225"/>
      <c r="D57" s="139" t="s">
        <v>288</v>
      </c>
      <c r="E57" s="213"/>
      <c r="F57" s="240"/>
      <c r="G57" s="241"/>
    </row>
    <row r="58" spans="1:7" ht="15.6">
      <c r="A58" s="213"/>
      <c r="B58" s="225"/>
      <c r="C58" s="225"/>
      <c r="D58" s="139" t="s">
        <v>289</v>
      </c>
      <c r="E58" s="213"/>
      <c r="F58" s="240"/>
      <c r="G58" s="241"/>
    </row>
    <row r="59" spans="1:7" ht="15.6">
      <c r="A59" s="213"/>
      <c r="B59" s="225"/>
      <c r="C59" s="225"/>
      <c r="D59" s="139" t="s">
        <v>290</v>
      </c>
      <c r="E59" s="213"/>
      <c r="F59" s="240"/>
      <c r="G59" s="241"/>
    </row>
    <row r="60" spans="1:7" ht="31.2">
      <c r="A60" s="213"/>
      <c r="B60" s="225"/>
      <c r="C60" s="225"/>
      <c r="D60" s="139" t="s">
        <v>291</v>
      </c>
      <c r="E60" s="213"/>
      <c r="F60" s="240"/>
      <c r="G60" s="241"/>
    </row>
    <row r="61" spans="1:7" ht="15.6">
      <c r="A61" s="213"/>
      <c r="B61" s="225"/>
      <c r="C61" s="225"/>
      <c r="D61" s="139" t="s">
        <v>292</v>
      </c>
      <c r="E61" s="213"/>
      <c r="F61" s="240"/>
      <c r="G61" s="241"/>
    </row>
    <row r="62" spans="1:7" ht="15.6" customHeight="1">
      <c r="A62" s="213" t="s">
        <v>293</v>
      </c>
      <c r="B62" s="225" t="s">
        <v>94</v>
      </c>
      <c r="C62" s="139" t="s">
        <v>294</v>
      </c>
      <c r="D62" s="225" t="s">
        <v>296</v>
      </c>
      <c r="E62" s="213"/>
      <c r="F62" s="240"/>
      <c r="G62" s="241"/>
    </row>
    <row r="63" spans="1:7" ht="15.6">
      <c r="A63" s="213"/>
      <c r="B63" s="225"/>
      <c r="C63" s="139" t="s">
        <v>295</v>
      </c>
      <c r="D63" s="225"/>
      <c r="E63" s="213"/>
      <c r="F63" s="240"/>
      <c r="G63" s="241"/>
    </row>
    <row r="64" spans="1:7" ht="15.6">
      <c r="A64" s="146" t="s">
        <v>297</v>
      </c>
      <c r="B64" s="139" t="s">
        <v>98</v>
      </c>
      <c r="C64" s="139" t="s">
        <v>99</v>
      </c>
      <c r="D64" s="139" t="s">
        <v>298</v>
      </c>
      <c r="E64" s="213"/>
      <c r="F64" s="240"/>
      <c r="G64" s="241"/>
    </row>
    <row r="65" spans="1:7" ht="31.2">
      <c r="A65" s="146" t="s">
        <v>299</v>
      </c>
      <c r="B65" s="139" t="s">
        <v>300</v>
      </c>
      <c r="C65" s="139" t="s">
        <v>301</v>
      </c>
      <c r="D65" s="139" t="s">
        <v>302</v>
      </c>
      <c r="E65" s="213"/>
      <c r="F65" s="240"/>
      <c r="G65" s="241"/>
    </row>
    <row r="66" spans="1:7" ht="15.6">
      <c r="A66" s="146" t="s">
        <v>303</v>
      </c>
      <c r="B66" s="139" t="s">
        <v>63</v>
      </c>
      <c r="C66" s="139" t="s">
        <v>304</v>
      </c>
      <c r="D66" s="139" t="s">
        <v>305</v>
      </c>
      <c r="E66" s="213"/>
      <c r="F66" s="240"/>
      <c r="G66" s="241"/>
    </row>
    <row r="67" spans="1:7" ht="14.4" customHeight="1">
      <c r="E67" s="147"/>
    </row>
  </sheetData>
  <mergeCells count="48">
    <mergeCell ref="C1:D1"/>
    <mergeCell ref="B12:D12"/>
    <mergeCell ref="B14:C14"/>
    <mergeCell ref="E12:G12"/>
    <mergeCell ref="A10:A11"/>
    <mergeCell ref="B10:B11"/>
    <mergeCell ref="C10:C11"/>
    <mergeCell ref="D10:D11"/>
    <mergeCell ref="E10:E11"/>
    <mergeCell ref="F10:F11"/>
    <mergeCell ref="G10:G11"/>
    <mergeCell ref="A16:A19"/>
    <mergeCell ref="B16:B19"/>
    <mergeCell ref="A20:A24"/>
    <mergeCell ref="B20:B24"/>
    <mergeCell ref="A26:A28"/>
    <mergeCell ref="B26:B28"/>
    <mergeCell ref="A31:A32"/>
    <mergeCell ref="B31:B32"/>
    <mergeCell ref="D31:D32"/>
    <mergeCell ref="A33:A34"/>
    <mergeCell ref="B33:B34"/>
    <mergeCell ref="A49:A50"/>
    <mergeCell ref="B49:B50"/>
    <mergeCell ref="D49:D50"/>
    <mergeCell ref="A36:A37"/>
    <mergeCell ref="B36:B37"/>
    <mergeCell ref="D36:D37"/>
    <mergeCell ref="A41:A43"/>
    <mergeCell ref="B41:B43"/>
    <mergeCell ref="D41:D43"/>
    <mergeCell ref="A62:A63"/>
    <mergeCell ref="B62:B63"/>
    <mergeCell ref="D62:D63"/>
    <mergeCell ref="A56:A61"/>
    <mergeCell ref="B56:B61"/>
    <mergeCell ref="C56:C61"/>
    <mergeCell ref="G48:G53"/>
    <mergeCell ref="E55:E66"/>
    <mergeCell ref="F55:F66"/>
    <mergeCell ref="G55:G66"/>
    <mergeCell ref="F32:F38"/>
    <mergeCell ref="G33:G38"/>
    <mergeCell ref="E40:E46"/>
    <mergeCell ref="F40:F46"/>
    <mergeCell ref="G40:G46"/>
    <mergeCell ref="E48:E53"/>
    <mergeCell ref="F48:F5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opLeftCell="A6" zoomScaleNormal="100" workbookViewId="0">
      <selection activeCell="E49" sqref="E49:E60"/>
    </sheetView>
  </sheetViews>
  <sheetFormatPr defaultColWidth="8.88671875" defaultRowHeight="15.6"/>
  <cols>
    <col min="1" max="1" width="21.33203125" style="1" customWidth="1"/>
    <col min="2" max="2" width="47.33203125" style="1" customWidth="1"/>
    <col min="3" max="3" width="55.6640625" style="1" customWidth="1"/>
    <col min="4" max="4" width="53.21875" style="1" customWidth="1"/>
    <col min="5" max="16384" width="8.88671875" style="1"/>
  </cols>
  <sheetData>
    <row r="1" spans="1:10">
      <c r="A1" s="2"/>
      <c r="B1" s="3"/>
      <c r="C1" s="236" t="s">
        <v>20</v>
      </c>
      <c r="D1" s="236"/>
      <c r="E1" s="4"/>
      <c r="F1" s="4"/>
      <c r="G1" s="4"/>
      <c r="H1" s="4"/>
      <c r="I1" s="2"/>
      <c r="J1" s="2"/>
    </row>
    <row r="2" spans="1:10">
      <c r="A2" s="2"/>
      <c r="B2" s="3"/>
      <c r="C2" s="5" t="s">
        <v>21</v>
      </c>
      <c r="D2" s="6" t="s">
        <v>200</v>
      </c>
      <c r="E2" s="4"/>
      <c r="F2" s="4"/>
      <c r="G2" s="4"/>
      <c r="H2" s="4"/>
      <c r="I2" s="2"/>
      <c r="J2" s="2"/>
    </row>
    <row r="3" spans="1:10">
      <c r="A3" s="2"/>
      <c r="B3" s="3"/>
      <c r="C3" s="5" t="s">
        <v>22</v>
      </c>
      <c r="D3" s="6" t="s">
        <v>201</v>
      </c>
      <c r="E3" s="4"/>
      <c r="F3" s="4"/>
      <c r="G3" s="4"/>
      <c r="H3" s="4"/>
      <c r="I3" s="2"/>
      <c r="J3" s="2"/>
    </row>
    <row r="4" spans="1:10">
      <c r="A4" s="2"/>
      <c r="B4" s="3"/>
      <c r="C4" s="5" t="s">
        <v>23</v>
      </c>
      <c r="D4" s="7">
        <v>0</v>
      </c>
      <c r="E4" s="4"/>
      <c r="F4" s="4"/>
      <c r="G4" s="4"/>
      <c r="H4" s="4"/>
      <c r="I4" s="2"/>
      <c r="J4" s="2"/>
    </row>
    <row r="5" spans="1:10">
      <c r="A5" s="2"/>
      <c r="B5" s="3"/>
      <c r="C5" s="5" t="s">
        <v>24</v>
      </c>
      <c r="D5" s="7">
        <v>0</v>
      </c>
      <c r="E5" s="4"/>
      <c r="F5" s="4"/>
      <c r="G5" s="4"/>
      <c r="H5" s="4"/>
      <c r="I5" s="2"/>
      <c r="J5" s="2"/>
    </row>
    <row r="6" spans="1:10">
      <c r="A6" s="2"/>
      <c r="B6" s="3"/>
      <c r="C6" s="5" t="s">
        <v>25</v>
      </c>
      <c r="D6" s="7">
        <v>0</v>
      </c>
      <c r="E6" s="4"/>
      <c r="F6" s="4"/>
      <c r="G6" s="4"/>
      <c r="H6" s="4"/>
      <c r="I6" s="2"/>
      <c r="J6" s="2"/>
    </row>
    <row r="7" spans="1:10">
      <c r="A7" s="2"/>
      <c r="B7" s="3"/>
      <c r="C7" s="5" t="s">
        <v>26</v>
      </c>
      <c r="D7" s="7">
        <v>0</v>
      </c>
      <c r="E7" s="4"/>
      <c r="F7" s="4"/>
      <c r="G7" s="4"/>
      <c r="H7" s="4"/>
      <c r="I7" s="2"/>
      <c r="J7" s="2"/>
    </row>
    <row r="8" spans="1:10">
      <c r="A8" s="2"/>
      <c r="B8" s="3"/>
      <c r="C8" s="5" t="s">
        <v>27</v>
      </c>
      <c r="D8" s="7">
        <v>14</v>
      </c>
      <c r="E8" s="4"/>
      <c r="F8" s="4"/>
      <c r="G8" s="4"/>
      <c r="H8" s="4"/>
      <c r="I8" s="2"/>
      <c r="J8" s="2"/>
    </row>
    <row r="9" spans="1:10">
      <c r="A9" s="2"/>
      <c r="B9" s="3"/>
      <c r="C9" s="3"/>
      <c r="D9" s="3"/>
      <c r="E9" s="4"/>
      <c r="F9" s="4"/>
      <c r="G9" s="4"/>
      <c r="H9" s="4"/>
      <c r="I9" s="2"/>
      <c r="J9" s="2"/>
    </row>
    <row r="10" spans="1:10" ht="14.4" customHeight="1">
      <c r="A10" s="203" t="s">
        <v>22</v>
      </c>
      <c r="B10" s="205" t="s">
        <v>37</v>
      </c>
      <c r="C10" s="201" t="s">
        <v>38</v>
      </c>
      <c r="D10" s="201" t="s">
        <v>28</v>
      </c>
      <c r="E10" s="201" t="s">
        <v>29</v>
      </c>
      <c r="F10" s="201" t="s">
        <v>30</v>
      </c>
      <c r="G10" s="201" t="s">
        <v>31</v>
      </c>
      <c r="H10"/>
      <c r="I10"/>
      <c r="J10"/>
    </row>
    <row r="11" spans="1:10">
      <c r="A11" s="204"/>
      <c r="B11" s="202"/>
      <c r="C11" s="202"/>
      <c r="D11" s="202"/>
      <c r="E11" s="202"/>
      <c r="F11" s="202"/>
      <c r="G11" s="202"/>
      <c r="H11"/>
      <c r="I11"/>
      <c r="J11"/>
    </row>
    <row r="12" spans="1:10" customFormat="1" ht="54.6" customHeight="1">
      <c r="A12" s="8"/>
      <c r="B12" s="187" t="s">
        <v>306</v>
      </c>
      <c r="C12" s="188"/>
      <c r="D12" s="188"/>
      <c r="E12" s="143"/>
      <c r="F12" s="143"/>
      <c r="G12" s="143"/>
    </row>
    <row r="13" spans="1:10" customFormat="1" ht="16.2">
      <c r="A13" s="8"/>
      <c r="B13" s="11" t="s">
        <v>42</v>
      </c>
      <c r="C13" s="12"/>
      <c r="D13" s="222"/>
      <c r="E13" s="222"/>
      <c r="F13" s="222"/>
      <c r="G13" s="223"/>
    </row>
    <row r="14" spans="1:10" customFormat="1">
      <c r="A14" s="13"/>
      <c r="B14" s="207" t="s">
        <v>62</v>
      </c>
      <c r="C14" s="208"/>
      <c r="D14" s="35"/>
      <c r="E14" s="35"/>
      <c r="F14" s="35"/>
      <c r="G14" s="35"/>
    </row>
    <row r="15" spans="1:10" customFormat="1">
      <c r="A15" s="134"/>
      <c r="B15" s="111" t="s">
        <v>62</v>
      </c>
      <c r="C15" s="65"/>
      <c r="D15" s="66"/>
      <c r="E15" s="175" t="s">
        <v>44</v>
      </c>
      <c r="F15" s="216"/>
      <c r="G15" s="219"/>
    </row>
    <row r="16" spans="1:10" customFormat="1">
      <c r="A16" s="176" t="s">
        <v>133</v>
      </c>
      <c r="B16" s="189" t="s">
        <v>134</v>
      </c>
      <c r="C16" s="109" t="s">
        <v>135</v>
      </c>
      <c r="D16" s="112" t="s">
        <v>136</v>
      </c>
      <c r="E16" s="176"/>
      <c r="F16" s="217"/>
      <c r="G16" s="220"/>
    </row>
    <row r="17" spans="1:7" customFormat="1" ht="62.4">
      <c r="A17" s="176"/>
      <c r="B17" s="190"/>
      <c r="C17" s="110" t="s">
        <v>137</v>
      </c>
      <c r="D17" s="72" t="s">
        <v>138</v>
      </c>
      <c r="E17" s="176"/>
      <c r="F17" s="217"/>
      <c r="G17" s="220"/>
    </row>
    <row r="18" spans="1:7" customFormat="1" ht="31.2">
      <c r="A18" s="176"/>
      <c r="B18" s="190"/>
      <c r="C18" s="73" t="s">
        <v>139</v>
      </c>
      <c r="D18" s="74" t="s">
        <v>140</v>
      </c>
      <c r="E18" s="176"/>
      <c r="F18" s="217"/>
      <c r="G18" s="220"/>
    </row>
    <row r="19" spans="1:7" customFormat="1">
      <c r="A19" s="176"/>
      <c r="B19" s="191"/>
      <c r="C19" s="111" t="s">
        <v>141</v>
      </c>
      <c r="D19" s="113" t="s">
        <v>142</v>
      </c>
      <c r="E19" s="176"/>
      <c r="F19" s="217"/>
      <c r="G19" s="220"/>
    </row>
    <row r="20" spans="1:7" customFormat="1" ht="46.8">
      <c r="A20" s="176" t="s">
        <v>143</v>
      </c>
      <c r="B20" s="189" t="s">
        <v>144</v>
      </c>
      <c r="C20" s="76" t="s">
        <v>145</v>
      </c>
      <c r="D20" s="112" t="s">
        <v>146</v>
      </c>
      <c r="E20" s="176"/>
      <c r="F20" s="217"/>
      <c r="G20" s="220"/>
    </row>
    <row r="21" spans="1:7" customFormat="1">
      <c r="A21" s="176"/>
      <c r="B21" s="190"/>
      <c r="C21" s="110" t="s">
        <v>147</v>
      </c>
      <c r="D21" s="74" t="s">
        <v>148</v>
      </c>
      <c r="E21" s="176"/>
      <c r="F21" s="217"/>
      <c r="G21" s="220"/>
    </row>
    <row r="22" spans="1:7" customFormat="1">
      <c r="A22" s="176"/>
      <c r="B22" s="190"/>
      <c r="C22" s="77" t="s">
        <v>149</v>
      </c>
      <c r="D22" s="74" t="s">
        <v>150</v>
      </c>
      <c r="E22" s="176"/>
      <c r="F22" s="217"/>
      <c r="G22" s="220"/>
    </row>
    <row r="23" spans="1:7" customFormat="1">
      <c r="A23" s="176"/>
      <c r="B23" s="190"/>
      <c r="C23" s="77" t="s">
        <v>151</v>
      </c>
      <c r="D23" s="74" t="s">
        <v>152</v>
      </c>
      <c r="E23" s="176"/>
      <c r="F23" s="217"/>
      <c r="G23" s="220"/>
    </row>
    <row r="24" spans="1:7" customFormat="1">
      <c r="A24" s="176"/>
      <c r="B24" s="191"/>
      <c r="C24" s="78" t="s">
        <v>153</v>
      </c>
      <c r="D24" s="66" t="s">
        <v>154</v>
      </c>
      <c r="E24" s="176"/>
      <c r="F24" s="217"/>
      <c r="G24" s="220"/>
    </row>
    <row r="25" spans="1:7" customFormat="1" ht="31.2">
      <c r="A25" s="132" t="s">
        <v>155</v>
      </c>
      <c r="B25" s="48" t="s">
        <v>156</v>
      </c>
      <c r="C25" s="79" t="s">
        <v>157</v>
      </c>
      <c r="D25" s="66" t="s">
        <v>158</v>
      </c>
      <c r="E25" s="176"/>
      <c r="F25" s="217"/>
      <c r="G25" s="220"/>
    </row>
    <row r="26" spans="1:7" customFormat="1">
      <c r="A26" s="176" t="s">
        <v>159</v>
      </c>
      <c r="B26" s="189" t="s">
        <v>160</v>
      </c>
      <c r="C26" s="80" t="s">
        <v>161</v>
      </c>
      <c r="D26" s="112" t="s">
        <v>162</v>
      </c>
      <c r="E26" s="176"/>
      <c r="F26" s="217"/>
      <c r="G26" s="220"/>
    </row>
    <row r="27" spans="1:7" customFormat="1">
      <c r="A27" s="176"/>
      <c r="B27" s="190"/>
      <c r="C27" s="77" t="s">
        <v>163</v>
      </c>
      <c r="D27" s="74" t="s">
        <v>164</v>
      </c>
      <c r="E27" s="176"/>
      <c r="F27" s="217"/>
      <c r="G27" s="220"/>
    </row>
    <row r="28" spans="1:7" customFormat="1">
      <c r="A28" s="176"/>
      <c r="B28" s="191"/>
      <c r="C28" s="77" t="s">
        <v>165</v>
      </c>
      <c r="D28" s="113" t="s">
        <v>166</v>
      </c>
      <c r="E28" s="176"/>
      <c r="F28" s="217"/>
      <c r="G28" s="220"/>
    </row>
    <row r="29" spans="1:7" customFormat="1" ht="31.2">
      <c r="A29" s="132" t="s">
        <v>167</v>
      </c>
      <c r="B29" s="81" t="s">
        <v>168</v>
      </c>
      <c r="C29" s="82" t="s">
        <v>169</v>
      </c>
      <c r="D29" s="66" t="s">
        <v>170</v>
      </c>
      <c r="E29" s="176"/>
      <c r="F29" s="217"/>
      <c r="G29" s="220"/>
    </row>
    <row r="30" spans="1:7" customFormat="1">
      <c r="A30" s="132" t="s">
        <v>171</v>
      </c>
      <c r="B30" s="66" t="s">
        <v>172</v>
      </c>
      <c r="C30" s="82" t="s">
        <v>173</v>
      </c>
      <c r="D30" s="66" t="s">
        <v>174</v>
      </c>
      <c r="E30" s="176"/>
      <c r="F30" s="217"/>
      <c r="G30" s="220"/>
    </row>
    <row r="31" spans="1:7" customFormat="1">
      <c r="A31" s="176" t="s">
        <v>175</v>
      </c>
      <c r="B31" s="192" t="s">
        <v>176</v>
      </c>
      <c r="C31" s="77" t="s">
        <v>177</v>
      </c>
      <c r="D31" s="184" t="s">
        <v>178</v>
      </c>
      <c r="E31" s="176"/>
      <c r="F31" s="217"/>
      <c r="G31" s="220"/>
    </row>
    <row r="32" spans="1:7" customFormat="1">
      <c r="A32" s="176"/>
      <c r="B32" s="193"/>
      <c r="C32" s="77" t="s">
        <v>179</v>
      </c>
      <c r="D32" s="185"/>
      <c r="E32" s="176"/>
      <c r="F32" s="217"/>
      <c r="G32" s="220"/>
    </row>
    <row r="33" spans="1:7" customFormat="1" ht="15.6" customHeight="1">
      <c r="A33" s="176" t="s">
        <v>180</v>
      </c>
      <c r="B33" s="194" t="s">
        <v>181</v>
      </c>
      <c r="C33" s="83" t="s">
        <v>182</v>
      </c>
      <c r="D33" s="84" t="s">
        <v>183</v>
      </c>
      <c r="E33" s="176"/>
      <c r="F33" s="217"/>
      <c r="G33" s="220"/>
    </row>
    <row r="34" spans="1:7" customFormat="1">
      <c r="A34" s="176"/>
      <c r="B34" s="195"/>
      <c r="C34" s="85" t="s">
        <v>184</v>
      </c>
      <c r="D34" s="84" t="s">
        <v>185</v>
      </c>
      <c r="E34" s="176"/>
      <c r="F34" s="217"/>
      <c r="G34" s="220"/>
    </row>
    <row r="35" spans="1:7" customFormat="1">
      <c r="A35" s="132" t="s">
        <v>186</v>
      </c>
      <c r="B35" s="82" t="s">
        <v>187</v>
      </c>
      <c r="C35" s="79" t="s">
        <v>188</v>
      </c>
      <c r="D35" s="66" t="s">
        <v>189</v>
      </c>
      <c r="E35" s="176"/>
      <c r="F35" s="217"/>
      <c r="G35" s="220"/>
    </row>
    <row r="36" spans="1:7" customFormat="1" ht="15.6" customHeight="1">
      <c r="A36" s="176" t="s">
        <v>190</v>
      </c>
      <c r="B36" s="196" t="s">
        <v>53</v>
      </c>
      <c r="C36" s="116" t="s">
        <v>191</v>
      </c>
      <c r="D36" s="186" t="s">
        <v>192</v>
      </c>
      <c r="E36" s="176"/>
      <c r="F36" s="217"/>
      <c r="G36" s="220"/>
    </row>
    <row r="37" spans="1:7" customFormat="1">
      <c r="A37" s="176"/>
      <c r="B37" s="197"/>
      <c r="C37" s="115" t="s">
        <v>193</v>
      </c>
      <c r="D37" s="186"/>
      <c r="E37" s="176"/>
      <c r="F37" s="217"/>
      <c r="G37" s="220"/>
    </row>
    <row r="38" spans="1:7" customFormat="1" ht="16.2" thickBot="1">
      <c r="A38" s="132" t="s">
        <v>194</v>
      </c>
      <c r="B38" s="114" t="s">
        <v>195</v>
      </c>
      <c r="C38" s="137" t="s">
        <v>196</v>
      </c>
      <c r="D38" s="138" t="s">
        <v>197</v>
      </c>
      <c r="E38" s="176"/>
      <c r="F38" s="217"/>
      <c r="G38" s="220"/>
    </row>
    <row r="39" spans="1:7" ht="16.2" customHeight="1">
      <c r="A39" s="159"/>
      <c r="B39" s="152" t="s">
        <v>307</v>
      </c>
      <c r="C39" s="152"/>
      <c r="D39" s="153"/>
      <c r="E39" s="153"/>
      <c r="F39" s="153"/>
      <c r="G39" s="151"/>
    </row>
    <row r="40" spans="1:7">
      <c r="A40" s="159"/>
      <c r="B40" s="162" t="s">
        <v>255</v>
      </c>
      <c r="C40" s="155"/>
      <c r="D40" s="155"/>
      <c r="E40" s="242" t="s">
        <v>44</v>
      </c>
      <c r="F40" s="232"/>
      <c r="G40" s="229"/>
    </row>
    <row r="41" spans="1:7">
      <c r="A41" s="160" t="s">
        <v>256</v>
      </c>
      <c r="B41" s="139" t="s">
        <v>54</v>
      </c>
      <c r="C41" s="139" t="s">
        <v>257</v>
      </c>
      <c r="D41" s="139" t="s">
        <v>258</v>
      </c>
      <c r="E41" s="243"/>
      <c r="F41" s="233"/>
      <c r="G41" s="230"/>
    </row>
    <row r="42" spans="1:7" ht="15.6" customHeight="1">
      <c r="A42" s="249" t="s">
        <v>259</v>
      </c>
      <c r="B42" s="225" t="s">
        <v>55</v>
      </c>
      <c r="C42" s="140"/>
      <c r="D42" s="225" t="s">
        <v>262</v>
      </c>
      <c r="E42" s="243"/>
      <c r="F42" s="233"/>
      <c r="G42" s="230"/>
    </row>
    <row r="43" spans="1:7">
      <c r="A43" s="249"/>
      <c r="B43" s="225"/>
      <c r="C43" s="139" t="s">
        <v>260</v>
      </c>
      <c r="D43" s="225"/>
      <c r="E43" s="243"/>
      <c r="F43" s="233"/>
      <c r="G43" s="230"/>
    </row>
    <row r="44" spans="1:7">
      <c r="A44" s="249"/>
      <c r="B44" s="225"/>
      <c r="C44" s="139" t="s">
        <v>261</v>
      </c>
      <c r="D44" s="225"/>
      <c r="E44" s="243"/>
      <c r="F44" s="233"/>
      <c r="G44" s="230"/>
    </row>
    <row r="45" spans="1:7" ht="31.2">
      <c r="A45" s="160" t="s">
        <v>263</v>
      </c>
      <c r="B45" s="139" t="s">
        <v>72</v>
      </c>
      <c r="C45" s="139" t="s">
        <v>264</v>
      </c>
      <c r="D45" s="139" t="s">
        <v>265</v>
      </c>
      <c r="E45" s="243"/>
      <c r="F45" s="233"/>
      <c r="G45" s="230"/>
    </row>
    <row r="46" spans="1:7" ht="31.2">
      <c r="A46" s="160" t="s">
        <v>266</v>
      </c>
      <c r="B46" s="139" t="s">
        <v>35</v>
      </c>
      <c r="C46" s="139" t="s">
        <v>56</v>
      </c>
      <c r="D46" s="139" t="s">
        <v>267</v>
      </c>
      <c r="E46" s="243"/>
      <c r="F46" s="233"/>
      <c r="G46" s="230"/>
    </row>
    <row r="47" spans="1:7" ht="31.2" customHeight="1">
      <c r="A47" s="160" t="s">
        <v>268</v>
      </c>
      <c r="B47" s="139" t="s">
        <v>54</v>
      </c>
      <c r="C47" s="139" t="s">
        <v>269</v>
      </c>
      <c r="D47" s="139" t="s">
        <v>270</v>
      </c>
      <c r="E47" s="244"/>
      <c r="F47" s="234"/>
      <c r="G47" s="231"/>
    </row>
    <row r="48" spans="1:7" ht="16.2" customHeight="1">
      <c r="A48" s="159"/>
      <c r="B48" s="156" t="s">
        <v>211</v>
      </c>
      <c r="C48" s="156"/>
      <c r="D48" s="156"/>
      <c r="E48" s="156"/>
      <c r="F48" s="156"/>
      <c r="G48" s="156"/>
    </row>
    <row r="49" spans="1:7" ht="31.2" customHeight="1">
      <c r="A49" s="160" t="s">
        <v>282</v>
      </c>
      <c r="B49" s="139" t="s">
        <v>54</v>
      </c>
      <c r="C49" s="139" t="s">
        <v>87</v>
      </c>
      <c r="D49" s="139" t="s">
        <v>283</v>
      </c>
      <c r="E49" s="242" t="s">
        <v>44</v>
      </c>
      <c r="F49" s="232"/>
      <c r="G49" s="229"/>
    </row>
    <row r="50" spans="1:7" ht="15.6" customHeight="1">
      <c r="A50" s="249" t="s">
        <v>284</v>
      </c>
      <c r="B50" s="225" t="s">
        <v>285</v>
      </c>
      <c r="C50" s="225" t="s">
        <v>286</v>
      </c>
      <c r="D50" s="139" t="s">
        <v>287</v>
      </c>
      <c r="E50" s="243"/>
      <c r="F50" s="233"/>
      <c r="G50" s="230"/>
    </row>
    <row r="51" spans="1:7">
      <c r="A51" s="249"/>
      <c r="B51" s="225"/>
      <c r="C51" s="225"/>
      <c r="D51" s="139" t="s">
        <v>288</v>
      </c>
      <c r="E51" s="243"/>
      <c r="F51" s="233"/>
      <c r="G51" s="230"/>
    </row>
    <row r="52" spans="1:7">
      <c r="A52" s="249"/>
      <c r="B52" s="225"/>
      <c r="C52" s="225"/>
      <c r="D52" s="139" t="s">
        <v>289</v>
      </c>
      <c r="E52" s="243"/>
      <c r="F52" s="233"/>
      <c r="G52" s="230"/>
    </row>
    <row r="53" spans="1:7">
      <c r="A53" s="249"/>
      <c r="B53" s="225"/>
      <c r="C53" s="225"/>
      <c r="D53" s="139" t="s">
        <v>290</v>
      </c>
      <c r="E53" s="243"/>
      <c r="F53" s="233"/>
      <c r="G53" s="230"/>
    </row>
    <row r="54" spans="1:7" ht="31.2">
      <c r="A54" s="249"/>
      <c r="B54" s="225"/>
      <c r="C54" s="225"/>
      <c r="D54" s="139" t="s">
        <v>291</v>
      </c>
      <c r="E54" s="243"/>
      <c r="F54" s="233"/>
      <c r="G54" s="230"/>
    </row>
    <row r="55" spans="1:7">
      <c r="A55" s="249"/>
      <c r="B55" s="225"/>
      <c r="C55" s="225"/>
      <c r="D55" s="139" t="s">
        <v>292</v>
      </c>
      <c r="E55" s="243"/>
      <c r="F55" s="233"/>
      <c r="G55" s="230"/>
    </row>
    <row r="56" spans="1:7" ht="15.6" customHeight="1">
      <c r="A56" s="249" t="s">
        <v>293</v>
      </c>
      <c r="B56" s="225" t="s">
        <v>94</v>
      </c>
      <c r="C56" s="139" t="s">
        <v>294</v>
      </c>
      <c r="D56" s="225" t="s">
        <v>296</v>
      </c>
      <c r="E56" s="243"/>
      <c r="F56" s="233"/>
      <c r="G56" s="230"/>
    </row>
    <row r="57" spans="1:7">
      <c r="A57" s="249"/>
      <c r="B57" s="225"/>
      <c r="C57" s="139" t="s">
        <v>295</v>
      </c>
      <c r="D57" s="225"/>
      <c r="E57" s="243"/>
      <c r="F57" s="233"/>
      <c r="G57" s="230"/>
    </row>
    <row r="58" spans="1:7" ht="31.2" customHeight="1">
      <c r="A58" s="160" t="s">
        <v>297</v>
      </c>
      <c r="B58" s="139" t="s">
        <v>98</v>
      </c>
      <c r="C58" s="139" t="s">
        <v>99</v>
      </c>
      <c r="D58" s="139" t="s">
        <v>298</v>
      </c>
      <c r="E58" s="243"/>
      <c r="F58" s="233"/>
      <c r="G58" s="230"/>
    </row>
    <row r="59" spans="1:7" ht="31.2">
      <c r="A59" s="160" t="s">
        <v>299</v>
      </c>
      <c r="B59" s="139" t="s">
        <v>300</v>
      </c>
      <c r="C59" s="139" t="s">
        <v>301</v>
      </c>
      <c r="D59" s="139" t="s">
        <v>302</v>
      </c>
      <c r="E59" s="243"/>
      <c r="F59" s="233"/>
      <c r="G59" s="230"/>
    </row>
    <row r="60" spans="1:7" ht="31.2" customHeight="1">
      <c r="A60" s="161" t="s">
        <v>303</v>
      </c>
      <c r="B60" s="139" t="s">
        <v>63</v>
      </c>
      <c r="C60" s="139" t="s">
        <v>304</v>
      </c>
      <c r="D60" s="139" t="s">
        <v>305</v>
      </c>
      <c r="E60" s="244"/>
      <c r="F60" s="234"/>
      <c r="G60" s="231"/>
    </row>
  </sheetData>
  <mergeCells count="43">
    <mergeCell ref="C1:D1"/>
    <mergeCell ref="B12:D12"/>
    <mergeCell ref="D13:G13"/>
    <mergeCell ref="B14:C14"/>
    <mergeCell ref="E15:E38"/>
    <mergeCell ref="F15:F38"/>
    <mergeCell ref="G15:G38"/>
    <mergeCell ref="A10:A11"/>
    <mergeCell ref="B10:B11"/>
    <mergeCell ref="C10:C11"/>
    <mergeCell ref="D10:D11"/>
    <mergeCell ref="G10:G11"/>
    <mergeCell ref="A36:A37"/>
    <mergeCell ref="B36:B37"/>
    <mergeCell ref="D36:D37"/>
    <mergeCell ref="E10:E11"/>
    <mergeCell ref="F10:F11"/>
    <mergeCell ref="A31:A32"/>
    <mergeCell ref="B31:B32"/>
    <mergeCell ref="D31:D32"/>
    <mergeCell ref="A33:A34"/>
    <mergeCell ref="B33:B34"/>
    <mergeCell ref="A16:A19"/>
    <mergeCell ref="B16:B19"/>
    <mergeCell ref="A20:A24"/>
    <mergeCell ref="B20:B24"/>
    <mergeCell ref="A26:A28"/>
    <mergeCell ref="B26:B28"/>
    <mergeCell ref="G40:G47"/>
    <mergeCell ref="F49:F60"/>
    <mergeCell ref="G49:G60"/>
    <mergeCell ref="E49:E60"/>
    <mergeCell ref="A56:A57"/>
    <mergeCell ref="B56:B57"/>
    <mergeCell ref="D56:D57"/>
    <mergeCell ref="A50:A55"/>
    <mergeCell ref="B50:B55"/>
    <mergeCell ref="C50:C55"/>
    <mergeCell ref="E40:E47"/>
    <mergeCell ref="F40:F47"/>
    <mergeCell ref="A42:A44"/>
    <mergeCell ref="B42:B44"/>
    <mergeCell ref="D42: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abSelected="1" topLeftCell="A20" zoomScaleNormal="100" workbookViewId="0">
      <selection activeCell="D8" sqref="D8"/>
    </sheetView>
  </sheetViews>
  <sheetFormatPr defaultColWidth="8.88671875" defaultRowHeight="15.6"/>
  <cols>
    <col min="1" max="1" width="10.44140625" style="129" customWidth="1"/>
    <col min="2" max="2" width="77.6640625" style="129" customWidth="1"/>
    <col min="3" max="3" width="73" style="129" bestFit="1" customWidth="1"/>
    <col min="4" max="4" width="75.77734375" style="129" bestFit="1" customWidth="1"/>
    <col min="5" max="7" width="8.88671875" style="129"/>
    <col min="8" max="8" width="8.88671875" style="133"/>
    <col min="9" max="9" width="8.88671875" style="129"/>
    <col min="10" max="10" width="7.5546875" style="129" customWidth="1"/>
    <col min="11" max="16384" width="8.88671875" style="129"/>
  </cols>
  <sheetData>
    <row r="1" spans="1:10">
      <c r="A1" s="118"/>
      <c r="B1" s="119"/>
      <c r="C1" s="255" t="s">
        <v>20</v>
      </c>
      <c r="D1" s="255"/>
      <c r="E1" s="120"/>
      <c r="F1" s="120"/>
      <c r="G1" s="120"/>
      <c r="H1" s="120"/>
      <c r="I1" s="118"/>
      <c r="J1" s="118"/>
    </row>
    <row r="2" spans="1:10">
      <c r="A2" s="118"/>
      <c r="B2" s="119"/>
      <c r="C2" s="121" t="s">
        <v>21</v>
      </c>
      <c r="D2" s="122" t="s">
        <v>36</v>
      </c>
      <c r="E2" s="120"/>
      <c r="F2" s="120"/>
      <c r="G2" s="120"/>
      <c r="H2" s="120"/>
      <c r="I2" s="118"/>
      <c r="J2" s="118"/>
    </row>
    <row r="3" spans="1:10">
      <c r="A3" s="118"/>
      <c r="B3" s="119"/>
      <c r="C3" s="121" t="s">
        <v>22</v>
      </c>
      <c r="D3" s="122" t="s">
        <v>14</v>
      </c>
      <c r="E3" s="120"/>
      <c r="F3" s="120"/>
      <c r="G3" s="120"/>
      <c r="H3" s="120"/>
      <c r="I3" s="118"/>
      <c r="J3" s="118"/>
    </row>
    <row r="4" spans="1:10">
      <c r="A4" s="118"/>
      <c r="B4" s="119"/>
      <c r="C4" s="121" t="s">
        <v>23</v>
      </c>
      <c r="D4" s="117">
        <v>87</v>
      </c>
      <c r="E4" s="120"/>
      <c r="F4" s="120"/>
      <c r="G4" s="120"/>
      <c r="H4" s="120"/>
      <c r="I4" s="118"/>
      <c r="J4" s="118"/>
    </row>
    <row r="5" spans="1:10">
      <c r="A5" s="118"/>
      <c r="B5" s="119"/>
      <c r="C5" s="121" t="s">
        <v>24</v>
      </c>
      <c r="D5" s="117">
        <v>2</v>
      </c>
      <c r="E5" s="120"/>
      <c r="F5" s="120"/>
      <c r="G5" s="120"/>
      <c r="H5" s="120"/>
      <c r="I5" s="118"/>
      <c r="J5" s="118"/>
    </row>
    <row r="6" spans="1:10">
      <c r="A6" s="118"/>
      <c r="B6" s="119"/>
      <c r="C6" s="121" t="s">
        <v>25</v>
      </c>
      <c r="D6" s="117">
        <v>0</v>
      </c>
      <c r="E6" s="120"/>
      <c r="F6" s="120"/>
      <c r="G6" s="120"/>
      <c r="H6" s="120"/>
      <c r="I6" s="118"/>
      <c r="J6" s="118"/>
    </row>
    <row r="7" spans="1:10">
      <c r="A7" s="118"/>
      <c r="B7" s="119"/>
      <c r="C7" s="121" t="s">
        <v>26</v>
      </c>
      <c r="D7" s="117">
        <v>0</v>
      </c>
      <c r="E7" s="120"/>
      <c r="F7" s="120"/>
      <c r="G7" s="120"/>
      <c r="H7" s="120"/>
      <c r="I7" s="118"/>
      <c r="J7" s="118"/>
    </row>
    <row r="8" spans="1:10">
      <c r="A8" s="118"/>
      <c r="B8" s="119"/>
      <c r="C8" s="121" t="s">
        <v>27</v>
      </c>
      <c r="D8" s="117">
        <v>89</v>
      </c>
      <c r="E8" s="120"/>
      <c r="F8" s="120"/>
      <c r="G8" s="120"/>
      <c r="H8" s="120"/>
      <c r="I8" s="118"/>
      <c r="J8" s="118"/>
    </row>
    <row r="9" spans="1:10">
      <c r="A9" s="118"/>
      <c r="B9" s="119"/>
      <c r="C9" s="119"/>
      <c r="D9" s="119"/>
      <c r="E9" s="120"/>
      <c r="F9" s="120"/>
      <c r="G9" s="120"/>
      <c r="H9" s="120"/>
      <c r="I9" s="118"/>
      <c r="J9" s="118"/>
    </row>
    <row r="10" spans="1:10" ht="15.6" customHeight="1">
      <c r="A10" s="250" t="s">
        <v>22</v>
      </c>
      <c r="B10" s="253" t="s">
        <v>37</v>
      </c>
      <c r="C10" s="257" t="s">
        <v>38</v>
      </c>
      <c r="D10" s="257" t="s">
        <v>28</v>
      </c>
      <c r="E10" s="250" t="s">
        <v>29</v>
      </c>
      <c r="F10" s="250" t="s">
        <v>30</v>
      </c>
      <c r="G10" s="253" t="s">
        <v>31</v>
      </c>
      <c r="H10" s="129"/>
    </row>
    <row r="11" spans="1:10">
      <c r="A11" s="252"/>
      <c r="B11" s="254"/>
      <c r="C11" s="254"/>
      <c r="D11" s="254"/>
      <c r="E11" s="251"/>
      <c r="F11" s="252"/>
      <c r="G11" s="254"/>
      <c r="H11" s="129"/>
    </row>
    <row r="12" spans="1:10">
      <c r="A12" s="131" t="s">
        <v>39</v>
      </c>
      <c r="B12" s="123" t="s">
        <v>40</v>
      </c>
      <c r="C12" s="124" t="s">
        <v>41</v>
      </c>
      <c r="D12" s="124"/>
      <c r="E12" s="124"/>
      <c r="F12" s="124"/>
      <c r="G12" s="124"/>
      <c r="H12" s="129"/>
    </row>
    <row r="13" spans="1:10" ht="52.2" customHeight="1">
      <c r="A13" s="125"/>
      <c r="B13" s="187" t="s">
        <v>204</v>
      </c>
      <c r="C13" s="256"/>
      <c r="D13" s="256"/>
      <c r="E13" s="126"/>
      <c r="F13" s="126"/>
      <c r="G13" s="126"/>
      <c r="H13" s="129"/>
    </row>
    <row r="14" spans="1:10" ht="16.2">
      <c r="A14" s="125"/>
      <c r="B14" s="127" t="s">
        <v>42</v>
      </c>
      <c r="C14" s="128"/>
      <c r="D14" s="128"/>
      <c r="E14" s="128"/>
      <c r="F14" s="128"/>
      <c r="G14" s="128"/>
      <c r="H14" s="129"/>
    </row>
    <row r="15" spans="1:10" s="101" customFormat="1">
      <c r="A15" s="176" t="s">
        <v>133</v>
      </c>
      <c r="B15" s="189" t="s">
        <v>134</v>
      </c>
      <c r="C15" s="104" t="s">
        <v>135</v>
      </c>
      <c r="D15" s="107" t="s">
        <v>136</v>
      </c>
      <c r="E15" s="258" t="s">
        <v>44</v>
      </c>
      <c r="F15" s="178"/>
      <c r="G15" s="178"/>
    </row>
    <row r="16" spans="1:10" s="101" customFormat="1" ht="62.4">
      <c r="A16" s="176"/>
      <c r="B16" s="190"/>
      <c r="C16" s="105" t="s">
        <v>137</v>
      </c>
      <c r="D16" s="72" t="s">
        <v>138</v>
      </c>
      <c r="E16" s="176"/>
      <c r="F16" s="179"/>
      <c r="G16" s="179"/>
    </row>
    <row r="17" spans="1:7" s="101" customFormat="1">
      <c r="A17" s="176"/>
      <c r="B17" s="190"/>
      <c r="C17" s="73" t="s">
        <v>139</v>
      </c>
      <c r="D17" s="74" t="s">
        <v>140</v>
      </c>
      <c r="E17" s="176"/>
      <c r="F17" s="179"/>
      <c r="G17" s="179"/>
    </row>
    <row r="18" spans="1:7" s="101" customFormat="1">
      <c r="A18" s="176"/>
      <c r="B18" s="191"/>
      <c r="C18" s="106" t="s">
        <v>141</v>
      </c>
      <c r="D18" s="108" t="s">
        <v>142</v>
      </c>
      <c r="E18" s="177"/>
      <c r="F18" s="180"/>
      <c r="G18" s="180"/>
    </row>
    <row r="19" spans="1:7" s="101" customFormat="1" ht="46.8" customHeight="1">
      <c r="A19" s="176" t="s">
        <v>143</v>
      </c>
      <c r="B19" s="189" t="s">
        <v>144</v>
      </c>
      <c r="C19" s="76" t="s">
        <v>145</v>
      </c>
      <c r="D19" s="107" t="s">
        <v>146</v>
      </c>
      <c r="E19" s="258" t="s">
        <v>44</v>
      </c>
      <c r="F19" s="178"/>
      <c r="G19" s="178"/>
    </row>
    <row r="20" spans="1:7" s="101" customFormat="1">
      <c r="A20" s="176"/>
      <c r="B20" s="190"/>
      <c r="C20" s="105" t="s">
        <v>147</v>
      </c>
      <c r="D20" s="74" t="s">
        <v>148</v>
      </c>
      <c r="E20" s="176"/>
      <c r="F20" s="179"/>
      <c r="G20" s="179"/>
    </row>
    <row r="21" spans="1:7" s="101" customFormat="1">
      <c r="A21" s="176"/>
      <c r="B21" s="190"/>
      <c r="C21" s="77" t="s">
        <v>149</v>
      </c>
      <c r="D21" s="74" t="s">
        <v>150</v>
      </c>
      <c r="E21" s="176"/>
      <c r="F21" s="179"/>
      <c r="G21" s="179"/>
    </row>
    <row r="22" spans="1:7" s="101" customFormat="1">
      <c r="A22" s="176"/>
      <c r="B22" s="190"/>
      <c r="C22" s="77" t="s">
        <v>151</v>
      </c>
      <c r="D22" s="74" t="s">
        <v>152</v>
      </c>
      <c r="E22" s="177"/>
      <c r="F22" s="180"/>
      <c r="G22" s="180"/>
    </row>
    <row r="23" spans="1:7" s="101" customFormat="1">
      <c r="A23" s="176"/>
      <c r="B23" s="191"/>
      <c r="C23" s="78" t="s">
        <v>153</v>
      </c>
      <c r="D23" s="66" t="s">
        <v>154</v>
      </c>
      <c r="E23" s="148"/>
      <c r="F23" s="67"/>
      <c r="G23" s="67"/>
    </row>
    <row r="24" spans="1:7" s="101" customFormat="1">
      <c r="A24" s="132" t="s">
        <v>155</v>
      </c>
      <c r="B24" s="48" t="s">
        <v>156</v>
      </c>
      <c r="C24" s="79" t="s">
        <v>157</v>
      </c>
      <c r="D24" s="66" t="s">
        <v>158</v>
      </c>
      <c r="E24" s="164" t="s">
        <v>44</v>
      </c>
      <c r="F24" s="67"/>
      <c r="G24" s="67"/>
    </row>
    <row r="25" spans="1:7" s="101" customFormat="1">
      <c r="A25" s="176" t="s">
        <v>159</v>
      </c>
      <c r="B25" s="189" t="s">
        <v>160</v>
      </c>
      <c r="C25" s="80" t="s">
        <v>161</v>
      </c>
      <c r="D25" s="107" t="s">
        <v>162</v>
      </c>
      <c r="E25" s="258" t="s">
        <v>44</v>
      </c>
      <c r="F25" s="178"/>
      <c r="G25" s="178"/>
    </row>
    <row r="26" spans="1:7" s="101" customFormat="1">
      <c r="A26" s="176"/>
      <c r="B26" s="190"/>
      <c r="C26" s="77" t="s">
        <v>163</v>
      </c>
      <c r="D26" s="74" t="s">
        <v>164</v>
      </c>
      <c r="E26" s="176"/>
      <c r="F26" s="179"/>
      <c r="G26" s="179"/>
    </row>
    <row r="27" spans="1:7" s="101" customFormat="1">
      <c r="A27" s="176"/>
      <c r="B27" s="191"/>
      <c r="C27" s="77" t="s">
        <v>165</v>
      </c>
      <c r="D27" s="108" t="s">
        <v>166</v>
      </c>
      <c r="E27" s="177"/>
      <c r="F27" s="180"/>
      <c r="G27" s="180"/>
    </row>
    <row r="28" spans="1:7" s="101" customFormat="1">
      <c r="A28" s="132" t="s">
        <v>167</v>
      </c>
      <c r="B28" s="81" t="s">
        <v>168</v>
      </c>
      <c r="C28" s="82" t="s">
        <v>169</v>
      </c>
      <c r="D28" s="66" t="s">
        <v>170</v>
      </c>
      <c r="E28" s="164" t="s">
        <v>44</v>
      </c>
      <c r="F28" s="67"/>
      <c r="G28" s="67"/>
    </row>
    <row r="29" spans="1:7" s="101" customFormat="1">
      <c r="A29" s="132" t="s">
        <v>171</v>
      </c>
      <c r="B29" s="66" t="s">
        <v>172</v>
      </c>
      <c r="C29" s="82" t="s">
        <v>173</v>
      </c>
      <c r="D29" s="66" t="s">
        <v>174</v>
      </c>
      <c r="E29" s="164" t="s">
        <v>44</v>
      </c>
      <c r="F29" s="67"/>
      <c r="G29" s="67"/>
    </row>
    <row r="30" spans="1:7" s="101" customFormat="1">
      <c r="A30" s="176" t="s">
        <v>175</v>
      </c>
      <c r="B30" s="192" t="s">
        <v>176</v>
      </c>
      <c r="C30" s="77" t="s">
        <v>177</v>
      </c>
      <c r="D30" s="184" t="s">
        <v>178</v>
      </c>
      <c r="E30" s="258" t="s">
        <v>44</v>
      </c>
      <c r="F30" s="178"/>
      <c r="G30" s="178"/>
    </row>
    <row r="31" spans="1:7" s="101" customFormat="1" ht="41.4" customHeight="1">
      <c r="A31" s="176"/>
      <c r="B31" s="193"/>
      <c r="C31" s="77" t="s">
        <v>179</v>
      </c>
      <c r="D31" s="185"/>
      <c r="E31" s="177"/>
      <c r="F31" s="180"/>
      <c r="G31" s="180"/>
    </row>
    <row r="32" spans="1:7" s="101" customFormat="1">
      <c r="A32" s="176" t="s">
        <v>180</v>
      </c>
      <c r="B32" s="194" t="s">
        <v>181</v>
      </c>
      <c r="C32" s="83" t="s">
        <v>182</v>
      </c>
      <c r="D32" s="84" t="s">
        <v>183</v>
      </c>
      <c r="E32" s="258" t="s">
        <v>44</v>
      </c>
      <c r="F32" s="178"/>
      <c r="G32" s="178"/>
    </row>
    <row r="33" spans="1:8" s="101" customFormat="1">
      <c r="A33" s="176"/>
      <c r="B33" s="195"/>
      <c r="C33" s="85" t="s">
        <v>184</v>
      </c>
      <c r="D33" s="84" t="s">
        <v>185</v>
      </c>
      <c r="E33" s="177"/>
      <c r="F33" s="180"/>
      <c r="G33" s="180"/>
    </row>
    <row r="34" spans="1:8" s="101" customFormat="1">
      <c r="A34" s="132" t="s">
        <v>186</v>
      </c>
      <c r="B34" s="82" t="s">
        <v>187</v>
      </c>
      <c r="C34" s="79" t="s">
        <v>188</v>
      </c>
      <c r="D34" s="66" t="s">
        <v>189</v>
      </c>
      <c r="E34" s="164" t="s">
        <v>44</v>
      </c>
      <c r="F34" s="67"/>
      <c r="G34" s="67"/>
    </row>
    <row r="35" spans="1:8" s="101" customFormat="1">
      <c r="A35" s="176" t="s">
        <v>190</v>
      </c>
      <c r="B35" s="196" t="s">
        <v>53</v>
      </c>
      <c r="C35" s="103" t="s">
        <v>191</v>
      </c>
      <c r="D35" s="186" t="s">
        <v>192</v>
      </c>
      <c r="E35" s="258" t="s">
        <v>44</v>
      </c>
      <c r="F35" s="178"/>
      <c r="G35" s="178"/>
    </row>
    <row r="36" spans="1:8" s="101" customFormat="1">
      <c r="A36" s="176"/>
      <c r="B36" s="197"/>
      <c r="C36" s="102" t="s">
        <v>193</v>
      </c>
      <c r="D36" s="186"/>
      <c r="E36" s="177"/>
      <c r="F36" s="180"/>
      <c r="G36" s="180"/>
    </row>
    <row r="37" spans="1:8" s="101" customFormat="1" ht="16.2" thickBot="1">
      <c r="A37" s="132" t="s">
        <v>194</v>
      </c>
      <c r="B37" s="81" t="s">
        <v>195</v>
      </c>
      <c r="C37" s="87" t="s">
        <v>196</v>
      </c>
      <c r="D37" s="88" t="s">
        <v>197</v>
      </c>
      <c r="E37" s="164" t="s">
        <v>44</v>
      </c>
      <c r="F37" s="67"/>
      <c r="G37" s="67"/>
    </row>
    <row r="38" spans="1:8" ht="16.2" customHeight="1">
      <c r="A38" s="154"/>
      <c r="B38" s="152" t="s">
        <v>308</v>
      </c>
      <c r="C38" s="152"/>
      <c r="D38" s="153"/>
      <c r="E38" s="153"/>
      <c r="F38" s="153"/>
      <c r="G38" s="163"/>
      <c r="H38" s="129"/>
    </row>
    <row r="39" spans="1:8">
      <c r="A39" s="145" t="s">
        <v>43</v>
      </c>
      <c r="B39" s="139" t="s">
        <v>46</v>
      </c>
      <c r="C39" s="139" t="s">
        <v>47</v>
      </c>
      <c r="D39" s="139" t="s">
        <v>209</v>
      </c>
      <c r="E39" s="242" t="s">
        <v>44</v>
      </c>
      <c r="F39" s="139"/>
      <c r="G39" s="130"/>
      <c r="H39" s="129"/>
    </row>
    <row r="40" spans="1:8">
      <c r="A40" s="145" t="s">
        <v>45</v>
      </c>
      <c r="B40" s="139" t="s">
        <v>309</v>
      </c>
      <c r="C40" s="139" t="s">
        <v>49</v>
      </c>
      <c r="D40" s="139" t="s">
        <v>50</v>
      </c>
      <c r="E40" s="243"/>
      <c r="F40" s="139"/>
      <c r="G40" s="130"/>
    </row>
    <row r="41" spans="1:8">
      <c r="A41" s="145" t="s">
        <v>48</v>
      </c>
      <c r="B41" s="139" t="s">
        <v>205</v>
      </c>
      <c r="C41" s="139" t="s">
        <v>206</v>
      </c>
      <c r="D41" s="139" t="s">
        <v>210</v>
      </c>
      <c r="E41" s="243"/>
      <c r="F41" s="139"/>
      <c r="G41" s="130"/>
    </row>
    <row r="42" spans="1:8">
      <c r="A42" s="145" t="s">
        <v>51</v>
      </c>
      <c r="B42" s="139" t="s">
        <v>207</v>
      </c>
      <c r="C42" s="139" t="s">
        <v>208</v>
      </c>
      <c r="D42" s="139" t="s">
        <v>210</v>
      </c>
      <c r="E42" s="244"/>
      <c r="F42" s="139"/>
      <c r="G42" s="130"/>
    </row>
  </sheetData>
  <mergeCells count="42">
    <mergeCell ref="A32:A33"/>
    <mergeCell ref="B32:B33"/>
    <mergeCell ref="E32:E33"/>
    <mergeCell ref="F32:F33"/>
    <mergeCell ref="G32:G33"/>
    <mergeCell ref="A35:A36"/>
    <mergeCell ref="B35:B36"/>
    <mergeCell ref="D35:D36"/>
    <mergeCell ref="E35:E36"/>
    <mergeCell ref="F35:F36"/>
    <mergeCell ref="A25:A27"/>
    <mergeCell ref="B25:B27"/>
    <mergeCell ref="E25:E27"/>
    <mergeCell ref="F25:F27"/>
    <mergeCell ref="G25:G27"/>
    <mergeCell ref="A30:A31"/>
    <mergeCell ref="B30:B31"/>
    <mergeCell ref="D30:D31"/>
    <mergeCell ref="E30:E31"/>
    <mergeCell ref="F30:F31"/>
    <mergeCell ref="A10:A11"/>
    <mergeCell ref="B10:B11"/>
    <mergeCell ref="C10:C11"/>
    <mergeCell ref="D10:D11"/>
    <mergeCell ref="A19:A23"/>
    <mergeCell ref="B19:B23"/>
    <mergeCell ref="A15:A18"/>
    <mergeCell ref="B15:B18"/>
    <mergeCell ref="E10:E11"/>
    <mergeCell ref="F10:F11"/>
    <mergeCell ref="G10:G11"/>
    <mergeCell ref="E39:E42"/>
    <mergeCell ref="C1:D1"/>
    <mergeCell ref="B13:D13"/>
    <mergeCell ref="E19:E22"/>
    <mergeCell ref="F19:F22"/>
    <mergeCell ref="G19:G22"/>
    <mergeCell ref="E15:E18"/>
    <mergeCell ref="F15:F18"/>
    <mergeCell ref="G15:G18"/>
    <mergeCell ref="G30:G31"/>
    <mergeCell ref="G35:G3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Bìa KBKT</vt:lpstr>
      <vt:lpstr>ID_TC</vt:lpstr>
      <vt:lpstr>GiaoDien_TC</vt:lpstr>
      <vt:lpstr>TimKiem_TC</vt:lpstr>
      <vt:lpstr>Export_TC</vt:lpstr>
      <vt:lpstr>Import_TC</vt:lpstr>
      <vt:lpstr>YkienCD_TC</vt:lpstr>
      <vt:lpstr>TraCuuVB_TC</vt:lpstr>
      <vt:lpstr>XemChiTiet_TC</vt:lpstr>
      <vt:lpstr>ID_TC!Tên_TestCase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Ths.Thai</dc:creator>
  <cp:lastModifiedBy>Ths.Thai</cp:lastModifiedBy>
  <dcterms:created xsi:type="dcterms:W3CDTF">2023-03-21T13:55:00Z</dcterms:created>
  <dcterms:modified xsi:type="dcterms:W3CDTF">2023-06-06T14:39:48Z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A1CD3089993148CFAC4719D795137305</vt:lpwstr>
  </property>
  <property fmtid="{D5CDD505-2E9C-101B-9397-08002B2CF9AE}" pid="3" name="KSOProductBuildVer">
    <vt:lpwstr>1033-11.2.0.11537</vt:lpwstr>
  </property>
</Properties>
</file>