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hereum\SoccerBetting\"/>
    </mc:Choice>
  </mc:AlternateContent>
  <bookViews>
    <workbookView xWindow="0" yWindow="0" windowWidth="14380" windowHeight="5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F32" i="1" l="1"/>
  <c r="F31" i="1"/>
  <c r="L31" i="1"/>
  <c r="L30" i="1"/>
  <c r="K32" i="1"/>
  <c r="K30" i="1"/>
  <c r="L26" i="1"/>
  <c r="G32" i="1" l="1"/>
  <c r="G31" i="1"/>
  <c r="G30" i="1"/>
  <c r="F30" i="1"/>
  <c r="E32" i="1"/>
  <c r="E31" i="1"/>
  <c r="E30" i="1"/>
  <c r="D32" i="1"/>
  <c r="D31" i="1"/>
  <c r="D30" i="1"/>
  <c r="G26" i="1"/>
  <c r="L32" i="1"/>
  <c r="G27" i="1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M24" i="1" l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Q24" i="1"/>
  <c r="P24" i="1"/>
  <c r="O24" i="1"/>
  <c r="N24" i="1"/>
  <c r="K24" i="1"/>
  <c r="J24" i="1"/>
  <c r="I24" i="1"/>
  <c r="H24" i="1"/>
  <c r="G24" i="1"/>
  <c r="F24" i="1"/>
  <c r="E24" i="1"/>
  <c r="Q23" i="1"/>
  <c r="P23" i="1"/>
  <c r="O23" i="1"/>
  <c r="N23" i="1"/>
  <c r="K23" i="1"/>
  <c r="J23" i="1"/>
  <c r="I23" i="1"/>
  <c r="H23" i="1"/>
  <c r="G23" i="1"/>
  <c r="F23" i="1"/>
  <c r="E23" i="1"/>
  <c r="Q22" i="1"/>
  <c r="P22" i="1"/>
  <c r="O22" i="1"/>
  <c r="N22" i="1"/>
  <c r="K22" i="1"/>
  <c r="J22" i="1"/>
  <c r="I22" i="1"/>
  <c r="H22" i="1"/>
  <c r="G22" i="1"/>
  <c r="F22" i="1"/>
  <c r="E22" i="1"/>
  <c r="Q21" i="1"/>
  <c r="P21" i="1"/>
  <c r="O21" i="1"/>
  <c r="N21" i="1"/>
  <c r="K21" i="1"/>
  <c r="J21" i="1"/>
  <c r="I21" i="1"/>
  <c r="H21" i="1"/>
  <c r="G21" i="1"/>
  <c r="F21" i="1"/>
  <c r="E21" i="1"/>
  <c r="Q20" i="1"/>
  <c r="P20" i="1"/>
  <c r="O20" i="1"/>
  <c r="N20" i="1"/>
  <c r="K20" i="1"/>
  <c r="J20" i="1"/>
  <c r="I20" i="1"/>
  <c r="H20" i="1"/>
  <c r="G20" i="1"/>
  <c r="F20" i="1"/>
  <c r="E20" i="1"/>
  <c r="G19" i="1"/>
  <c r="F19" i="1"/>
  <c r="E19" i="1"/>
  <c r="G18" i="1"/>
  <c r="F18" i="1"/>
  <c r="E18" i="1"/>
  <c r="G17" i="1"/>
  <c r="F17" i="1"/>
  <c r="E17" i="1"/>
  <c r="K19" i="1"/>
  <c r="K18" i="1"/>
  <c r="K17" i="1"/>
  <c r="J19" i="1"/>
  <c r="J18" i="1"/>
  <c r="J17" i="1"/>
  <c r="I19" i="1"/>
  <c r="H19" i="1"/>
  <c r="I18" i="1"/>
  <c r="H18" i="1"/>
  <c r="I17" i="1"/>
  <c r="H17" i="1"/>
  <c r="E14" i="1" l="1"/>
  <c r="E13" i="1"/>
  <c r="I14" i="1"/>
  <c r="H14" i="1"/>
  <c r="G14" i="1"/>
  <c r="F14" i="1"/>
  <c r="I13" i="1"/>
  <c r="H13" i="1"/>
  <c r="G13" i="1"/>
  <c r="F13" i="1"/>
  <c r="I12" i="1"/>
  <c r="H12" i="1"/>
  <c r="G12" i="1"/>
  <c r="F12" i="1"/>
</calcChain>
</file>

<file path=xl/sharedStrings.xml><?xml version="1.0" encoding="utf-8"?>
<sst xmlns="http://schemas.openxmlformats.org/spreadsheetml/2006/main" count="35" uniqueCount="23">
  <si>
    <t>a</t>
  </si>
  <si>
    <t>b</t>
  </si>
  <si>
    <t>diff</t>
  </si>
  <si>
    <t>A chấp</t>
  </si>
  <si>
    <t>B chấp</t>
  </si>
  <si>
    <t>Đồng banh</t>
  </si>
  <si>
    <t>A</t>
  </si>
  <si>
    <t>B</t>
  </si>
  <si>
    <t>C</t>
  </si>
  <si>
    <t>X</t>
  </si>
  <si>
    <t>Y</t>
  </si>
  <si>
    <t>an 1/2</t>
  </si>
  <si>
    <t>an du</t>
  </si>
  <si>
    <t>cuoc</t>
  </si>
  <si>
    <t>x</t>
  </si>
  <si>
    <t>y</t>
  </si>
  <si>
    <t>X thắng</t>
  </si>
  <si>
    <t>Y Thắng</t>
  </si>
  <si>
    <t>An</t>
  </si>
  <si>
    <t>rate = doi thu/doi nha</t>
  </si>
  <si>
    <t>tien an = rate * cuoc * (ti le an)</t>
  </si>
  <si>
    <t>thua</t>
  </si>
  <si>
    <t>tien an = rate * ti le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</si>
</sst>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7"/>
  <sheetViews>
    <sheetView tabSelected="1" topLeftCell="A16" workbookViewId="0">
      <selection activeCell="K36" sqref="K36"/>
    </sheetView>
  </sheetViews>
  <sheetFormatPr defaultRowHeight="14.5" x14ac:dyDescent="0.35"/>
  <sheetData>
    <row r="4" spans="2:17" ht="15" thickBot="1" x14ac:dyDescent="0.4"/>
    <row r="5" spans="2:17" ht="15" thickBot="1" x14ac:dyDescent="0.4">
      <c r="E5" t="s">
        <v>5</v>
      </c>
      <c r="F5" s="13" t="s">
        <v>3</v>
      </c>
      <c r="G5" s="14"/>
      <c r="H5" s="13" t="s">
        <v>4</v>
      </c>
      <c r="I5" s="14"/>
    </row>
    <row r="6" spans="2:17" ht="15" thickBot="1" x14ac:dyDescent="0.4">
      <c r="C6" s="7" t="s">
        <v>0</v>
      </c>
      <c r="D6" s="8" t="s">
        <v>1</v>
      </c>
      <c r="E6">
        <v>0</v>
      </c>
      <c r="F6" s="9">
        <v>25</v>
      </c>
      <c r="G6" s="10">
        <v>50</v>
      </c>
      <c r="H6" s="9">
        <v>-25</v>
      </c>
      <c r="I6" s="10">
        <v>-50</v>
      </c>
    </row>
    <row r="7" spans="2:17" x14ac:dyDescent="0.35">
      <c r="C7" s="3">
        <v>0</v>
      </c>
      <c r="D7" s="4">
        <v>0</v>
      </c>
      <c r="E7">
        <v>0</v>
      </c>
      <c r="F7" s="3">
        <v>-0.5</v>
      </c>
      <c r="G7" s="4">
        <v>-1</v>
      </c>
      <c r="H7" s="3">
        <v>0.5</v>
      </c>
      <c r="I7" s="4">
        <v>1</v>
      </c>
    </row>
    <row r="8" spans="2:17" x14ac:dyDescent="0.35">
      <c r="C8" s="3">
        <v>1</v>
      </c>
      <c r="D8" s="4">
        <v>0</v>
      </c>
      <c r="E8">
        <v>1</v>
      </c>
      <c r="F8" s="3">
        <v>0.5</v>
      </c>
      <c r="G8" s="4">
        <v>1</v>
      </c>
      <c r="H8" s="3">
        <v>1</v>
      </c>
      <c r="I8" s="4">
        <v>1</v>
      </c>
    </row>
    <row r="9" spans="2:17" ht="15" thickBot="1" x14ac:dyDescent="0.4">
      <c r="C9" s="5">
        <v>0</v>
      </c>
      <c r="D9" s="6">
        <v>1</v>
      </c>
      <c r="E9">
        <v>-1</v>
      </c>
      <c r="F9" s="5">
        <v>1</v>
      </c>
      <c r="G9" s="6">
        <v>1</v>
      </c>
      <c r="H9" s="5">
        <v>-0.5</v>
      </c>
      <c r="I9" s="6">
        <v>-1</v>
      </c>
    </row>
    <row r="11" spans="2:17" x14ac:dyDescent="0.35">
      <c r="B11" t="s">
        <v>2</v>
      </c>
      <c r="C11" t="s">
        <v>0</v>
      </c>
      <c r="D11" t="s">
        <v>1</v>
      </c>
      <c r="E11">
        <v>0</v>
      </c>
      <c r="F11">
        <v>25</v>
      </c>
      <c r="G11">
        <v>50</v>
      </c>
      <c r="H11">
        <v>-25</v>
      </c>
      <c r="I11">
        <v>-50</v>
      </c>
    </row>
    <row r="12" spans="2:17" x14ac:dyDescent="0.35">
      <c r="B12">
        <v>0</v>
      </c>
      <c r="C12">
        <v>0</v>
      </c>
      <c r="D12">
        <v>0</v>
      </c>
      <c r="E12" s="1">
        <v>0</v>
      </c>
      <c r="F12" s="1">
        <f>$B12-F$11</f>
        <v>-25</v>
      </c>
      <c r="G12" s="1">
        <f t="shared" ref="G12:I12" si="0">$B12-G$11</f>
        <v>-50</v>
      </c>
      <c r="H12" s="2">
        <f t="shared" si="0"/>
        <v>25</v>
      </c>
      <c r="I12" s="2">
        <f t="shared" si="0"/>
        <v>50</v>
      </c>
    </row>
    <row r="13" spans="2:17" x14ac:dyDescent="0.35">
      <c r="B13">
        <v>100</v>
      </c>
      <c r="C13">
        <v>1</v>
      </c>
      <c r="D13">
        <v>0</v>
      </c>
      <c r="E13" s="2">
        <f>$B13-E$11</f>
        <v>100</v>
      </c>
      <c r="F13" s="2">
        <f>$B13-F$11</f>
        <v>75</v>
      </c>
      <c r="G13" s="2">
        <f t="shared" ref="G13:I14" si="1">$B13-G$11</f>
        <v>50</v>
      </c>
      <c r="H13" s="2">
        <f t="shared" si="1"/>
        <v>125</v>
      </c>
      <c r="I13" s="2">
        <f t="shared" si="1"/>
        <v>150</v>
      </c>
    </row>
    <row r="14" spans="2:17" x14ac:dyDescent="0.35">
      <c r="B14">
        <v>-100</v>
      </c>
      <c r="C14">
        <v>0</v>
      </c>
      <c r="D14">
        <v>1</v>
      </c>
      <c r="E14" s="1">
        <f>$B14-E$11</f>
        <v>-100</v>
      </c>
      <c r="F14" s="1">
        <f>$B14-F$11</f>
        <v>-125</v>
      </c>
      <c r="G14" s="1">
        <f t="shared" si="1"/>
        <v>-150</v>
      </c>
      <c r="H14" s="1">
        <f t="shared" si="1"/>
        <v>-75</v>
      </c>
      <c r="I14" s="1">
        <f t="shared" si="1"/>
        <v>-50</v>
      </c>
    </row>
    <row r="16" spans="2:17" x14ac:dyDescent="0.35">
      <c r="B16" t="s">
        <v>2</v>
      </c>
      <c r="C16" t="s">
        <v>0</v>
      </c>
      <c r="D16" t="s">
        <v>1</v>
      </c>
      <c r="E16">
        <v>0</v>
      </c>
      <c r="F16">
        <v>25</v>
      </c>
      <c r="G16">
        <v>50</v>
      </c>
      <c r="H16">
        <v>-25</v>
      </c>
      <c r="I16">
        <v>-50</v>
      </c>
      <c r="J16">
        <v>100</v>
      </c>
      <c r="K16">
        <v>-100</v>
      </c>
      <c r="L16">
        <v>125</v>
      </c>
      <c r="M16">
        <v>-125</v>
      </c>
      <c r="N16">
        <v>150</v>
      </c>
      <c r="O16">
        <v>-150</v>
      </c>
      <c r="P16">
        <v>200</v>
      </c>
      <c r="Q16">
        <v>-200</v>
      </c>
    </row>
    <row r="17" spans="1:17" x14ac:dyDescent="0.35">
      <c r="B17">
        <v>0</v>
      </c>
      <c r="C17">
        <v>0</v>
      </c>
      <c r="D17">
        <v>0</v>
      </c>
      <c r="E17" s="1">
        <f>$C17-E$16-$D17</f>
        <v>0</v>
      </c>
      <c r="F17" s="1">
        <f t="shared" ref="F17:G25" si="2">$C17-F$16-$D17</f>
        <v>-25</v>
      </c>
      <c r="G17" s="1">
        <f t="shared" si="2"/>
        <v>-50</v>
      </c>
      <c r="H17" s="1">
        <f>$C17-H$16-$D17</f>
        <v>25</v>
      </c>
      <c r="I17" s="1">
        <f t="shared" ref="I17:Q25" si="3">$C17-I$16-$D17</f>
        <v>50</v>
      </c>
      <c r="J17" s="1">
        <f t="shared" si="3"/>
        <v>-100</v>
      </c>
      <c r="K17" s="1">
        <f t="shared" si="3"/>
        <v>100</v>
      </c>
      <c r="L17" s="1">
        <f t="shared" si="3"/>
        <v>-125</v>
      </c>
      <c r="M17" s="1">
        <f t="shared" si="3"/>
        <v>125</v>
      </c>
    </row>
    <row r="18" spans="1:17" x14ac:dyDescent="0.35">
      <c r="B18">
        <v>100</v>
      </c>
      <c r="C18">
        <v>100</v>
      </c>
      <c r="D18">
        <v>0</v>
      </c>
      <c r="E18" s="1">
        <f t="shared" ref="E18:E19" si="4">$C18-E$16-$D18</f>
        <v>100</v>
      </c>
      <c r="F18" s="1">
        <f t="shared" si="2"/>
        <v>75</v>
      </c>
      <c r="G18" s="1">
        <f t="shared" si="2"/>
        <v>50</v>
      </c>
      <c r="H18" s="1">
        <f t="shared" ref="H18:H25" si="5">$C18-H$16-$D18</f>
        <v>125</v>
      </c>
      <c r="I18" s="1">
        <f t="shared" si="3"/>
        <v>150</v>
      </c>
      <c r="J18" s="1">
        <f t="shared" si="3"/>
        <v>0</v>
      </c>
      <c r="K18" s="1">
        <f t="shared" si="3"/>
        <v>200</v>
      </c>
      <c r="L18" s="1">
        <f t="shared" si="3"/>
        <v>-25</v>
      </c>
      <c r="M18" s="1">
        <f t="shared" si="3"/>
        <v>225</v>
      </c>
    </row>
    <row r="19" spans="1:17" x14ac:dyDescent="0.35">
      <c r="B19">
        <v>-100</v>
      </c>
      <c r="C19">
        <v>0</v>
      </c>
      <c r="D19">
        <v>100</v>
      </c>
      <c r="E19" s="1">
        <f t="shared" si="4"/>
        <v>-100</v>
      </c>
      <c r="F19" s="1">
        <f t="shared" si="2"/>
        <v>-125</v>
      </c>
      <c r="G19" s="1">
        <f t="shared" si="2"/>
        <v>-150</v>
      </c>
      <c r="H19" s="1">
        <f t="shared" si="5"/>
        <v>-75</v>
      </c>
      <c r="I19" s="1">
        <f t="shared" si="3"/>
        <v>-50</v>
      </c>
      <c r="J19" s="1">
        <f t="shared" si="3"/>
        <v>-200</v>
      </c>
      <c r="K19" s="1">
        <f t="shared" si="3"/>
        <v>0</v>
      </c>
      <c r="L19" s="1">
        <f t="shared" si="3"/>
        <v>-225</v>
      </c>
      <c r="M19" s="1">
        <f t="shared" si="3"/>
        <v>25</v>
      </c>
    </row>
    <row r="20" spans="1:17" x14ac:dyDescent="0.35">
      <c r="C20">
        <v>200</v>
      </c>
      <c r="D20">
        <v>0</v>
      </c>
      <c r="E20" s="11">
        <f>$C20-E$16-$D20</f>
        <v>200</v>
      </c>
      <c r="F20" s="11">
        <f t="shared" si="2"/>
        <v>175</v>
      </c>
      <c r="G20" s="11">
        <f t="shared" si="2"/>
        <v>150</v>
      </c>
      <c r="H20" s="11">
        <f t="shared" si="5"/>
        <v>225</v>
      </c>
      <c r="I20" s="11">
        <f t="shared" si="3"/>
        <v>250</v>
      </c>
      <c r="J20" s="11">
        <f t="shared" si="3"/>
        <v>100</v>
      </c>
      <c r="K20" s="11">
        <f t="shared" si="3"/>
        <v>300</v>
      </c>
      <c r="L20" s="11">
        <f t="shared" si="3"/>
        <v>75</v>
      </c>
      <c r="M20" s="11">
        <f t="shared" si="3"/>
        <v>325</v>
      </c>
      <c r="N20" s="11">
        <f t="shared" si="3"/>
        <v>50</v>
      </c>
      <c r="O20" s="11">
        <f t="shared" si="3"/>
        <v>350</v>
      </c>
      <c r="P20" s="11">
        <f t="shared" si="3"/>
        <v>0</v>
      </c>
      <c r="Q20" s="11">
        <f t="shared" si="3"/>
        <v>400</v>
      </c>
    </row>
    <row r="21" spans="1:17" x14ac:dyDescent="0.35">
      <c r="C21">
        <v>0</v>
      </c>
      <c r="D21">
        <v>200</v>
      </c>
      <c r="E21" s="11">
        <f t="shared" ref="E21:E25" si="6">$C21-E$16-$D21</f>
        <v>-200</v>
      </c>
      <c r="F21" s="11">
        <f t="shared" si="2"/>
        <v>-225</v>
      </c>
      <c r="G21" s="11">
        <f t="shared" si="2"/>
        <v>-250</v>
      </c>
      <c r="H21" s="11">
        <f t="shared" si="5"/>
        <v>-175</v>
      </c>
      <c r="I21" s="11">
        <f t="shared" si="3"/>
        <v>-150</v>
      </c>
      <c r="J21" s="11">
        <f t="shared" si="3"/>
        <v>-300</v>
      </c>
      <c r="K21" s="11">
        <f t="shared" si="3"/>
        <v>-100</v>
      </c>
      <c r="L21" s="11">
        <f t="shared" si="3"/>
        <v>-325</v>
      </c>
      <c r="M21" s="11">
        <f t="shared" si="3"/>
        <v>-75</v>
      </c>
      <c r="N21" s="11">
        <f t="shared" si="3"/>
        <v>-350</v>
      </c>
      <c r="O21" s="11">
        <f t="shared" si="3"/>
        <v>-50</v>
      </c>
      <c r="P21" s="11">
        <f t="shared" si="3"/>
        <v>-400</v>
      </c>
      <c r="Q21" s="11">
        <f t="shared" si="3"/>
        <v>0</v>
      </c>
    </row>
    <row r="22" spans="1:17" x14ac:dyDescent="0.35">
      <c r="C22">
        <v>100</v>
      </c>
      <c r="D22">
        <v>200</v>
      </c>
      <c r="E22" s="11">
        <f t="shared" si="6"/>
        <v>-100</v>
      </c>
      <c r="F22" s="11">
        <f t="shared" si="2"/>
        <v>-125</v>
      </c>
      <c r="G22" s="11">
        <f t="shared" si="2"/>
        <v>-150</v>
      </c>
      <c r="H22" s="11">
        <f t="shared" si="5"/>
        <v>-75</v>
      </c>
      <c r="I22" s="11">
        <f t="shared" si="3"/>
        <v>-50</v>
      </c>
      <c r="J22" s="11">
        <f t="shared" si="3"/>
        <v>-200</v>
      </c>
      <c r="K22" s="11">
        <f t="shared" si="3"/>
        <v>0</v>
      </c>
      <c r="L22" s="11">
        <f t="shared" si="3"/>
        <v>-225</v>
      </c>
      <c r="M22" s="11">
        <f t="shared" si="3"/>
        <v>25</v>
      </c>
      <c r="N22" s="11">
        <f t="shared" si="3"/>
        <v>-250</v>
      </c>
      <c r="O22" s="11">
        <f t="shared" si="3"/>
        <v>50</v>
      </c>
      <c r="P22" s="11">
        <f t="shared" si="3"/>
        <v>-300</v>
      </c>
      <c r="Q22" s="11">
        <f t="shared" si="3"/>
        <v>100</v>
      </c>
    </row>
    <row r="23" spans="1:17" x14ac:dyDescent="0.35">
      <c r="C23">
        <v>200</v>
      </c>
      <c r="D23">
        <v>100</v>
      </c>
      <c r="E23" s="11">
        <f t="shared" si="6"/>
        <v>100</v>
      </c>
      <c r="F23" s="11">
        <f t="shared" si="2"/>
        <v>75</v>
      </c>
      <c r="G23" s="11">
        <f t="shared" si="2"/>
        <v>50</v>
      </c>
      <c r="H23" s="11">
        <f t="shared" si="5"/>
        <v>125</v>
      </c>
      <c r="I23" s="11">
        <f t="shared" si="3"/>
        <v>150</v>
      </c>
      <c r="J23" s="11">
        <f t="shared" si="3"/>
        <v>0</v>
      </c>
      <c r="K23" s="11">
        <f t="shared" si="3"/>
        <v>200</v>
      </c>
      <c r="L23" s="11">
        <f t="shared" si="3"/>
        <v>-25</v>
      </c>
      <c r="M23" s="11">
        <f t="shared" si="3"/>
        <v>225</v>
      </c>
      <c r="N23" s="11">
        <f t="shared" si="3"/>
        <v>-50</v>
      </c>
      <c r="O23" s="11">
        <f t="shared" si="3"/>
        <v>250</v>
      </c>
      <c r="P23" s="11">
        <f t="shared" si="3"/>
        <v>-100</v>
      </c>
      <c r="Q23" s="11">
        <f t="shared" si="3"/>
        <v>300</v>
      </c>
    </row>
    <row r="24" spans="1:17" x14ac:dyDescent="0.35">
      <c r="C24">
        <v>200</v>
      </c>
      <c r="D24">
        <v>200</v>
      </c>
      <c r="E24" s="11">
        <f t="shared" si="6"/>
        <v>0</v>
      </c>
      <c r="F24" s="11">
        <f t="shared" si="2"/>
        <v>-25</v>
      </c>
      <c r="G24" s="11">
        <f t="shared" si="2"/>
        <v>-50</v>
      </c>
      <c r="H24" s="11">
        <f t="shared" si="5"/>
        <v>25</v>
      </c>
      <c r="I24" s="11">
        <f t="shared" si="3"/>
        <v>50</v>
      </c>
      <c r="J24" s="11">
        <f t="shared" si="3"/>
        <v>-100</v>
      </c>
      <c r="K24" s="11">
        <f t="shared" si="3"/>
        <v>100</v>
      </c>
      <c r="L24" s="11">
        <f t="shared" si="3"/>
        <v>-125</v>
      </c>
      <c r="M24" s="11">
        <f t="shared" si="3"/>
        <v>125</v>
      </c>
      <c r="N24" s="11">
        <f t="shared" si="3"/>
        <v>-150</v>
      </c>
      <c r="O24" s="11">
        <f t="shared" si="3"/>
        <v>150</v>
      </c>
      <c r="P24" s="11">
        <f t="shared" si="3"/>
        <v>-200</v>
      </c>
      <c r="Q24" s="11">
        <f t="shared" si="3"/>
        <v>200</v>
      </c>
    </row>
    <row r="25" spans="1:17" x14ac:dyDescent="0.35">
      <c r="C25">
        <v>0</v>
      </c>
      <c r="D25">
        <v>200</v>
      </c>
      <c r="E25" s="11">
        <f t="shared" si="6"/>
        <v>-200</v>
      </c>
      <c r="F25" s="11">
        <f t="shared" si="2"/>
        <v>-225</v>
      </c>
      <c r="G25" s="11">
        <f t="shared" si="2"/>
        <v>-250</v>
      </c>
      <c r="H25" s="11">
        <f t="shared" si="5"/>
        <v>-175</v>
      </c>
      <c r="I25" s="11">
        <f t="shared" si="3"/>
        <v>-150</v>
      </c>
      <c r="J25" s="11">
        <f t="shared" si="3"/>
        <v>-300</v>
      </c>
      <c r="K25" s="11">
        <f t="shared" si="3"/>
        <v>-100</v>
      </c>
      <c r="L25" s="11">
        <f t="shared" si="3"/>
        <v>-325</v>
      </c>
      <c r="M25" s="11">
        <f t="shared" si="3"/>
        <v>-75</v>
      </c>
      <c r="N25" s="11">
        <f t="shared" si="3"/>
        <v>-350</v>
      </c>
      <c r="O25" s="11">
        <f t="shared" si="3"/>
        <v>-50</v>
      </c>
      <c r="P25" s="11">
        <f t="shared" si="3"/>
        <v>-400</v>
      </c>
      <c r="Q25" s="11">
        <f t="shared" si="3"/>
        <v>0</v>
      </c>
    </row>
    <row r="26" spans="1:17" x14ac:dyDescent="0.35">
      <c r="E26" t="s">
        <v>9</v>
      </c>
      <c r="F26">
        <v>1</v>
      </c>
      <c r="G26" s="11">
        <f>F27/F26</f>
        <v>2</v>
      </c>
      <c r="J26" t="s">
        <v>14</v>
      </c>
      <c r="K26">
        <v>2</v>
      </c>
      <c r="L26" s="11">
        <f>K27/K26</f>
        <v>0.5</v>
      </c>
    </row>
    <row r="27" spans="1:17" x14ac:dyDescent="0.35">
      <c r="E27" t="s">
        <v>10</v>
      </c>
      <c r="F27">
        <v>2</v>
      </c>
      <c r="G27" s="11">
        <f>F26/F27</f>
        <v>0.5</v>
      </c>
      <c r="J27" t="s">
        <v>15</v>
      </c>
      <c r="K27">
        <v>1</v>
      </c>
    </row>
    <row r="28" spans="1:17" x14ac:dyDescent="0.35">
      <c r="D28" s="15" t="s">
        <v>16</v>
      </c>
      <c r="E28" s="15"/>
      <c r="F28" s="15" t="s">
        <v>17</v>
      </c>
      <c r="G28" s="15"/>
    </row>
    <row r="29" spans="1:17" x14ac:dyDescent="0.35">
      <c r="C29" t="s">
        <v>13</v>
      </c>
      <c r="D29" s="12">
        <v>0.5</v>
      </c>
      <c r="E29">
        <v>100</v>
      </c>
      <c r="F29">
        <v>0.5</v>
      </c>
      <c r="G29">
        <v>100</v>
      </c>
      <c r="J29" t="s">
        <v>13</v>
      </c>
      <c r="K29" t="s">
        <v>11</v>
      </c>
      <c r="L29" t="s">
        <v>12</v>
      </c>
    </row>
    <row r="30" spans="1:17" x14ac:dyDescent="0.35">
      <c r="A30" t="s">
        <v>9</v>
      </c>
      <c r="B30" t="s">
        <v>6</v>
      </c>
      <c r="C30">
        <v>1</v>
      </c>
      <c r="D30">
        <f>$C30*$G$26*0.5</f>
        <v>1</v>
      </c>
      <c r="E30">
        <f>$C30*$G$26</f>
        <v>2</v>
      </c>
      <c r="F30">
        <f>$C30*0.5</f>
        <v>0.5</v>
      </c>
      <c r="G30">
        <f>C30</f>
        <v>1</v>
      </c>
      <c r="I30" t="s">
        <v>6</v>
      </c>
      <c r="J30">
        <v>1</v>
      </c>
      <c r="K30">
        <f>$J30*$L$26*0.5</f>
        <v>0.25</v>
      </c>
      <c r="L30">
        <f>$J30*$L$26</f>
        <v>0.5</v>
      </c>
    </row>
    <row r="31" spans="1:17" x14ac:dyDescent="0.35">
      <c r="A31" t="s">
        <v>10</v>
      </c>
      <c r="B31" t="s">
        <v>7</v>
      </c>
      <c r="C31">
        <v>1</v>
      </c>
      <c r="D31">
        <f>$C31*0.5</f>
        <v>0.5</v>
      </c>
      <c r="E31">
        <f>$C31</f>
        <v>1</v>
      </c>
      <c r="F31">
        <f>$C31*$G$27*0.5</f>
        <v>0.25</v>
      </c>
      <c r="G31">
        <f>$C31*$G$27</f>
        <v>0.5</v>
      </c>
      <c r="I31" t="s">
        <v>7</v>
      </c>
      <c r="J31">
        <v>1</v>
      </c>
      <c r="K31">
        <f>$J31*$L$26/2</f>
        <v>0.25</v>
      </c>
      <c r="L31">
        <f>$J31*$L$26</f>
        <v>0.5</v>
      </c>
    </row>
    <row r="32" spans="1:17" x14ac:dyDescent="0.35">
      <c r="A32" t="s">
        <v>10</v>
      </c>
      <c r="B32" t="s">
        <v>8</v>
      </c>
      <c r="C32">
        <v>1</v>
      </c>
      <c r="D32">
        <f>$C32*0.5</f>
        <v>0.5</v>
      </c>
      <c r="E32">
        <f>$C32</f>
        <v>1</v>
      </c>
      <c r="F32">
        <f>$C32*$G$27*0.5</f>
        <v>0.25</v>
      </c>
      <c r="G32">
        <f>$C32*$G$27</f>
        <v>0.5</v>
      </c>
      <c r="I32" t="s">
        <v>8</v>
      </c>
      <c r="J32">
        <v>1</v>
      </c>
      <c r="K32">
        <f>$J32*0.5</f>
        <v>0.5</v>
      </c>
      <c r="L32">
        <f>$J32</f>
        <v>1</v>
      </c>
    </row>
    <row r="34" spans="4:5" x14ac:dyDescent="0.35">
      <c r="D34" t="s">
        <v>18</v>
      </c>
      <c r="E34" t="s">
        <v>19</v>
      </c>
    </row>
    <row r="35" spans="4:5" x14ac:dyDescent="0.35">
      <c r="E35" t="s">
        <v>20</v>
      </c>
    </row>
    <row r="36" spans="4:5" x14ac:dyDescent="0.35">
      <c r="D36" t="s">
        <v>21</v>
      </c>
    </row>
    <row r="37" spans="4:5" x14ac:dyDescent="0.35">
      <c r="E37" t="s">
        <v>22</v>
      </c>
    </row>
  </sheetData>
  <mergeCells count="4">
    <mergeCell ref="F5:G5"/>
    <mergeCell ref="H5:I5"/>
    <mergeCell ref="D28:E28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2018-05-09T09:38:40Z</dcterms:created>
  <dcterms:modified xsi:type="dcterms:W3CDTF">2018-05-22T09:51:04Z</dcterms:modified>
</cp:coreProperties>
</file>