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yuhuzhouye\Desktop\y9_simulation\Quantifying absolute gene expression\Quantifying absolute gene expression\YeastAbsQuantForCCMRegulation\SupplementaryFiles\"/>
    </mc:Choice>
  </mc:AlternateContent>
  <xr:revisionPtr revIDLastSave="0" documentId="13_ncr:1_{02344980-FC1E-429F-B0C2-27E9D82524CB}" xr6:coauthVersionLast="47" xr6:coauthVersionMax="47" xr10:uidLastSave="{00000000-0000-0000-0000-000000000000}"/>
  <bookViews>
    <workbookView xWindow="4512" yWindow="384" windowWidth="14772" windowHeight="129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J3" i="1"/>
  <c r="J2" i="1"/>
  <c r="I4" i="1"/>
  <c r="I3" i="1"/>
  <c r="I2" i="1"/>
</calcChain>
</file>

<file path=xl/sharedStrings.xml><?xml version="1.0" encoding="utf-8"?>
<sst xmlns="http://schemas.openxmlformats.org/spreadsheetml/2006/main" count="53" uniqueCount="20">
  <si>
    <t>Sample</t>
  </si>
  <si>
    <t>Nitrogen source</t>
  </si>
  <si>
    <t>dilution rate (/h)</t>
  </si>
  <si>
    <t>glucose.H2O concentration (g/L)</t>
  </si>
  <si>
    <t>nitrogen source concentration (g/L)</t>
  </si>
  <si>
    <t>limiting nutrient</t>
  </si>
  <si>
    <t>C/N ratio</t>
  </si>
  <si>
    <t>experiment subset</t>
  </si>
  <si>
    <t>total RNA content (g/gDW)</t>
  </si>
  <si>
    <t>total protein content (g/gDW)</t>
  </si>
  <si>
    <t>NH4</t>
  </si>
  <si>
    <t>N</t>
  </si>
  <si>
    <t>GR</t>
  </si>
  <si>
    <t>C</t>
  </si>
  <si>
    <t>NM</t>
  </si>
  <si>
    <t>GR, NM</t>
  </si>
  <si>
    <t>0.3-0.35的RNA 蛋白组分变化非常大</t>
    <phoneticPr fontId="1" type="noConversion"/>
  </si>
  <si>
    <t>Gln</t>
  </si>
  <si>
    <t>Phe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</si>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</sst>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ry%20File%201a%20vi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ary File 1a vip"/>
    </sheetNames>
    <sheetDataSet>
      <sheetData sheetId="0">
        <row r="2">
          <cell r="I2">
            <v>2.1734E-2</v>
          </cell>
          <cell r="J2">
            <v>0.27251471399999999</v>
          </cell>
        </row>
        <row r="3">
          <cell r="I3">
            <v>2.4941000000000001E-2</v>
          </cell>
          <cell r="J3">
            <v>0.25082010700000001</v>
          </cell>
        </row>
        <row r="4">
          <cell r="I4">
            <v>2.5831E-2</v>
          </cell>
          <cell r="J4">
            <v>0.26109650000000001</v>
          </cell>
        </row>
        <row r="5">
          <cell r="I5">
            <v>5.3443999999999998E-2</v>
          </cell>
          <cell r="J5">
            <v>0.35967375000000001</v>
          </cell>
        </row>
        <row r="6">
          <cell r="I6">
            <v>5.0594E-2</v>
          </cell>
          <cell r="J6">
            <v>0.377942893</v>
          </cell>
        </row>
        <row r="7">
          <cell r="I7">
            <v>4.5962000000000003E-2</v>
          </cell>
          <cell r="J7">
            <v>0.33645671399999999</v>
          </cell>
        </row>
        <row r="8">
          <cell r="I8">
            <v>2.2624999999999999E-2</v>
          </cell>
          <cell r="J8">
            <v>0.209333929</v>
          </cell>
        </row>
        <row r="9">
          <cell r="I9">
            <v>2.6009999999999998E-2</v>
          </cell>
          <cell r="J9">
            <v>0.22151335699999999</v>
          </cell>
        </row>
        <row r="10">
          <cell r="I10">
            <v>2.7257E-2</v>
          </cell>
          <cell r="J10">
            <v>0.24587221400000001</v>
          </cell>
        </row>
        <row r="11">
          <cell r="I11">
            <v>2.6366000000000001E-2</v>
          </cell>
          <cell r="J11">
            <v>0.30372450000000001</v>
          </cell>
        </row>
        <row r="12">
          <cell r="I12">
            <v>2.5831E-2</v>
          </cell>
          <cell r="J12">
            <v>0.25690982099999998</v>
          </cell>
        </row>
        <row r="13">
          <cell r="I13">
            <v>2.5297E-2</v>
          </cell>
          <cell r="J13">
            <v>0.26642500000000002</v>
          </cell>
        </row>
        <row r="14">
          <cell r="I14">
            <v>3.9014E-2</v>
          </cell>
          <cell r="J14">
            <v>0.28926142900000001</v>
          </cell>
        </row>
        <row r="15">
          <cell r="I15">
            <v>3.8657999999999998E-2</v>
          </cell>
          <cell r="J15">
            <v>0.28202989299999998</v>
          </cell>
        </row>
        <row r="16">
          <cell r="I16">
            <v>3.7945E-2</v>
          </cell>
          <cell r="J16">
            <v>0.288119607</v>
          </cell>
        </row>
        <row r="17">
          <cell r="I17">
            <v>4.7031000000000003E-2</v>
          </cell>
          <cell r="J17">
            <v>0.42247392900000003</v>
          </cell>
        </row>
        <row r="18">
          <cell r="I18">
            <v>4.5606000000000001E-2</v>
          </cell>
          <cell r="J18">
            <v>0.42133210700000001</v>
          </cell>
        </row>
        <row r="19">
          <cell r="I19">
            <v>5.2019000000000003E-2</v>
          </cell>
          <cell r="J19">
            <v>0.39963749999999998</v>
          </cell>
        </row>
        <row r="20">
          <cell r="I20">
            <v>7.3219000000000006E-2</v>
          </cell>
          <cell r="J20">
            <v>0.48415467400000001</v>
          </cell>
        </row>
        <row r="21">
          <cell r="I21">
            <v>7.0545999999999998E-2</v>
          </cell>
          <cell r="J21">
            <v>0.48992198300000001</v>
          </cell>
        </row>
        <row r="22">
          <cell r="I22">
            <v>8.8717000000000004E-2</v>
          </cell>
          <cell r="J22">
            <v>0.50886425499999999</v>
          </cell>
        </row>
        <row r="23">
          <cell r="I23">
            <v>7.1259000000000003E-2</v>
          </cell>
          <cell r="J23">
            <v>0.49783414300000001</v>
          </cell>
        </row>
        <row r="24">
          <cell r="I24">
            <v>5.8789000000000001E-2</v>
          </cell>
          <cell r="J24">
            <v>0.58385135700000002</v>
          </cell>
        </row>
        <row r="25">
          <cell r="I25">
            <v>6.4132999999999996E-2</v>
          </cell>
          <cell r="J25">
            <v>0.59412774999999995</v>
          </cell>
        </row>
        <row r="26">
          <cell r="I26">
            <v>5.5581999999999999E-2</v>
          </cell>
          <cell r="J26">
            <v>0.510013571</v>
          </cell>
        </row>
        <row r="27">
          <cell r="I27">
            <v>5.4869000000000001E-2</v>
          </cell>
          <cell r="J27">
            <v>0.29420932100000002</v>
          </cell>
        </row>
        <row r="28">
          <cell r="I28">
            <v>5.1663000000000001E-2</v>
          </cell>
          <cell r="J28">
            <v>0.358912536</v>
          </cell>
        </row>
        <row r="29">
          <cell r="I29">
            <v>2.6366000000000001E-2</v>
          </cell>
          <cell r="J29">
            <v>0.20552785700000001</v>
          </cell>
        </row>
        <row r="30">
          <cell r="I30">
            <v>2.2268E-2</v>
          </cell>
          <cell r="J30">
            <v>0.35282282100000001</v>
          </cell>
        </row>
        <row r="31">
          <cell r="I31">
            <v>1.7815000000000001E-2</v>
          </cell>
          <cell r="J31">
            <v>0.36195739300000002</v>
          </cell>
        </row>
        <row r="32">
          <cell r="I32">
            <v>1.9595999999999999E-2</v>
          </cell>
          <cell r="J32">
            <v>0.425138179</v>
          </cell>
        </row>
        <row r="33">
          <cell r="I33">
            <v>2.0309000000000001E-2</v>
          </cell>
          <cell r="J33">
            <v>0.52028996400000005</v>
          </cell>
        </row>
        <row r="34">
          <cell r="I34">
            <v>1.8171E-2</v>
          </cell>
          <cell r="J34">
            <v>0.452161286</v>
          </cell>
        </row>
        <row r="35">
          <cell r="I35">
            <v>2.3337E-2</v>
          </cell>
          <cell r="J35">
            <v>0.41790664300000002</v>
          </cell>
        </row>
        <row r="36">
          <cell r="I36">
            <v>2.4941000000000001E-2</v>
          </cell>
          <cell r="J36">
            <v>0.37870410700000001</v>
          </cell>
        </row>
        <row r="37">
          <cell r="I37">
            <v>2.4406000000000001E-2</v>
          </cell>
          <cell r="J37">
            <v>0.39887628600000002</v>
          </cell>
        </row>
        <row r="38">
          <cell r="I38">
            <v>2.9215999999999999E-2</v>
          </cell>
          <cell r="J38">
            <v>0.32085182099999998</v>
          </cell>
        </row>
        <row r="39">
          <cell r="I39">
            <v>3.4738999999999999E-2</v>
          </cell>
          <cell r="J39">
            <v>0.41866785699999998</v>
          </cell>
        </row>
        <row r="40">
          <cell r="I40">
            <v>3.0641000000000002E-2</v>
          </cell>
          <cell r="J40">
            <v>0.33150882100000001</v>
          </cell>
        </row>
        <row r="41">
          <cell r="I41">
            <v>2.4761999999999999E-2</v>
          </cell>
          <cell r="J41">
            <v>0.43998185699999998</v>
          </cell>
        </row>
        <row r="42">
          <cell r="I42">
            <v>2.1912000000000001E-2</v>
          </cell>
          <cell r="J42">
            <v>0.448355214</v>
          </cell>
        </row>
        <row r="43">
          <cell r="I43">
            <v>2.4761999999999999E-2</v>
          </cell>
          <cell r="J43">
            <v>0.42361575000000001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80" zoomScaleNormal="80" workbookViewId="0">
      <selection activeCell="A14" sqref="A14:XFD14"/>
    </sheetView>
  </sheetViews>
  <sheetFormatPr defaultRowHeight="13.8" x14ac:dyDescent="0.25"/>
  <cols>
    <col min="3" max="3" width="6.77734375" customWidth="1"/>
    <col min="4" max="11" width="8.88671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s="4">
        <v>1</v>
      </c>
      <c r="B2" s="1" t="s">
        <v>10</v>
      </c>
      <c r="C2" s="1">
        <v>0.05</v>
      </c>
      <c r="D2" s="1">
        <v>7.5</v>
      </c>
      <c r="E2" s="1">
        <v>0.5</v>
      </c>
      <c r="F2" s="1" t="s">
        <v>11</v>
      </c>
      <c r="G2" s="1">
        <v>30</v>
      </c>
      <c r="H2" s="1" t="s">
        <v>12</v>
      </c>
      <c r="I2">
        <f>AVERAGE('[1]Supplementary File 1a vip'!$I$2:$I$4)</f>
        <v>2.4168666666666668E-2</v>
      </c>
      <c r="J2">
        <f>AVERAGE('[1]Supplementary File 1a vip'!$J$2:$J$4)</f>
        <v>0.26147710699999999</v>
      </c>
      <c r="L2">
        <v>0.39620765027322402</v>
      </c>
      <c r="M2">
        <v>0.56842849347826097</v>
      </c>
    </row>
    <row r="3" spans="1:13" x14ac:dyDescent="0.25">
      <c r="A3" s="3">
        <v>4</v>
      </c>
      <c r="B3" s="1" t="s">
        <v>10</v>
      </c>
      <c r="C3" s="1">
        <v>0.1</v>
      </c>
      <c r="D3" s="1">
        <v>7.5</v>
      </c>
      <c r="E3" s="1">
        <v>5</v>
      </c>
      <c r="F3" s="1" t="s">
        <v>13</v>
      </c>
      <c r="G3" s="1">
        <v>3</v>
      </c>
      <c r="H3" s="1" t="s">
        <v>14</v>
      </c>
      <c r="I3">
        <f>AVERAGE('[1]Supplementary File 1a vip'!$I$5:$I$7)</f>
        <v>4.9999999999999996E-2</v>
      </c>
      <c r="J3">
        <f>AVERAGE('[1]Supplementary File 1a vip'!$J$5:$J$7)</f>
        <v>0.35802445233333335</v>
      </c>
      <c r="L3">
        <v>0.81967213114754089</v>
      </c>
      <c r="M3">
        <v>0.77831402681159423</v>
      </c>
    </row>
    <row r="4" spans="1:13" x14ac:dyDescent="0.25">
      <c r="A4" s="4">
        <v>7</v>
      </c>
      <c r="B4" s="1" t="s">
        <v>10</v>
      </c>
      <c r="C4" s="1">
        <v>0.1</v>
      </c>
      <c r="D4" s="1">
        <v>7.5</v>
      </c>
      <c r="E4" s="1">
        <v>0.5</v>
      </c>
      <c r="F4" s="1" t="s">
        <v>11</v>
      </c>
      <c r="G4" s="1">
        <v>30</v>
      </c>
      <c r="H4" s="1" t="s">
        <v>15</v>
      </c>
      <c r="I4">
        <f>AVERAGE('[1]Supplementary File 1a vip'!$I$8:$I$10)</f>
        <v>2.5297333333333335E-2</v>
      </c>
      <c r="J4">
        <f>AVERAGE('[1]Supplementary File 1a vip'!$J$8:$J$10)</f>
        <v>0.22557316666666669</v>
      </c>
      <c r="L4">
        <v>0.41471038251366121</v>
      </c>
      <c r="M4">
        <v>0.49037644927536234</v>
      </c>
    </row>
    <row r="5" spans="1:13" x14ac:dyDescent="0.25">
      <c r="A5" s="4">
        <v>10</v>
      </c>
      <c r="B5" s="1" t="s">
        <v>10</v>
      </c>
      <c r="C5" s="1">
        <v>0.13</v>
      </c>
      <c r="D5" s="1">
        <v>7.5</v>
      </c>
      <c r="E5" s="1">
        <v>0.5</v>
      </c>
      <c r="F5" s="1" t="s">
        <v>11</v>
      </c>
      <c r="G5" s="1">
        <v>30</v>
      </c>
      <c r="H5" s="1" t="s">
        <v>12</v>
      </c>
      <c r="I5">
        <f>AVERAGE('[1]Supplementary File 1a vip'!$I$11:$I$13)</f>
        <v>2.5831333333333335E-2</v>
      </c>
      <c r="J5">
        <f>AVERAGE('[1]Supplementary File 1a vip'!$J$11:$J$13)</f>
        <v>0.27568644033333334</v>
      </c>
      <c r="L5">
        <v>0.42346448087431698</v>
      </c>
      <c r="M5">
        <v>0.59931834855072463</v>
      </c>
    </row>
    <row r="6" spans="1:13" x14ac:dyDescent="0.25">
      <c r="A6" s="4">
        <v>13</v>
      </c>
      <c r="B6" s="1" t="s">
        <v>10</v>
      </c>
      <c r="C6" s="1">
        <v>0.18</v>
      </c>
      <c r="D6" s="1">
        <v>7.5</v>
      </c>
      <c r="E6" s="1">
        <v>0.5</v>
      </c>
      <c r="F6" s="1" t="s">
        <v>11</v>
      </c>
      <c r="G6" s="1">
        <v>30</v>
      </c>
      <c r="H6" s="1" t="s">
        <v>12</v>
      </c>
      <c r="I6">
        <f>AVERAGE('[1]Supplementary File 1a vip'!$I$14:$I$16)</f>
        <v>3.8538999999999997E-2</v>
      </c>
      <c r="J6">
        <f>AVERAGE('[1]Supplementary File 1a vip'!$J$14:$J$16)</f>
        <v>0.2864703096666667</v>
      </c>
      <c r="L6">
        <v>0.63178688524590199</v>
      </c>
      <c r="M6">
        <v>0.62276154275362305</v>
      </c>
    </row>
    <row r="7" spans="1:13" x14ac:dyDescent="0.25">
      <c r="A7" s="4">
        <v>16</v>
      </c>
      <c r="B7" s="1" t="s">
        <v>10</v>
      </c>
      <c r="C7" s="1">
        <v>0.3</v>
      </c>
      <c r="D7" s="1">
        <v>7.5</v>
      </c>
      <c r="E7" s="1">
        <v>0.5</v>
      </c>
      <c r="F7" s="1" t="s">
        <v>11</v>
      </c>
      <c r="G7" s="1">
        <v>30</v>
      </c>
      <c r="H7" s="1" t="s">
        <v>12</v>
      </c>
      <c r="I7">
        <f>AVERAGE('[1]Supplementary File 1a vip'!$I$17:$I$19)</f>
        <v>4.8218666666666667E-2</v>
      </c>
      <c r="J7">
        <f>AVERAGE('[1]Supplementary File 1a vip'!$J$17:$J$19)</f>
        <v>0.41448117866666667</v>
      </c>
      <c r="L7">
        <v>0.79046994535519099</v>
      </c>
      <c r="M7">
        <v>0.90104604057971005</v>
      </c>
    </row>
    <row r="8" spans="1:13" x14ac:dyDescent="0.25">
      <c r="A8" s="4">
        <v>19</v>
      </c>
      <c r="B8" s="1" t="s">
        <v>10</v>
      </c>
      <c r="C8" s="1">
        <v>0.35</v>
      </c>
      <c r="D8" s="1">
        <v>7.5</v>
      </c>
      <c r="E8" s="1">
        <v>0.5</v>
      </c>
      <c r="F8" s="1" t="s">
        <v>11</v>
      </c>
      <c r="G8" s="1">
        <v>30</v>
      </c>
      <c r="H8" s="1" t="s">
        <v>12</v>
      </c>
      <c r="I8">
        <f>AVERAGE('[1]Supplementary File 1a vip'!$I$20:$I$22)</f>
        <v>7.7494000000000007E-2</v>
      </c>
      <c r="J8">
        <f>AVERAGE('[1]Supplementary File 1a vip'!$J$20:$J$22)</f>
        <v>0.49431363733333339</v>
      </c>
      <c r="K8" s="2" t="s">
        <v>16</v>
      </c>
      <c r="L8">
        <v>1.27039344262295</v>
      </c>
      <c r="M8">
        <v>1.07459486376812</v>
      </c>
    </row>
    <row r="9" spans="1:13" x14ac:dyDescent="0.25">
      <c r="A9" s="4">
        <v>22</v>
      </c>
      <c r="B9" s="1" t="s">
        <v>17</v>
      </c>
      <c r="C9" s="1">
        <v>0.1</v>
      </c>
      <c r="D9" s="1">
        <v>7.5</v>
      </c>
      <c r="E9" s="1">
        <v>5.53</v>
      </c>
      <c r="F9" s="1" t="s">
        <v>13</v>
      </c>
      <c r="G9" s="1">
        <v>5</v>
      </c>
      <c r="H9" s="1" t="s">
        <v>14</v>
      </c>
      <c r="I9">
        <f>AVERAGE('[1]Supplementary File 1a vip'!$I$23:$I$25)</f>
        <v>6.4726999999999993E-2</v>
      </c>
      <c r="J9">
        <f>AVERAGE('[1]Supplementary File 1a vip'!$J$23:$J$25)</f>
        <v>0.55860441666666671</v>
      </c>
      <c r="L9">
        <v>1.0610983606557376</v>
      </c>
      <c r="M9">
        <v>1.2143574275362319</v>
      </c>
    </row>
    <row r="10" spans="1:13" x14ac:dyDescent="0.25">
      <c r="A10" s="3">
        <v>25</v>
      </c>
      <c r="B10" s="1" t="s">
        <v>17</v>
      </c>
      <c r="C10" s="1">
        <v>0.1</v>
      </c>
      <c r="D10" s="1">
        <v>1.21</v>
      </c>
      <c r="E10" s="1">
        <v>5.53</v>
      </c>
      <c r="F10" s="1" t="s">
        <v>13</v>
      </c>
      <c r="G10" s="1">
        <v>3</v>
      </c>
      <c r="H10" s="1" t="s">
        <v>14</v>
      </c>
      <c r="I10">
        <f>AVERAGE('[1]Supplementary File 1a vip'!$I$26:$I$28)</f>
        <v>5.4037999999999996E-2</v>
      </c>
      <c r="J10">
        <f>AVERAGE('[1]Supplementary File 1a vip'!$J$26:$J$28)</f>
        <v>0.38771180933333338</v>
      </c>
      <c r="L10">
        <v>0.88586885245901636</v>
      </c>
      <c r="M10">
        <v>0.84285175942028989</v>
      </c>
    </row>
    <row r="11" spans="1:13" x14ac:dyDescent="0.25">
      <c r="A11" s="4">
        <v>28</v>
      </c>
      <c r="B11" s="1" t="s">
        <v>17</v>
      </c>
      <c r="C11" s="1">
        <v>0.1</v>
      </c>
      <c r="D11" s="1">
        <v>6.87</v>
      </c>
      <c r="E11" s="1">
        <v>0.55000000000000004</v>
      </c>
      <c r="F11" s="1" t="s">
        <v>11</v>
      </c>
      <c r="G11" s="1">
        <v>30</v>
      </c>
      <c r="H11" s="1" t="s">
        <v>14</v>
      </c>
      <c r="I11">
        <f>AVERAGE('[1]Supplementary File 1a vip'!$I$29:$I$31)</f>
        <v>2.2149666666666665E-2</v>
      </c>
      <c r="J11">
        <f>AVERAGE('[1]Supplementary File 1a vip'!$J$29:$J$31)</f>
        <v>0.30676935700000002</v>
      </c>
      <c r="L11">
        <v>0.36310928961748634</v>
      </c>
      <c r="M11">
        <v>0.66688990652173918</v>
      </c>
    </row>
    <row r="12" spans="1:13" x14ac:dyDescent="0.25">
      <c r="A12" s="3">
        <v>31</v>
      </c>
      <c r="B12" s="1" t="s">
        <v>18</v>
      </c>
      <c r="C12" s="1">
        <v>0.1</v>
      </c>
      <c r="D12" s="1">
        <v>7.5</v>
      </c>
      <c r="E12" s="1">
        <v>12.35</v>
      </c>
      <c r="F12" s="1" t="s">
        <v>13</v>
      </c>
      <c r="G12" s="1">
        <v>3</v>
      </c>
      <c r="H12" s="1" t="s">
        <v>14</v>
      </c>
      <c r="I12">
        <f>AVERAGE('[1]Supplementary File 1a vip'!$I$32:$I$34)</f>
        <v>1.9358666666666666E-2</v>
      </c>
      <c r="J12">
        <f>AVERAGE('[1]Supplementary File 1a vip'!$J$32:$J$34)</f>
        <v>0.46586314299999998</v>
      </c>
      <c r="L12">
        <v>0.31735519125683059</v>
      </c>
      <c r="M12">
        <v>1.0127459630434781</v>
      </c>
    </row>
    <row r="13" spans="1:13" x14ac:dyDescent="0.25">
      <c r="A13" s="4">
        <v>34</v>
      </c>
      <c r="B13" s="1" t="s">
        <v>18</v>
      </c>
      <c r="C13" s="1">
        <v>0.1</v>
      </c>
      <c r="D13" s="1">
        <v>7.5</v>
      </c>
      <c r="E13" s="1">
        <v>1.24</v>
      </c>
      <c r="F13" s="1" t="s">
        <v>11</v>
      </c>
      <c r="G13" s="1">
        <v>30</v>
      </c>
      <c r="H13" s="1" t="s">
        <v>14</v>
      </c>
      <c r="I13">
        <f>AVERAGE('[1]Supplementary File 1a vip'!$I$35:$I$37)</f>
        <v>2.4228E-2</v>
      </c>
      <c r="J13">
        <f>AVERAGE('[1]Supplementary File 1a vip'!$J$35:$J$37)</f>
        <v>0.39849567866666669</v>
      </c>
      <c r="L13">
        <v>0.39718032786885199</v>
      </c>
      <c r="M13">
        <v>0.86629495362318842</v>
      </c>
    </row>
    <row r="14" spans="1:13" x14ac:dyDescent="0.25">
      <c r="A14" s="3">
        <v>37</v>
      </c>
      <c r="B14" s="1" t="s">
        <v>19</v>
      </c>
      <c r="C14" s="1">
        <v>0.1</v>
      </c>
      <c r="D14" s="1">
        <v>7.5</v>
      </c>
      <c r="E14" s="1">
        <v>9.81</v>
      </c>
      <c r="F14" s="1" t="s">
        <v>13</v>
      </c>
      <c r="G14" s="1">
        <v>3</v>
      </c>
      <c r="H14" s="1" t="s">
        <v>14</v>
      </c>
      <c r="I14">
        <f>AVERAGE('[1]Supplementary File 1a vip'!$I$38:$I$40)</f>
        <v>3.1531999999999998E-2</v>
      </c>
      <c r="J14">
        <f>AVERAGE('[1]Supplementary File 1a vip'!$J$38:$J$40)</f>
        <v>0.35700949966666667</v>
      </c>
      <c r="L14">
        <v>0.5169180327868852</v>
      </c>
      <c r="M14">
        <v>0.77610760797101452</v>
      </c>
    </row>
    <row r="15" spans="1:13" x14ac:dyDescent="0.25">
      <c r="A15" s="4">
        <v>40</v>
      </c>
      <c r="B15" s="1" t="s">
        <v>19</v>
      </c>
      <c r="C15" s="1">
        <v>0.1</v>
      </c>
      <c r="D15" s="1">
        <v>7.5</v>
      </c>
      <c r="E15" s="1">
        <v>0.98</v>
      </c>
      <c r="F15" s="1" t="s">
        <v>11</v>
      </c>
      <c r="G15" s="1">
        <v>30</v>
      </c>
      <c r="H15" s="1" t="s">
        <v>14</v>
      </c>
      <c r="I15">
        <f>AVERAGE('[1]Supplementary File 1a vip'!$I$41:$I$43)</f>
        <v>2.3812E-2</v>
      </c>
      <c r="J15">
        <f>AVERAGE('[1]Supplementary File 1a vip'!$J$41:$J$43)</f>
        <v>0.437317607</v>
      </c>
      <c r="L15">
        <v>0.3903606557377049</v>
      </c>
      <c r="M15">
        <v>0.95069044999999996</v>
      </c>
    </row>
    <row r="16" spans="1:13" x14ac:dyDescent="0.25">
      <c r="A16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yuhuzhouye</dc:creator>
  <cp:lastModifiedBy>yuhuzhouye</cp:lastModifiedBy>
  <dcterms:created xsi:type="dcterms:W3CDTF">2015-06-05T18:19:34Z</dcterms:created>
  <dcterms:modified xsi:type="dcterms:W3CDTF">2022-04-17T11:26:47Z</dcterms:modified>
</cp:coreProperties>
</file>