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uzhouye\Desktop\y9_simulation\Quantifying absolute gene expression\Quantifying absolute gene expression\rosemarySI\"/>
    </mc:Choice>
  </mc:AlternateContent>
  <xr:revisionPtr revIDLastSave="0" documentId="13_ncr:1_{9BDBD0F6-A314-4864-95D0-705321A4DF2E}" xr6:coauthVersionLast="47" xr6:coauthVersionMax="47" xr10:uidLastSave="{00000000-0000-0000-0000-000000000000}"/>
  <bookViews>
    <workbookView xWindow="2688" yWindow="0" windowWidth="16284" windowHeight="12960" xr2:uid="{CE20C9D9-FF87-4D89-872D-F25EF15578B1}"/>
  </bookViews>
  <sheets>
    <sheet name="Supplementary Data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B20" i="1"/>
  <c r="C20" i="1"/>
  <c r="D20" i="1"/>
  <c r="E20" i="1"/>
  <c r="C18" i="1"/>
  <c r="D18" i="1"/>
  <c r="E18" i="1"/>
  <c r="B18" i="1"/>
  <c r="C15" i="1"/>
  <c r="D15" i="1"/>
  <c r="E15" i="1"/>
  <c r="B15" i="1"/>
  <c r="C14" i="1"/>
  <c r="D14" i="1"/>
  <c r="E14" i="1"/>
  <c r="B14" i="1"/>
  <c r="C13" i="1"/>
  <c r="D13" i="1"/>
  <c r="E13" i="1"/>
  <c r="B13" i="1"/>
</calcChain>
</file>

<file path=xl/sharedStrings.xml><?xml version="1.0" encoding="utf-8"?>
<sst xmlns="http://schemas.openxmlformats.org/spreadsheetml/2006/main" count="25" uniqueCount="17">
  <si>
    <t>C-lim</t>
  </si>
  <si>
    <t>C/N=30</t>
  </si>
  <si>
    <t>C/N=50</t>
  </si>
  <si>
    <t>C/N=115</t>
  </si>
  <si>
    <r>
      <t>P</t>
    </r>
    <r>
      <rPr>
        <vertAlign val="subscript"/>
        <sz val="11"/>
        <color theme="1"/>
        <rFont val="等线"/>
        <family val="2"/>
        <scheme val="minor"/>
      </rPr>
      <t>tot</t>
    </r>
    <r>
      <rPr>
        <sz val="11"/>
        <color theme="1"/>
        <rFont val="等线"/>
        <family val="2"/>
        <scheme val="minor"/>
      </rPr>
      <t xml:space="preserve"> (g gDW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</si>
  <si>
    <r>
      <t>R</t>
    </r>
    <r>
      <rPr>
        <vertAlign val="subscript"/>
        <sz val="11"/>
        <color theme="1"/>
        <rFont val="等线"/>
        <family val="2"/>
        <scheme val="minor"/>
      </rPr>
      <t>tot</t>
    </r>
    <r>
      <rPr>
        <sz val="11"/>
        <color theme="1"/>
        <rFont val="等线"/>
        <family val="2"/>
        <scheme val="minor"/>
      </rPr>
      <t xml:space="preserve"> (g gDW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</si>
  <si>
    <r>
      <t>C</t>
    </r>
    <r>
      <rPr>
        <vertAlign val="subscript"/>
        <sz val="11"/>
        <color theme="1"/>
        <rFont val="等线"/>
        <family val="2"/>
        <scheme val="minor"/>
      </rPr>
      <t>tot</t>
    </r>
    <r>
      <rPr>
        <sz val="11"/>
        <color theme="1"/>
        <rFont val="等线"/>
        <family val="2"/>
        <scheme val="minor"/>
      </rPr>
      <t xml:space="preserve"> (g gDW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</si>
  <si>
    <r>
      <t>GAM (mmol gDW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</si>
  <si>
    <r>
      <t>biomass formation (h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</si>
  <si>
    <r>
      <t>glucose import (mmol gDW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 xml:space="preserve"> h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</si>
  <si>
    <t>Inf</t>
  </si>
  <si>
    <r>
      <t>ammonium import (mmol gDW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 xml:space="preserve"> h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</si>
  <si>
    <r>
      <t>P</t>
    </r>
    <r>
      <rPr>
        <vertAlign val="subscript"/>
        <sz val="11"/>
        <color theme="1"/>
        <rFont val="等线"/>
        <family val="2"/>
        <scheme val="minor"/>
      </rPr>
      <t>met</t>
    </r>
    <r>
      <rPr>
        <sz val="11"/>
        <color theme="1"/>
        <rFont val="等线"/>
        <family val="2"/>
        <scheme val="minor"/>
      </rPr>
      <t xml:space="preserve"> (g gDW</t>
    </r>
    <r>
      <rPr>
        <vertAlign val="superscript"/>
        <sz val="11"/>
        <color theme="1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</si>
  <si>
    <t>Supplementary Data 6. Exchange flux constraints used for flux balance analysis and flux variability analysis.</t>
  </si>
  <si>
    <t>Protein</t>
  </si>
  <si>
    <t>RNA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</si>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</sst>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vertAlign val="subscript"/>
      <sz val="11"/>
      <color theme="1"/>
      <name val="等线"/>
      <family val="2"/>
      <scheme val="minor"/>
    </font>
    <font>
      <vertAlign val="superscript"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0" fillId="0" borderId="0" xfId="0" applyNumberFormat="1"/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10" fontId="5" fillId="0" borderId="4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3E21-98D5-4748-942D-F7F2D8FB699C}">
  <dimension ref="A1:E20"/>
  <sheetViews>
    <sheetView tabSelected="1" workbookViewId="0">
      <selection activeCell="C6" sqref="C6"/>
    </sheetView>
  </sheetViews>
  <sheetFormatPr defaultRowHeight="13.8" x14ac:dyDescent="0.25"/>
  <cols>
    <col min="1" max="1" width="39.77734375" customWidth="1"/>
  </cols>
  <sheetData>
    <row r="1" spans="1:5" x14ac:dyDescent="0.25">
      <c r="A1" s="1" t="s">
        <v>13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ht="17.399999999999999" x14ac:dyDescent="0.35">
      <c r="A3" t="s">
        <v>4</v>
      </c>
      <c r="B3">
        <v>0.47699999999999998</v>
      </c>
      <c r="C3">
        <v>0.36649999999999999</v>
      </c>
      <c r="D3">
        <v>0.26350000000000001</v>
      </c>
      <c r="E3">
        <v>0.26350000000000001</v>
      </c>
    </row>
    <row r="4" spans="1:5" ht="17.399999999999999" x14ac:dyDescent="0.35">
      <c r="A4" t="s">
        <v>5</v>
      </c>
      <c r="B4">
        <v>0.08</v>
      </c>
      <c r="C4">
        <v>0.04</v>
      </c>
      <c r="D4">
        <v>1.95E-2</v>
      </c>
      <c r="E4">
        <v>1.95E-2</v>
      </c>
    </row>
    <row r="5" spans="1:5" ht="17.399999999999999" x14ac:dyDescent="0.35">
      <c r="A5" t="s">
        <v>6</v>
      </c>
      <c r="B5">
        <v>0.33020000000000005</v>
      </c>
      <c r="C5">
        <v>0.48069999999999996</v>
      </c>
      <c r="D5">
        <v>0.60420000000000007</v>
      </c>
      <c r="E5">
        <v>0.60420000000000007</v>
      </c>
    </row>
    <row r="6" spans="1:5" ht="16.2" x14ac:dyDescent="0.25">
      <c r="A6" t="s">
        <v>7</v>
      </c>
      <c r="B6">
        <v>55.436</v>
      </c>
      <c r="C6">
        <v>52.683</v>
      </c>
      <c r="D6">
        <v>49.902000000000001</v>
      </c>
      <c r="E6">
        <v>49.902000000000001</v>
      </c>
    </row>
    <row r="7" spans="1:5" ht="16.2" x14ac:dyDescent="0.25">
      <c r="A7" t="s">
        <v>8</v>
      </c>
      <c r="B7">
        <v>0.2</v>
      </c>
      <c r="C7">
        <v>0.2</v>
      </c>
      <c r="D7">
        <v>0.2</v>
      </c>
      <c r="E7">
        <v>0.2</v>
      </c>
    </row>
    <row r="8" spans="1:5" ht="16.2" x14ac:dyDescent="0.25">
      <c r="A8" t="s">
        <v>9</v>
      </c>
      <c r="B8">
        <v>2.4390000000000001</v>
      </c>
      <c r="C8" t="s">
        <v>10</v>
      </c>
      <c r="D8" t="s">
        <v>10</v>
      </c>
      <c r="E8" t="s">
        <v>10</v>
      </c>
    </row>
    <row r="9" spans="1:5" ht="16.2" x14ac:dyDescent="0.25">
      <c r="A9" t="s">
        <v>11</v>
      </c>
      <c r="B9" t="s">
        <v>10</v>
      </c>
      <c r="C9">
        <v>0.95099999999999996</v>
      </c>
      <c r="D9">
        <v>0.79700000000000004</v>
      </c>
      <c r="E9">
        <v>0.69799999999999995</v>
      </c>
    </row>
    <row r="10" spans="1:5" ht="17.399999999999999" x14ac:dyDescent="0.35">
      <c r="A10" t="s">
        <v>12</v>
      </c>
      <c r="B10" s="2">
        <v>0.26</v>
      </c>
      <c r="C10">
        <v>0.192</v>
      </c>
      <c r="D10">
        <v>0.13900000000000001</v>
      </c>
      <c r="E10">
        <v>0.13900000000000001</v>
      </c>
    </row>
    <row r="11" spans="1:5" ht="14.4" thickBot="1" x14ac:dyDescent="0.3"/>
    <row r="12" spans="1:5" ht="14.4" thickBot="1" x14ac:dyDescent="0.3">
      <c r="A12" s="3"/>
      <c r="B12" s="4" t="s">
        <v>0</v>
      </c>
      <c r="C12" s="4">
        <v>30</v>
      </c>
      <c r="D12" s="4">
        <v>50</v>
      </c>
      <c r="E12" s="4">
        <v>115</v>
      </c>
    </row>
    <row r="13" spans="1:5" ht="14.4" thickBot="1" x14ac:dyDescent="0.3">
      <c r="A13" s="5" t="s">
        <v>14</v>
      </c>
      <c r="B13" s="6">
        <f>B3/0.46</f>
        <v>1.0369565217391303</v>
      </c>
      <c r="C13" s="6">
        <f t="shared" ref="C13:E13" si="0">C3/0.46</f>
        <v>0.79673913043478251</v>
      </c>
      <c r="D13" s="6">
        <f t="shared" si="0"/>
        <v>0.57282608695652171</v>
      </c>
      <c r="E13" s="6">
        <f t="shared" si="0"/>
        <v>0.57282608695652171</v>
      </c>
    </row>
    <row r="14" spans="1:5" ht="14.4" thickBot="1" x14ac:dyDescent="0.3">
      <c r="A14" s="5" t="s">
        <v>15</v>
      </c>
      <c r="B14" s="6">
        <f>B4/0.061</f>
        <v>1.3114754098360657</v>
      </c>
      <c r="C14" s="6">
        <f t="shared" ref="C14:E14" si="1">C4/0.061</f>
        <v>0.65573770491803285</v>
      </c>
      <c r="D14" s="6">
        <f t="shared" si="1"/>
        <v>0.31967213114754101</v>
      </c>
      <c r="E14" s="6">
        <f t="shared" si="1"/>
        <v>0.31967213114754101</v>
      </c>
    </row>
    <row r="15" spans="1:5" ht="14.4" thickBot="1" x14ac:dyDescent="0.3">
      <c r="A15" s="5" t="s">
        <v>16</v>
      </c>
      <c r="B15" s="6">
        <f>B5/0.41</f>
        <v>0.80536585365853675</v>
      </c>
      <c r="C15" s="6">
        <f t="shared" ref="C15:E15" si="2">C5/0.41</f>
        <v>1.1724390243902438</v>
      </c>
      <c r="D15" s="6">
        <f t="shared" si="2"/>
        <v>1.4736585365853661</v>
      </c>
      <c r="E15" s="6">
        <f t="shared" si="2"/>
        <v>1.4736585365853661</v>
      </c>
    </row>
    <row r="16" spans="1:5" ht="14.4" thickBot="1" x14ac:dyDescent="0.3"/>
    <row r="17" spans="1:5" ht="14.4" thickBot="1" x14ac:dyDescent="0.3">
      <c r="B17" s="4" t="s">
        <v>0</v>
      </c>
      <c r="C17" s="4">
        <v>30</v>
      </c>
      <c r="D17" s="4">
        <v>50</v>
      </c>
      <c r="E17" s="4">
        <v>115</v>
      </c>
    </row>
    <row r="18" spans="1:5" ht="14.4" thickBot="1" x14ac:dyDescent="0.3">
      <c r="A18" s="5" t="s">
        <v>14</v>
      </c>
      <c r="B18">
        <f>1/B13</f>
        <v>0.96436058700209648</v>
      </c>
      <c r="C18">
        <f t="shared" ref="C18:E18" si="3">1/C13</f>
        <v>1.2551159618008187</v>
      </c>
      <c r="D18">
        <f t="shared" si="3"/>
        <v>1.7457305502846301</v>
      </c>
      <c r="E18">
        <f t="shared" si="3"/>
        <v>1.7457305502846301</v>
      </c>
    </row>
    <row r="19" spans="1:5" ht="14.4" thickBot="1" x14ac:dyDescent="0.3">
      <c r="A19" s="5" t="s">
        <v>15</v>
      </c>
      <c r="B19">
        <f t="shared" ref="B19:E19" si="4">1/B14</f>
        <v>0.76249999999999996</v>
      </c>
      <c r="C19">
        <f t="shared" si="4"/>
        <v>1.5249999999999999</v>
      </c>
      <c r="D19">
        <f t="shared" si="4"/>
        <v>3.1282051282051282</v>
      </c>
      <c r="E19">
        <f t="shared" si="4"/>
        <v>3.1282051282051282</v>
      </c>
    </row>
    <row r="20" spans="1:5" ht="14.4" thickBot="1" x14ac:dyDescent="0.3">
      <c r="A20" s="5" t="s">
        <v>16</v>
      </c>
      <c r="B20">
        <f t="shared" ref="B20:E20" si="5">1/B15</f>
        <v>1.2416717141126588</v>
      </c>
      <c r="C20">
        <f t="shared" si="5"/>
        <v>0.85292282088620763</v>
      </c>
      <c r="D20">
        <f t="shared" si="5"/>
        <v>0.67858325057927826</v>
      </c>
      <c r="E20">
        <f t="shared" si="5"/>
        <v>0.67858325057927826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Data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Yu</dc:creator>
  <cp:lastModifiedBy>yuhuzhouye</cp:lastModifiedBy>
  <dcterms:created xsi:type="dcterms:W3CDTF">2020-03-17T16:32:08Z</dcterms:created>
  <dcterms:modified xsi:type="dcterms:W3CDTF">2022-04-16T07:42:06Z</dcterms:modified>
</cp:coreProperties>
</file>