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git/ExploratoryTestJournalPaper/Experiment Data/"/>
    </mc:Choice>
  </mc:AlternateContent>
  <xr:revisionPtr revIDLastSave="0" documentId="13_ncr:1_{8BFCAE4D-18AD-0F47-BB87-4BC9249CD666}" xr6:coauthVersionLast="46" xr6:coauthVersionMax="46" xr10:uidLastSave="{00000000-0000-0000-0000-000000000000}"/>
  <bookViews>
    <workbookView xWindow="800" yWindow="460" windowWidth="24800" windowHeight="15540" tabRatio="500" activeTab="5" xr2:uid="{00000000-000D-0000-FFFF-FFFF00000000}"/>
  </bookViews>
  <sheets>
    <sheet name="Raw Data" sheetId="5" r:id="rId1"/>
    <sheet name="data" sheetId="1" r:id="rId2"/>
    <sheet name="Runs Chart" sheetId="2" r:id="rId3"/>
    <sheet name="Effectiveness Chart" sheetId="3" r:id="rId4"/>
    <sheet name="Capability" sheetId="6" r:id="rId5"/>
    <sheet name="Data Table" sheetId="4" r:id="rId6"/>
  </sheets>
  <definedNames>
    <definedName name="_xlnm.Print_Area" localSheetId="4">Capability!$G$1:$Q$46</definedName>
    <definedName name="_xlnm.Print_Area" localSheetId="5">'Data Table'!$A$1:$L$31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6" l="1"/>
  <c r="P9" i="6"/>
  <c r="O9" i="6"/>
  <c r="N9" i="6"/>
  <c r="M9" i="6"/>
  <c r="L9" i="6"/>
  <c r="K9" i="6"/>
  <c r="J9" i="6"/>
  <c r="I9" i="6"/>
  <c r="H9" i="6"/>
  <c r="Q8" i="6"/>
  <c r="P8" i="6"/>
  <c r="O8" i="6"/>
  <c r="N8" i="6"/>
  <c r="M8" i="6"/>
  <c r="L8" i="6"/>
  <c r="K8" i="6"/>
  <c r="J8" i="6"/>
  <c r="I8" i="6"/>
  <c r="H8" i="6"/>
  <c r="Q1" i="6"/>
  <c r="Q2" i="6"/>
  <c r="Q3" i="6"/>
  <c r="Q4" i="6"/>
  <c r="Q5" i="6"/>
  <c r="Q6" i="6"/>
  <c r="Q7" i="6"/>
  <c r="P1" i="6"/>
  <c r="P2" i="6"/>
  <c r="P3" i="6"/>
  <c r="P4" i="6"/>
  <c r="P5" i="6"/>
  <c r="P6" i="6"/>
  <c r="P7" i="6"/>
  <c r="O1" i="6"/>
  <c r="O2" i="6"/>
  <c r="O3" i="6"/>
  <c r="O4" i="6"/>
  <c r="O5" i="6"/>
  <c r="O6" i="6"/>
  <c r="O7" i="6"/>
  <c r="N1" i="6"/>
  <c r="N2" i="6"/>
  <c r="N3" i="6"/>
  <c r="N4" i="6"/>
  <c r="N5" i="6"/>
  <c r="N6" i="6"/>
  <c r="N7" i="6"/>
  <c r="L1" i="6"/>
  <c r="M1" i="6"/>
  <c r="M2" i="6"/>
  <c r="M3" i="6"/>
  <c r="M4" i="6"/>
  <c r="M5" i="6"/>
  <c r="M6" i="6"/>
  <c r="M7" i="6"/>
  <c r="L2" i="6"/>
  <c r="L3" i="6"/>
  <c r="L4" i="6"/>
  <c r="L5" i="6"/>
  <c r="L6" i="6"/>
  <c r="L7" i="6"/>
  <c r="K1" i="6"/>
  <c r="K2" i="6"/>
  <c r="K3" i="6"/>
  <c r="K4" i="6"/>
  <c r="K5" i="6"/>
  <c r="K6" i="6"/>
  <c r="K7" i="6"/>
  <c r="J1" i="6"/>
  <c r="J2" i="6"/>
  <c r="J3" i="6"/>
  <c r="J4" i="6"/>
  <c r="J5" i="6"/>
  <c r="J6" i="6"/>
  <c r="J7" i="6"/>
  <c r="I1" i="6"/>
  <c r="I2" i="6"/>
  <c r="I3" i="6"/>
  <c r="I4" i="6"/>
  <c r="I5" i="6"/>
  <c r="I6" i="6"/>
  <c r="I7" i="6"/>
  <c r="H1" i="6"/>
  <c r="H2" i="6"/>
  <c r="H3" i="6"/>
  <c r="H4" i="6"/>
  <c r="H5" i="6"/>
  <c r="H6" i="6"/>
  <c r="H7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" i="6"/>
  <c r="C1" i="6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BD58" i="1"/>
  <c r="BE58" i="1"/>
  <c r="BF58" i="1"/>
  <c r="BG58" i="1"/>
  <c r="BD59" i="1"/>
  <c r="BE59" i="1"/>
  <c r="BF59" i="1"/>
  <c r="BG59" i="1"/>
  <c r="BD60" i="1"/>
  <c r="BE60" i="1"/>
  <c r="BF60" i="1"/>
  <c r="BG60" i="1"/>
  <c r="BD61" i="1"/>
  <c r="BE61" i="1"/>
  <c r="BF61" i="1"/>
  <c r="BG61" i="1"/>
  <c r="BD62" i="1"/>
  <c r="BE62" i="1"/>
  <c r="BF62" i="1"/>
  <c r="BG62" i="1"/>
  <c r="BD63" i="1"/>
  <c r="BE63" i="1"/>
  <c r="BF63" i="1"/>
  <c r="BG63" i="1"/>
  <c r="BD64" i="1"/>
  <c r="BE64" i="1"/>
  <c r="BF64" i="1"/>
  <c r="BG64" i="1"/>
  <c r="BD65" i="1"/>
  <c r="BE65" i="1"/>
  <c r="BF65" i="1"/>
  <c r="BG65" i="1"/>
  <c r="BD66" i="1"/>
  <c r="BE66" i="1"/>
  <c r="BF66" i="1"/>
  <c r="BG66" i="1"/>
  <c r="BD67" i="1"/>
  <c r="BE67" i="1"/>
  <c r="BF67" i="1"/>
  <c r="BG67" i="1"/>
  <c r="BD47" i="1"/>
  <c r="BE47" i="1"/>
  <c r="BF47" i="1"/>
  <c r="BG47" i="1"/>
  <c r="BD48" i="1"/>
  <c r="BE48" i="1"/>
  <c r="BF48" i="1"/>
  <c r="BG48" i="1"/>
  <c r="BD49" i="1"/>
  <c r="BE49" i="1"/>
  <c r="BF49" i="1"/>
  <c r="BG49" i="1"/>
  <c r="BD50" i="1"/>
  <c r="BE50" i="1"/>
  <c r="BF50" i="1"/>
  <c r="BG50" i="1"/>
  <c r="BD51" i="1"/>
  <c r="BE51" i="1"/>
  <c r="BF51" i="1"/>
  <c r="BG51" i="1"/>
  <c r="BD52" i="1"/>
  <c r="BE52" i="1"/>
  <c r="BF52" i="1"/>
  <c r="BG52" i="1"/>
  <c r="BD53" i="1"/>
  <c r="BE53" i="1"/>
  <c r="BF53" i="1"/>
  <c r="BG53" i="1"/>
  <c r="BD54" i="1"/>
  <c r="BE54" i="1"/>
  <c r="BF54" i="1"/>
  <c r="BG54" i="1"/>
  <c r="BD55" i="1"/>
  <c r="BE55" i="1"/>
  <c r="BF55" i="1"/>
  <c r="BG55" i="1"/>
  <c r="BD56" i="1"/>
  <c r="BE56" i="1"/>
  <c r="BF56" i="1"/>
  <c r="BG56" i="1"/>
  <c r="BD36" i="1"/>
  <c r="BE36" i="1"/>
  <c r="BF36" i="1"/>
  <c r="BG36" i="1"/>
  <c r="BD37" i="1"/>
  <c r="BE37" i="1"/>
  <c r="BF37" i="1"/>
  <c r="BG37" i="1"/>
  <c r="BD38" i="1"/>
  <c r="BE38" i="1"/>
  <c r="BF38" i="1"/>
  <c r="BG38" i="1"/>
  <c r="BD39" i="1"/>
  <c r="BE39" i="1"/>
  <c r="BF39" i="1"/>
  <c r="BG39" i="1"/>
  <c r="BD40" i="1"/>
  <c r="BE40" i="1"/>
  <c r="BF40" i="1"/>
  <c r="BG40" i="1"/>
  <c r="BD41" i="1"/>
  <c r="BE41" i="1"/>
  <c r="BF41" i="1"/>
  <c r="BG41" i="1"/>
  <c r="BD42" i="1"/>
  <c r="BE42" i="1"/>
  <c r="BF42" i="1"/>
  <c r="BG42" i="1"/>
  <c r="BD43" i="1"/>
  <c r="BE43" i="1"/>
  <c r="BF43" i="1"/>
  <c r="BG43" i="1"/>
  <c r="BD44" i="1"/>
  <c r="BE44" i="1"/>
  <c r="BF44" i="1"/>
  <c r="BG44" i="1"/>
  <c r="BD45" i="1"/>
  <c r="BE45" i="1"/>
  <c r="BF45" i="1"/>
  <c r="BG45" i="1"/>
  <c r="BD25" i="1"/>
  <c r="BE25" i="1"/>
  <c r="BF25" i="1"/>
  <c r="BG25" i="1"/>
  <c r="BD26" i="1"/>
  <c r="BE26" i="1"/>
  <c r="BF26" i="1"/>
  <c r="BG26" i="1"/>
  <c r="BD27" i="1"/>
  <c r="BE27" i="1"/>
  <c r="BF27" i="1"/>
  <c r="BG27" i="1"/>
  <c r="BD28" i="1"/>
  <c r="BE28" i="1"/>
  <c r="BF28" i="1"/>
  <c r="BG28" i="1"/>
  <c r="BD29" i="1"/>
  <c r="BE29" i="1"/>
  <c r="BF29" i="1"/>
  <c r="BG29" i="1"/>
  <c r="BD30" i="1"/>
  <c r="BE30" i="1"/>
  <c r="BF30" i="1"/>
  <c r="BG30" i="1"/>
  <c r="BD31" i="1"/>
  <c r="BE31" i="1"/>
  <c r="BF31" i="1"/>
  <c r="BG31" i="1"/>
  <c r="BD32" i="1"/>
  <c r="BE32" i="1"/>
  <c r="BF32" i="1"/>
  <c r="BG32" i="1"/>
  <c r="BD33" i="1"/>
  <c r="BE33" i="1"/>
  <c r="BF33" i="1"/>
  <c r="BG33" i="1"/>
  <c r="BD34" i="1"/>
  <c r="BE34" i="1"/>
  <c r="BF34" i="1"/>
  <c r="BG34" i="1"/>
  <c r="BD14" i="1"/>
  <c r="BE14" i="1"/>
  <c r="BF14" i="1"/>
  <c r="BG14" i="1"/>
  <c r="BD15" i="1"/>
  <c r="BE15" i="1"/>
  <c r="BF15" i="1"/>
  <c r="BG15" i="1"/>
  <c r="BD16" i="1"/>
  <c r="BE16" i="1"/>
  <c r="BF16" i="1"/>
  <c r="BG16" i="1"/>
  <c r="BD17" i="1"/>
  <c r="BE17" i="1"/>
  <c r="BF17" i="1"/>
  <c r="BG17" i="1"/>
  <c r="BD18" i="1"/>
  <c r="BE18" i="1"/>
  <c r="BF18" i="1"/>
  <c r="BG18" i="1"/>
  <c r="BD19" i="1"/>
  <c r="BE19" i="1"/>
  <c r="BF19" i="1"/>
  <c r="BG19" i="1"/>
  <c r="BD20" i="1"/>
  <c r="BE20" i="1"/>
  <c r="BF20" i="1"/>
  <c r="BG20" i="1"/>
  <c r="BD21" i="1"/>
  <c r="BE21" i="1"/>
  <c r="BF21" i="1"/>
  <c r="BG21" i="1"/>
  <c r="BD22" i="1"/>
  <c r="BE22" i="1"/>
  <c r="BF22" i="1"/>
  <c r="BG22" i="1"/>
  <c r="BD23" i="1"/>
  <c r="BE23" i="1"/>
  <c r="BF23" i="1"/>
  <c r="BG23" i="1"/>
  <c r="BD3" i="1"/>
  <c r="BE3" i="1"/>
  <c r="BF3" i="1"/>
  <c r="BG3" i="1"/>
  <c r="BD4" i="1"/>
  <c r="BE4" i="1"/>
  <c r="BF4" i="1"/>
  <c r="BG4" i="1"/>
  <c r="BD5" i="1"/>
  <c r="BE5" i="1"/>
  <c r="BF5" i="1"/>
  <c r="BG5" i="1"/>
  <c r="BD6" i="1"/>
  <c r="BE6" i="1"/>
  <c r="BF6" i="1"/>
  <c r="BG6" i="1"/>
  <c r="BD7" i="1"/>
  <c r="BE7" i="1"/>
  <c r="BF7" i="1"/>
  <c r="BG7" i="1"/>
  <c r="BD8" i="1"/>
  <c r="BE8" i="1"/>
  <c r="BF8" i="1"/>
  <c r="BG8" i="1"/>
  <c r="BD9" i="1"/>
  <c r="BE9" i="1"/>
  <c r="BF9" i="1"/>
  <c r="BG9" i="1"/>
  <c r="BD10" i="1"/>
  <c r="BE10" i="1"/>
  <c r="BF10" i="1"/>
  <c r="BG10" i="1"/>
  <c r="BD11" i="1"/>
  <c r="BE11" i="1"/>
  <c r="BF11" i="1"/>
  <c r="BG11" i="1"/>
  <c r="BD12" i="1"/>
  <c r="BE12" i="1"/>
  <c r="BF12" i="1"/>
  <c r="BG12" i="1"/>
  <c r="AX58" i="1"/>
  <c r="AY58" i="1"/>
  <c r="AZ58" i="1"/>
  <c r="BA58" i="1"/>
  <c r="AX59" i="1"/>
  <c r="AY59" i="1"/>
  <c r="AZ59" i="1"/>
  <c r="BA59" i="1"/>
  <c r="AX60" i="1"/>
  <c r="AY60" i="1"/>
  <c r="AZ60" i="1"/>
  <c r="BA60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AX67" i="1"/>
  <c r="AY67" i="1"/>
  <c r="AZ67" i="1"/>
  <c r="BA67" i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X36" i="1"/>
  <c r="AY36" i="1"/>
  <c r="AZ36" i="1"/>
  <c r="BA36" i="1"/>
  <c r="AX37" i="1"/>
  <c r="AY37" i="1"/>
  <c r="AZ37" i="1"/>
  <c r="BA37" i="1"/>
  <c r="AX38" i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25" i="1"/>
  <c r="AY25" i="1"/>
  <c r="AZ25" i="1"/>
  <c r="BA25" i="1"/>
  <c r="AX26" i="1"/>
  <c r="AY26" i="1"/>
  <c r="AZ26" i="1"/>
  <c r="BA26" i="1"/>
  <c r="AX27" i="1"/>
  <c r="AY27" i="1"/>
  <c r="AZ27" i="1"/>
  <c r="BA27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X34" i="1"/>
  <c r="AY34" i="1"/>
  <c r="AZ34" i="1"/>
  <c r="BA34" i="1"/>
  <c r="AX14" i="1"/>
  <c r="AY14" i="1"/>
  <c r="AZ14" i="1"/>
  <c r="BA14" i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AX19" i="1"/>
  <c r="AY19" i="1"/>
  <c r="AZ19" i="1"/>
  <c r="BA19" i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AX3" i="1"/>
  <c r="AY3" i="1"/>
  <c r="AZ3" i="1"/>
  <c r="BA3" i="1"/>
  <c r="AX4" i="1"/>
  <c r="AY4" i="1"/>
  <c r="AZ4" i="1"/>
  <c r="BA4" i="1"/>
  <c r="AX5" i="1"/>
  <c r="AY5" i="1"/>
  <c r="AZ5" i="1"/>
  <c r="BA5" i="1"/>
  <c r="AX6" i="1"/>
  <c r="AY6" i="1"/>
  <c r="AZ6" i="1"/>
  <c r="BA6" i="1"/>
  <c r="AX7" i="1"/>
  <c r="AY7" i="1"/>
  <c r="AZ7" i="1"/>
  <c r="BA7" i="1"/>
  <c r="AX8" i="1"/>
  <c r="AY8" i="1"/>
  <c r="AZ8" i="1"/>
  <c r="BA8" i="1"/>
  <c r="AX9" i="1"/>
  <c r="AY9" i="1"/>
  <c r="AZ9" i="1"/>
  <c r="BA9" i="1"/>
  <c r="AX10" i="1"/>
  <c r="AY10" i="1"/>
  <c r="AZ10" i="1"/>
  <c r="BA10" i="1"/>
  <c r="AX11" i="1"/>
  <c r="AY11" i="1"/>
  <c r="AZ11" i="1"/>
  <c r="BA11" i="1"/>
  <c r="AX12" i="1"/>
  <c r="AY12" i="1"/>
  <c r="AZ12" i="1"/>
  <c r="BA12" i="1"/>
  <c r="AL58" i="1"/>
  <c r="AM58" i="1"/>
  <c r="AN58" i="1"/>
  <c r="AO58" i="1"/>
  <c r="AL59" i="1"/>
  <c r="AM59" i="1"/>
  <c r="AN59" i="1"/>
  <c r="AO59" i="1"/>
  <c r="AO57" i="1" s="1"/>
  <c r="AL60" i="1"/>
  <c r="AM60" i="1"/>
  <c r="AN60" i="1"/>
  <c r="AO60" i="1"/>
  <c r="AL61" i="1"/>
  <c r="AM61" i="1"/>
  <c r="AN61" i="1"/>
  <c r="AO61" i="1"/>
  <c r="AL62" i="1"/>
  <c r="AM62" i="1"/>
  <c r="AN62" i="1"/>
  <c r="AO62" i="1"/>
  <c r="AL63" i="1"/>
  <c r="AM63" i="1"/>
  <c r="AN63" i="1"/>
  <c r="AO63" i="1"/>
  <c r="AL64" i="1"/>
  <c r="AM64" i="1"/>
  <c r="AN64" i="1"/>
  <c r="AO64" i="1"/>
  <c r="AL65" i="1"/>
  <c r="AM65" i="1"/>
  <c r="AN65" i="1"/>
  <c r="AO65" i="1"/>
  <c r="AL66" i="1"/>
  <c r="AM66" i="1"/>
  <c r="AN66" i="1"/>
  <c r="AO66" i="1"/>
  <c r="AL67" i="1"/>
  <c r="AM67" i="1"/>
  <c r="AN67" i="1"/>
  <c r="AO67" i="1"/>
  <c r="AL47" i="1"/>
  <c r="AM47" i="1"/>
  <c r="AN47" i="1"/>
  <c r="AO47" i="1"/>
  <c r="AL48" i="1"/>
  <c r="AM48" i="1"/>
  <c r="AN48" i="1"/>
  <c r="AO48" i="1"/>
  <c r="AL49" i="1"/>
  <c r="AM49" i="1"/>
  <c r="AN49" i="1"/>
  <c r="AO49" i="1"/>
  <c r="AL50" i="1"/>
  <c r="AM50" i="1"/>
  <c r="AN50" i="1"/>
  <c r="AO50" i="1"/>
  <c r="AL51" i="1"/>
  <c r="AM51" i="1"/>
  <c r="AN51" i="1"/>
  <c r="AO51" i="1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L56" i="1"/>
  <c r="AM56" i="1"/>
  <c r="AN56" i="1"/>
  <c r="AO56" i="1"/>
  <c r="AL36" i="1"/>
  <c r="AM36" i="1"/>
  <c r="AN36" i="1"/>
  <c r="AO36" i="1"/>
  <c r="AL37" i="1"/>
  <c r="AM37" i="1"/>
  <c r="AN37" i="1"/>
  <c r="AO37" i="1"/>
  <c r="AO35" i="1" s="1"/>
  <c r="AL38" i="1"/>
  <c r="AM38" i="1"/>
  <c r="AN38" i="1"/>
  <c r="AO38" i="1"/>
  <c r="AL39" i="1"/>
  <c r="AM39" i="1"/>
  <c r="AN39" i="1"/>
  <c r="AO39" i="1"/>
  <c r="AL40" i="1"/>
  <c r="AM40" i="1"/>
  <c r="AN40" i="1"/>
  <c r="AO40" i="1"/>
  <c r="AL41" i="1"/>
  <c r="AM41" i="1"/>
  <c r="AN41" i="1"/>
  <c r="AO41" i="1"/>
  <c r="AL42" i="1"/>
  <c r="AM42" i="1"/>
  <c r="AN42" i="1"/>
  <c r="AO42" i="1"/>
  <c r="AL43" i="1"/>
  <c r="AM43" i="1"/>
  <c r="AN43" i="1"/>
  <c r="AO43" i="1"/>
  <c r="AL44" i="1"/>
  <c r="AM44" i="1"/>
  <c r="AN44" i="1"/>
  <c r="AO44" i="1"/>
  <c r="AL45" i="1"/>
  <c r="AM45" i="1"/>
  <c r="AN45" i="1"/>
  <c r="AO45" i="1"/>
  <c r="AL25" i="1"/>
  <c r="AM25" i="1"/>
  <c r="AN25" i="1"/>
  <c r="AO25" i="1"/>
  <c r="AL26" i="1"/>
  <c r="AM26" i="1"/>
  <c r="AN26" i="1"/>
  <c r="AO26" i="1"/>
  <c r="AO24" i="1" s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L34" i="1"/>
  <c r="AM34" i="1"/>
  <c r="AN34" i="1"/>
  <c r="AO34" i="1"/>
  <c r="AL14" i="1"/>
  <c r="AM14" i="1"/>
  <c r="AN14" i="1"/>
  <c r="AO14" i="1"/>
  <c r="AL15" i="1"/>
  <c r="AM15" i="1"/>
  <c r="AN15" i="1"/>
  <c r="AO15" i="1"/>
  <c r="AO13" i="1" s="1"/>
  <c r="AL16" i="1"/>
  <c r="AM16" i="1"/>
  <c r="AN16" i="1"/>
  <c r="AO16" i="1"/>
  <c r="AL17" i="1"/>
  <c r="AM17" i="1"/>
  <c r="AN17" i="1"/>
  <c r="AO17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L23" i="1"/>
  <c r="AM23" i="1"/>
  <c r="AN23" i="1"/>
  <c r="AO23" i="1"/>
  <c r="AL3" i="1"/>
  <c r="AM3" i="1"/>
  <c r="AN3" i="1"/>
  <c r="AO3" i="1"/>
  <c r="AL4" i="1"/>
  <c r="AM4" i="1"/>
  <c r="AN4" i="1"/>
  <c r="AO4" i="1"/>
  <c r="AL5" i="1"/>
  <c r="AM5" i="1"/>
  <c r="AN5" i="1"/>
  <c r="AO5" i="1"/>
  <c r="AL6" i="1"/>
  <c r="AM6" i="1"/>
  <c r="AN6" i="1"/>
  <c r="AO6" i="1"/>
  <c r="AL7" i="1"/>
  <c r="AM7" i="1"/>
  <c r="AN7" i="1"/>
  <c r="AO7" i="1"/>
  <c r="AL8" i="1"/>
  <c r="AM8" i="1"/>
  <c r="AN8" i="1"/>
  <c r="AO8" i="1"/>
  <c r="AL9" i="1"/>
  <c r="AM9" i="1"/>
  <c r="AN9" i="1"/>
  <c r="AO9" i="1"/>
  <c r="AL10" i="1"/>
  <c r="AM10" i="1"/>
  <c r="AN10" i="1"/>
  <c r="AO10" i="1"/>
  <c r="AL11" i="1"/>
  <c r="AM11" i="1"/>
  <c r="AN11" i="1"/>
  <c r="AO11" i="1"/>
  <c r="AL12" i="1"/>
  <c r="AM12" i="1"/>
  <c r="AN12" i="1"/>
  <c r="AO12" i="1"/>
  <c r="AR58" i="1"/>
  <c r="AS58" i="1"/>
  <c r="AT58" i="1"/>
  <c r="AU58" i="1"/>
  <c r="AR59" i="1"/>
  <c r="AS59" i="1"/>
  <c r="AT59" i="1"/>
  <c r="AU59" i="1"/>
  <c r="AU57" i="1" s="1"/>
  <c r="AR60" i="1"/>
  <c r="AS60" i="1"/>
  <c r="AT60" i="1"/>
  <c r="AU60" i="1"/>
  <c r="AR61" i="1"/>
  <c r="AS61" i="1"/>
  <c r="AT61" i="1"/>
  <c r="AU61" i="1"/>
  <c r="AR62" i="1"/>
  <c r="AS62" i="1"/>
  <c r="AT62" i="1"/>
  <c r="AU62" i="1"/>
  <c r="AR63" i="1"/>
  <c r="AS63" i="1"/>
  <c r="AT63" i="1"/>
  <c r="AU63" i="1"/>
  <c r="AR64" i="1"/>
  <c r="AS64" i="1"/>
  <c r="AT64" i="1"/>
  <c r="AU64" i="1"/>
  <c r="AR65" i="1"/>
  <c r="AS65" i="1"/>
  <c r="AT65" i="1"/>
  <c r="AU65" i="1"/>
  <c r="AR66" i="1"/>
  <c r="AS66" i="1"/>
  <c r="AT66" i="1"/>
  <c r="AU66" i="1"/>
  <c r="AR67" i="1"/>
  <c r="AS67" i="1"/>
  <c r="AT67" i="1"/>
  <c r="AU67" i="1"/>
  <c r="AR47" i="1"/>
  <c r="AS47" i="1"/>
  <c r="AT47" i="1"/>
  <c r="AU47" i="1"/>
  <c r="AR48" i="1"/>
  <c r="AS48" i="1"/>
  <c r="AT48" i="1"/>
  <c r="AU48" i="1"/>
  <c r="AU46" i="1" s="1"/>
  <c r="AR49" i="1"/>
  <c r="AS49" i="1"/>
  <c r="AT49" i="1"/>
  <c r="AU49" i="1"/>
  <c r="AR50" i="1"/>
  <c r="AS50" i="1"/>
  <c r="AT50" i="1"/>
  <c r="AU50" i="1"/>
  <c r="AR51" i="1"/>
  <c r="AS51" i="1"/>
  <c r="AT51" i="1"/>
  <c r="AU51" i="1"/>
  <c r="AR52" i="1"/>
  <c r="AS52" i="1"/>
  <c r="AT52" i="1"/>
  <c r="AU52" i="1"/>
  <c r="AR53" i="1"/>
  <c r="AS53" i="1"/>
  <c r="AT53" i="1"/>
  <c r="AU53" i="1"/>
  <c r="AR54" i="1"/>
  <c r="AS54" i="1"/>
  <c r="AT54" i="1"/>
  <c r="AU54" i="1"/>
  <c r="AR55" i="1"/>
  <c r="AS55" i="1"/>
  <c r="AT55" i="1"/>
  <c r="AU55" i="1"/>
  <c r="AR56" i="1"/>
  <c r="AS56" i="1"/>
  <c r="AT56" i="1"/>
  <c r="AU56" i="1"/>
  <c r="AR36" i="1"/>
  <c r="AS36" i="1"/>
  <c r="AT36" i="1"/>
  <c r="AU36" i="1"/>
  <c r="AR37" i="1"/>
  <c r="AS37" i="1"/>
  <c r="AT37" i="1"/>
  <c r="AU37" i="1"/>
  <c r="AU35" i="1" s="1"/>
  <c r="AR38" i="1"/>
  <c r="AS38" i="1"/>
  <c r="AT38" i="1"/>
  <c r="AU38" i="1"/>
  <c r="AR39" i="1"/>
  <c r="AS39" i="1"/>
  <c r="AT39" i="1"/>
  <c r="AU39" i="1"/>
  <c r="AR40" i="1"/>
  <c r="AS40" i="1"/>
  <c r="AT40" i="1"/>
  <c r="AU40" i="1"/>
  <c r="AR41" i="1"/>
  <c r="AS41" i="1"/>
  <c r="AT41" i="1"/>
  <c r="AU41" i="1"/>
  <c r="AR42" i="1"/>
  <c r="AS42" i="1"/>
  <c r="AT42" i="1"/>
  <c r="AU42" i="1"/>
  <c r="AR43" i="1"/>
  <c r="AS43" i="1"/>
  <c r="AT43" i="1"/>
  <c r="AU43" i="1"/>
  <c r="AR44" i="1"/>
  <c r="AS44" i="1"/>
  <c r="AT44" i="1"/>
  <c r="AU44" i="1"/>
  <c r="AR45" i="1"/>
  <c r="AS45" i="1"/>
  <c r="AT45" i="1"/>
  <c r="AU45" i="1"/>
  <c r="AR25" i="1"/>
  <c r="AS25" i="1"/>
  <c r="AT25" i="1"/>
  <c r="AU25" i="1"/>
  <c r="AR26" i="1"/>
  <c r="AS26" i="1"/>
  <c r="AT26" i="1"/>
  <c r="AU26" i="1"/>
  <c r="AU24" i="1" s="1"/>
  <c r="AR27" i="1"/>
  <c r="AS27" i="1"/>
  <c r="AT27" i="1"/>
  <c r="AU27" i="1"/>
  <c r="AR28" i="1"/>
  <c r="AS28" i="1"/>
  <c r="AT28" i="1"/>
  <c r="AU28" i="1"/>
  <c r="AR29" i="1"/>
  <c r="AS29" i="1"/>
  <c r="AT29" i="1"/>
  <c r="AU29" i="1"/>
  <c r="AR30" i="1"/>
  <c r="AS30" i="1"/>
  <c r="AT30" i="1"/>
  <c r="AU30" i="1"/>
  <c r="AR31" i="1"/>
  <c r="AS31" i="1"/>
  <c r="AT31" i="1"/>
  <c r="AU31" i="1"/>
  <c r="AR32" i="1"/>
  <c r="AS32" i="1"/>
  <c r="AT32" i="1"/>
  <c r="AU32" i="1"/>
  <c r="AR33" i="1"/>
  <c r="AS33" i="1"/>
  <c r="AT33" i="1"/>
  <c r="AU33" i="1"/>
  <c r="AR34" i="1"/>
  <c r="AS34" i="1"/>
  <c r="AT34" i="1"/>
  <c r="AU34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R20" i="1"/>
  <c r="AS20" i="1"/>
  <c r="AT20" i="1"/>
  <c r="AU20" i="1"/>
  <c r="AR21" i="1"/>
  <c r="AS21" i="1"/>
  <c r="AT21" i="1"/>
  <c r="AU21" i="1"/>
  <c r="AR22" i="1"/>
  <c r="AS22" i="1"/>
  <c r="AT22" i="1"/>
  <c r="AU22" i="1"/>
  <c r="AR23" i="1"/>
  <c r="AS23" i="1"/>
  <c r="AT23" i="1"/>
  <c r="AU23" i="1"/>
  <c r="AR3" i="1"/>
  <c r="AS3" i="1"/>
  <c r="AT3" i="1"/>
  <c r="AU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3" i="1"/>
  <c r="AG3" i="1"/>
  <c r="AH3" i="1"/>
  <c r="AI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AT57" i="1"/>
  <c r="AS57" i="1"/>
  <c r="AR57" i="1"/>
  <c r="AT46" i="1"/>
  <c r="AS46" i="1"/>
  <c r="AR46" i="1"/>
  <c r="AT35" i="1"/>
  <c r="AS35" i="1"/>
  <c r="AR35" i="1"/>
  <c r="AT24" i="1"/>
  <c r="AS24" i="1"/>
  <c r="AR24" i="1"/>
  <c r="AU13" i="1"/>
  <c r="AT13" i="1"/>
  <c r="AS13" i="1"/>
  <c r="AR13" i="1"/>
  <c r="AN57" i="1"/>
  <c r="AM57" i="1"/>
  <c r="AL57" i="1"/>
  <c r="AO46" i="1"/>
  <c r="AN46" i="1"/>
  <c r="AM46" i="1"/>
  <c r="AL46" i="1"/>
  <c r="AN35" i="1"/>
  <c r="AL35" i="1"/>
  <c r="AN24" i="1"/>
  <c r="AM24" i="1"/>
  <c r="AL24" i="1"/>
  <c r="AN13" i="1"/>
  <c r="AM13" i="1"/>
  <c r="AL13" i="1"/>
  <c r="BM57" i="1"/>
  <c r="BL57" i="1"/>
  <c r="BK57" i="1"/>
  <c r="BJ57" i="1"/>
  <c r="BM46" i="1"/>
  <c r="BL46" i="1"/>
  <c r="BK46" i="1"/>
  <c r="BJ46" i="1"/>
  <c r="BM35" i="1"/>
  <c r="BL35" i="1"/>
  <c r="BK35" i="1"/>
  <c r="BJ35" i="1"/>
  <c r="BM24" i="1"/>
  <c r="BL24" i="1"/>
  <c r="BK24" i="1"/>
  <c r="BJ24" i="1"/>
  <c r="BM13" i="1"/>
  <c r="BL13" i="1"/>
  <c r="BK13" i="1"/>
  <c r="BJ13" i="1"/>
  <c r="AM35" i="1" l="1"/>
  <c r="BG57" i="1"/>
  <c r="BF57" i="1"/>
  <c r="BE57" i="1"/>
  <c r="BD57" i="1"/>
  <c r="BG46" i="1"/>
  <c r="BF46" i="1"/>
  <c r="BE46" i="1"/>
  <c r="BD46" i="1"/>
  <c r="BG35" i="1"/>
  <c r="BF35" i="1"/>
  <c r="BE35" i="1"/>
  <c r="BD35" i="1"/>
  <c r="BG24" i="1"/>
  <c r="BF24" i="1"/>
  <c r="BE24" i="1"/>
  <c r="BD24" i="1"/>
  <c r="BG13" i="1"/>
  <c r="BF13" i="1"/>
  <c r="BE13" i="1"/>
  <c r="BD13" i="1"/>
  <c r="BA57" i="1"/>
  <c r="AZ57" i="1"/>
  <c r="AY57" i="1"/>
  <c r="AX57" i="1"/>
  <c r="BA46" i="1"/>
  <c r="AZ46" i="1"/>
  <c r="AY46" i="1"/>
  <c r="AX46" i="1"/>
  <c r="BA35" i="1"/>
  <c r="AZ35" i="1"/>
  <c r="AY35" i="1"/>
  <c r="AX35" i="1"/>
  <c r="BA24" i="1"/>
  <c r="AZ24" i="1"/>
  <c r="AY24" i="1"/>
  <c r="AX24" i="1"/>
  <c r="BA13" i="1"/>
  <c r="AZ13" i="1"/>
  <c r="AY13" i="1"/>
  <c r="AX13" i="1"/>
  <c r="AI57" i="1"/>
  <c r="AH57" i="1"/>
  <c r="AG57" i="1"/>
  <c r="AF57" i="1"/>
  <c r="AI46" i="1"/>
  <c r="AH46" i="1"/>
  <c r="AG46" i="1"/>
  <c r="AF46" i="1"/>
  <c r="AI35" i="1"/>
  <c r="AH35" i="1"/>
  <c r="AG35" i="1"/>
  <c r="AF35" i="1"/>
  <c r="AI24" i="1"/>
  <c r="AH24" i="1"/>
  <c r="AG24" i="1"/>
  <c r="AF24" i="1"/>
  <c r="AI13" i="1"/>
  <c r="AH13" i="1"/>
  <c r="AG13" i="1"/>
  <c r="AF13" i="1"/>
  <c r="AC57" i="1"/>
  <c r="AB57" i="1"/>
  <c r="AA57" i="1"/>
  <c r="Z57" i="1"/>
  <c r="AC46" i="1"/>
  <c r="AB46" i="1"/>
  <c r="AA46" i="1"/>
  <c r="Z46" i="1"/>
  <c r="AC35" i="1"/>
  <c r="AB35" i="1"/>
  <c r="AA35" i="1"/>
  <c r="Z35" i="1"/>
  <c r="AC24" i="1"/>
  <c r="AB24" i="1"/>
  <c r="AA24" i="1"/>
  <c r="Z24" i="1"/>
  <c r="AC13" i="1"/>
  <c r="AB13" i="1"/>
  <c r="AA13" i="1"/>
  <c r="Z13" i="1"/>
  <c r="W57" i="1"/>
  <c r="V57" i="1"/>
  <c r="U57" i="1"/>
  <c r="T57" i="1"/>
  <c r="W46" i="1"/>
  <c r="V46" i="1"/>
  <c r="U46" i="1"/>
  <c r="T46" i="1"/>
  <c r="W35" i="1"/>
  <c r="V35" i="1"/>
  <c r="U35" i="1"/>
  <c r="T35" i="1"/>
  <c r="W24" i="1"/>
  <c r="V24" i="1"/>
  <c r="U24" i="1"/>
  <c r="T24" i="1"/>
  <c r="W13" i="1"/>
  <c r="V13" i="1"/>
  <c r="U13" i="1"/>
  <c r="T13" i="1"/>
  <c r="Q57" i="1"/>
  <c r="P57" i="1"/>
  <c r="O57" i="1"/>
  <c r="N57" i="1"/>
  <c r="Q46" i="1"/>
  <c r="P46" i="1"/>
  <c r="O46" i="1"/>
  <c r="N46" i="1"/>
  <c r="Q35" i="1"/>
  <c r="P35" i="1"/>
  <c r="O35" i="1"/>
  <c r="N35" i="1"/>
  <c r="Q24" i="1"/>
  <c r="P24" i="1"/>
  <c r="O24" i="1"/>
  <c r="N24" i="1"/>
  <c r="Q13" i="1"/>
  <c r="P13" i="1"/>
  <c r="O13" i="1"/>
  <c r="N13" i="1"/>
  <c r="K57" i="1"/>
  <c r="J57" i="1"/>
  <c r="I57" i="1"/>
  <c r="H57" i="1"/>
  <c r="K46" i="1"/>
  <c r="J46" i="1"/>
  <c r="I46" i="1"/>
  <c r="H46" i="1"/>
  <c r="K35" i="1"/>
  <c r="J35" i="1"/>
  <c r="I35" i="1"/>
  <c r="H35" i="1"/>
  <c r="K24" i="1"/>
  <c r="J24" i="1"/>
  <c r="I24" i="1"/>
  <c r="H24" i="1"/>
  <c r="K13" i="1"/>
  <c r="J13" i="1"/>
  <c r="I13" i="1"/>
  <c r="H13" i="1"/>
  <c r="E57" i="1"/>
  <c r="D57" i="1"/>
  <c r="C57" i="1"/>
  <c r="B57" i="1"/>
  <c r="E46" i="1"/>
  <c r="D46" i="1"/>
  <c r="C46" i="1"/>
  <c r="B46" i="1"/>
  <c r="E35" i="1"/>
  <c r="D35" i="1"/>
  <c r="C35" i="1"/>
  <c r="B35" i="1"/>
  <c r="E24" i="1"/>
  <c r="D24" i="1"/>
  <c r="C24" i="1"/>
  <c r="B24" i="1"/>
  <c r="E13" i="1"/>
  <c r="D13" i="1"/>
  <c r="C13" i="1"/>
  <c r="B13" i="1"/>
  <c r="A1" i="2" l="1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L2" i="1"/>
  <c r="AZ74" i="1" l="1"/>
  <c r="E133" i="1" s="1"/>
  <c r="E54" i="2" s="1"/>
  <c r="AZ72" i="1"/>
  <c r="E131" i="1" s="1"/>
  <c r="E52" i="2" s="1"/>
  <c r="AL72" i="1"/>
  <c r="AH75" i="1"/>
  <c r="AH73" i="1"/>
  <c r="E114" i="1" s="1"/>
  <c r="E35" i="2" s="1"/>
  <c r="AF73" i="1"/>
  <c r="AF71" i="1"/>
  <c r="AB72" i="1"/>
  <c r="E107" i="1" s="1"/>
  <c r="E28" i="2" s="1"/>
  <c r="T75" i="1"/>
  <c r="V73" i="1"/>
  <c r="E102" i="1" s="1"/>
  <c r="E23" i="2" s="1"/>
  <c r="T73" i="1"/>
  <c r="V71" i="1"/>
  <c r="E100" i="1" s="1"/>
  <c r="E21" i="2" s="1"/>
  <c r="N72" i="1"/>
  <c r="N71" i="1"/>
  <c r="C94" i="1" s="1"/>
  <c r="J75" i="1"/>
  <c r="E92" i="1" s="1"/>
  <c r="E13" i="2" s="1"/>
  <c r="H75" i="1"/>
  <c r="C92" i="1" s="1"/>
  <c r="H73" i="1"/>
  <c r="C90" i="1" s="1"/>
  <c r="H72" i="1"/>
  <c r="C89" i="1" s="1"/>
  <c r="J71" i="1"/>
  <c r="E88" i="1" s="1"/>
  <c r="E9" i="2" s="1"/>
  <c r="H71" i="1"/>
  <c r="C88" i="1" s="1"/>
  <c r="D74" i="1"/>
  <c r="E85" i="1" s="1"/>
  <c r="E6" i="2" s="1"/>
  <c r="B74" i="1"/>
  <c r="C85" i="1" s="1"/>
  <c r="B72" i="1"/>
  <c r="C83" i="1" s="1"/>
  <c r="B71" i="1"/>
  <c r="C82" i="1" s="1"/>
  <c r="AX2" i="1"/>
  <c r="AX70" i="1" s="1"/>
  <c r="C129" i="1" s="1"/>
  <c r="AY2" i="1"/>
  <c r="AY70" i="1" s="1"/>
  <c r="D129" i="1" s="1"/>
  <c r="D50" i="2" s="1"/>
  <c r="AZ2" i="1"/>
  <c r="AZ70" i="1" s="1"/>
  <c r="E129" i="1" s="1"/>
  <c r="E50" i="2" s="1"/>
  <c r="BA2" i="1"/>
  <c r="BA70" i="1" s="1"/>
  <c r="F129" i="1" s="1"/>
  <c r="AX71" i="1"/>
  <c r="C130" i="1" s="1"/>
  <c r="AY71" i="1"/>
  <c r="D130" i="1" s="1"/>
  <c r="D51" i="2" s="1"/>
  <c r="AZ71" i="1"/>
  <c r="E130" i="1" s="1"/>
  <c r="E51" i="2" s="1"/>
  <c r="BA71" i="1"/>
  <c r="F130" i="1" s="1"/>
  <c r="AX72" i="1"/>
  <c r="AY72" i="1"/>
  <c r="D131" i="1" s="1"/>
  <c r="D52" i="2" s="1"/>
  <c r="BA72" i="1"/>
  <c r="F131" i="1" s="1"/>
  <c r="AX73" i="1"/>
  <c r="C132" i="1" s="1"/>
  <c r="AY73" i="1"/>
  <c r="D132" i="1" s="1"/>
  <c r="D53" i="2" s="1"/>
  <c r="AZ73" i="1"/>
  <c r="E132" i="1" s="1"/>
  <c r="E53" i="2" s="1"/>
  <c r="BA73" i="1"/>
  <c r="BB73" i="1" s="1"/>
  <c r="G132" i="1" s="1"/>
  <c r="AX74" i="1"/>
  <c r="AY74" i="1"/>
  <c r="D133" i="1" s="1"/>
  <c r="D54" i="2" s="1"/>
  <c r="BA74" i="1"/>
  <c r="F133" i="1" s="1"/>
  <c r="AX75" i="1"/>
  <c r="C134" i="1" s="1"/>
  <c r="AY75" i="1"/>
  <c r="D134" i="1" s="1"/>
  <c r="D55" i="2" s="1"/>
  <c r="AZ75" i="1"/>
  <c r="E134" i="1" s="1"/>
  <c r="E55" i="2" s="1"/>
  <c r="BA75" i="1"/>
  <c r="A69" i="1"/>
  <c r="G69" i="1"/>
  <c r="M69" i="1"/>
  <c r="S69" i="1"/>
  <c r="Y69" i="1"/>
  <c r="AE69" i="1"/>
  <c r="AK69" i="1"/>
  <c r="AQ69" i="1"/>
  <c r="AW69" i="1"/>
  <c r="BC69" i="1"/>
  <c r="BD2" i="1"/>
  <c r="BD70" i="1" s="1"/>
  <c r="BE2" i="1"/>
  <c r="BE70" i="1" s="1"/>
  <c r="D135" i="1" s="1"/>
  <c r="D56" i="2" s="1"/>
  <c r="BF2" i="1"/>
  <c r="BF70" i="1" s="1"/>
  <c r="E135" i="1" s="1"/>
  <c r="E56" i="2" s="1"/>
  <c r="BG2" i="1"/>
  <c r="BG70" i="1" s="1"/>
  <c r="F135" i="1" s="1"/>
  <c r="BC71" i="1"/>
  <c r="B136" i="1" s="1"/>
  <c r="B57" i="2" s="1"/>
  <c r="BD71" i="1"/>
  <c r="C136" i="1" s="1"/>
  <c r="BE71" i="1"/>
  <c r="D136" i="1" s="1"/>
  <c r="D57" i="2" s="1"/>
  <c r="BF71" i="1"/>
  <c r="E136" i="1" s="1"/>
  <c r="E57" i="2" s="1"/>
  <c r="BG71" i="1"/>
  <c r="F136" i="1" s="1"/>
  <c r="BC72" i="1"/>
  <c r="B137" i="1" s="1"/>
  <c r="B58" i="2" s="1"/>
  <c r="BD72" i="1"/>
  <c r="C137" i="1" s="1"/>
  <c r="BE72" i="1"/>
  <c r="D137" i="1" s="1"/>
  <c r="D58" i="2" s="1"/>
  <c r="BF72" i="1"/>
  <c r="E137" i="1" s="1"/>
  <c r="E58" i="2" s="1"/>
  <c r="BG72" i="1"/>
  <c r="F137" i="1" s="1"/>
  <c r="BC73" i="1"/>
  <c r="B138" i="1" s="1"/>
  <c r="B59" i="2" s="1"/>
  <c r="BD73" i="1"/>
  <c r="C138" i="1" s="1"/>
  <c r="BE73" i="1"/>
  <c r="D138" i="1" s="1"/>
  <c r="D59" i="2" s="1"/>
  <c r="BF73" i="1"/>
  <c r="E138" i="1" s="1"/>
  <c r="E59" i="2" s="1"/>
  <c r="BG73" i="1"/>
  <c r="F138" i="1" s="1"/>
  <c r="BC74" i="1"/>
  <c r="B139" i="1" s="1"/>
  <c r="B60" i="2" s="1"/>
  <c r="BD74" i="1"/>
  <c r="BE74" i="1"/>
  <c r="D139" i="1" s="1"/>
  <c r="D60" i="2" s="1"/>
  <c r="BF74" i="1"/>
  <c r="E139" i="1" s="1"/>
  <c r="E60" i="2" s="1"/>
  <c r="BG74" i="1"/>
  <c r="F139" i="1" s="1"/>
  <c r="BC75" i="1"/>
  <c r="B140" i="1" s="1"/>
  <c r="B61" i="2" s="1"/>
  <c r="BD75" i="1"/>
  <c r="C140" i="1" s="1"/>
  <c r="BE75" i="1"/>
  <c r="D140" i="1" s="1"/>
  <c r="D61" i="2" s="1"/>
  <c r="BF75" i="1"/>
  <c r="E140" i="1" s="1"/>
  <c r="E61" i="2" s="1"/>
  <c r="BG75" i="1"/>
  <c r="F140" i="1" s="1"/>
  <c r="AW71" i="1"/>
  <c r="B130" i="1" s="1"/>
  <c r="B51" i="2" s="1"/>
  <c r="AW72" i="1"/>
  <c r="B131" i="1" s="1"/>
  <c r="B52" i="2" s="1"/>
  <c r="AW73" i="1"/>
  <c r="B132" i="1" s="1"/>
  <c r="B53" i="2" s="1"/>
  <c r="AW74" i="1"/>
  <c r="B133" i="1" s="1"/>
  <c r="B54" i="2" s="1"/>
  <c r="AW75" i="1"/>
  <c r="B134" i="1" s="1"/>
  <c r="B55" i="2" s="1"/>
  <c r="AR75" i="1"/>
  <c r="AU75" i="1"/>
  <c r="F128" i="1" s="1"/>
  <c r="AR74" i="1"/>
  <c r="AU74" i="1"/>
  <c r="F127" i="1" s="1"/>
  <c r="AR73" i="1"/>
  <c r="AU73" i="1"/>
  <c r="AR72" i="1"/>
  <c r="C125" i="1" s="1"/>
  <c r="AU72" i="1"/>
  <c r="F125" i="1" s="1"/>
  <c r="AR71" i="1"/>
  <c r="AU71" i="1"/>
  <c r="F124" i="1" s="1"/>
  <c r="AR2" i="1"/>
  <c r="AR70" i="1" s="1"/>
  <c r="AU2" i="1"/>
  <c r="AU70" i="1" s="1"/>
  <c r="F123" i="1" s="1"/>
  <c r="AS2" i="1"/>
  <c r="AS70" i="1" s="1"/>
  <c r="D123" i="1" s="1"/>
  <c r="D44" i="2" s="1"/>
  <c r="AT2" i="1"/>
  <c r="AT70" i="1" s="1"/>
  <c r="E123" i="1" s="1"/>
  <c r="E44" i="2" s="1"/>
  <c r="AS71" i="1"/>
  <c r="D124" i="1" s="1"/>
  <c r="D45" i="2" s="1"/>
  <c r="AT71" i="1"/>
  <c r="E124" i="1" s="1"/>
  <c r="E45" i="2" s="1"/>
  <c r="AS72" i="1"/>
  <c r="D125" i="1" s="1"/>
  <c r="D46" i="2" s="1"/>
  <c r="AT72" i="1"/>
  <c r="E125" i="1" s="1"/>
  <c r="E46" i="2" s="1"/>
  <c r="AS73" i="1"/>
  <c r="D126" i="1" s="1"/>
  <c r="D47" i="2" s="1"/>
  <c r="AT73" i="1"/>
  <c r="E126" i="1" s="1"/>
  <c r="E47" i="2" s="1"/>
  <c r="F126" i="1"/>
  <c r="AS74" i="1"/>
  <c r="D127" i="1" s="1"/>
  <c r="D48" i="2" s="1"/>
  <c r="AT74" i="1"/>
  <c r="E127" i="1" s="1"/>
  <c r="E48" i="2" s="1"/>
  <c r="AS75" i="1"/>
  <c r="D128" i="1" s="1"/>
  <c r="D49" i="2" s="1"/>
  <c r="AT75" i="1"/>
  <c r="E128" i="1" s="1"/>
  <c r="E49" i="2" s="1"/>
  <c r="AL70" i="1"/>
  <c r="AM2" i="1"/>
  <c r="AM70" i="1" s="1"/>
  <c r="D117" i="1" s="1"/>
  <c r="D38" i="2" s="1"/>
  <c r="AN2" i="1"/>
  <c r="AN70" i="1" s="1"/>
  <c r="E117" i="1" s="1"/>
  <c r="E38" i="2" s="1"/>
  <c r="AO2" i="1"/>
  <c r="AO70" i="1" s="1"/>
  <c r="F117" i="1" s="1"/>
  <c r="AL71" i="1"/>
  <c r="C118" i="1" s="1"/>
  <c r="AM71" i="1"/>
  <c r="D118" i="1" s="1"/>
  <c r="D39" i="2" s="1"/>
  <c r="AN71" i="1"/>
  <c r="E118" i="1" s="1"/>
  <c r="E39" i="2" s="1"/>
  <c r="AO71" i="1"/>
  <c r="F118" i="1" s="1"/>
  <c r="AM72" i="1"/>
  <c r="D119" i="1" s="1"/>
  <c r="D40" i="2" s="1"/>
  <c r="AN72" i="1"/>
  <c r="E119" i="1" s="1"/>
  <c r="E40" i="2" s="1"/>
  <c r="AO72" i="1"/>
  <c r="F119" i="1" s="1"/>
  <c r="AL73" i="1"/>
  <c r="C120" i="1" s="1"/>
  <c r="AM73" i="1"/>
  <c r="D120" i="1" s="1"/>
  <c r="D41" i="2" s="1"/>
  <c r="AN73" i="1"/>
  <c r="E120" i="1" s="1"/>
  <c r="E41" i="2" s="1"/>
  <c r="AO73" i="1"/>
  <c r="AL74" i="1"/>
  <c r="C121" i="1" s="1"/>
  <c r="AM74" i="1"/>
  <c r="D121" i="1" s="1"/>
  <c r="D42" i="2" s="1"/>
  <c r="AN74" i="1"/>
  <c r="E121" i="1" s="1"/>
  <c r="E42" i="2" s="1"/>
  <c r="AO74" i="1"/>
  <c r="AL75" i="1"/>
  <c r="C122" i="1" s="1"/>
  <c r="AM75" i="1"/>
  <c r="D122" i="1" s="1"/>
  <c r="D43" i="2" s="1"/>
  <c r="AN75" i="1"/>
  <c r="E122" i="1" s="1"/>
  <c r="E43" i="2" s="1"/>
  <c r="AO75" i="1"/>
  <c r="AF2" i="1"/>
  <c r="AF70" i="1" s="1"/>
  <c r="AG2" i="1"/>
  <c r="AG70" i="1" s="1"/>
  <c r="D111" i="1" s="1"/>
  <c r="D32" i="2" s="1"/>
  <c r="AH2" i="1"/>
  <c r="AH70" i="1" s="1"/>
  <c r="E111" i="1" s="1"/>
  <c r="E32" i="2" s="1"/>
  <c r="AI2" i="1"/>
  <c r="AI70" i="1" s="1"/>
  <c r="F111" i="1" s="1"/>
  <c r="AG71" i="1"/>
  <c r="D112" i="1" s="1"/>
  <c r="D33" i="2" s="1"/>
  <c r="AH71" i="1"/>
  <c r="E112" i="1" s="1"/>
  <c r="E33" i="2" s="1"/>
  <c r="AI71" i="1"/>
  <c r="F112" i="1" s="1"/>
  <c r="AF72" i="1"/>
  <c r="C113" i="1" s="1"/>
  <c r="AG72" i="1"/>
  <c r="D113" i="1" s="1"/>
  <c r="D34" i="2" s="1"/>
  <c r="AH72" i="1"/>
  <c r="E113" i="1" s="1"/>
  <c r="E34" i="2" s="1"/>
  <c r="AI72" i="1"/>
  <c r="AG73" i="1"/>
  <c r="D114" i="1" s="1"/>
  <c r="D35" i="2" s="1"/>
  <c r="AI73" i="1"/>
  <c r="F114" i="1" s="1"/>
  <c r="AF74" i="1"/>
  <c r="C115" i="1" s="1"/>
  <c r="AG74" i="1"/>
  <c r="D115" i="1" s="1"/>
  <c r="D36" i="2" s="1"/>
  <c r="AH74" i="1"/>
  <c r="E115" i="1" s="1"/>
  <c r="E36" i="2" s="1"/>
  <c r="AI74" i="1"/>
  <c r="F115" i="1" s="1"/>
  <c r="AF75" i="1"/>
  <c r="C116" i="1" s="1"/>
  <c r="AG75" i="1"/>
  <c r="D116" i="1" s="1"/>
  <c r="D37" i="2" s="1"/>
  <c r="E116" i="1"/>
  <c r="E37" i="2" s="1"/>
  <c r="AI75" i="1"/>
  <c r="F116" i="1" s="1"/>
  <c r="Z2" i="1"/>
  <c r="Z70" i="1" s="1"/>
  <c r="C105" i="1" s="1"/>
  <c r="AA2" i="1"/>
  <c r="AA70" i="1" s="1"/>
  <c r="D105" i="1" s="1"/>
  <c r="D26" i="2" s="1"/>
  <c r="AB2" i="1"/>
  <c r="AB70" i="1" s="1"/>
  <c r="E105" i="1" s="1"/>
  <c r="E26" i="2" s="1"/>
  <c r="AC2" i="1"/>
  <c r="AC70" i="1" s="1"/>
  <c r="F105" i="1" s="1"/>
  <c r="Z71" i="1"/>
  <c r="C106" i="1" s="1"/>
  <c r="AA71" i="1"/>
  <c r="D106" i="1" s="1"/>
  <c r="D27" i="2" s="1"/>
  <c r="AB71" i="1"/>
  <c r="E106" i="1" s="1"/>
  <c r="E27" i="2" s="1"/>
  <c r="AC71" i="1"/>
  <c r="Z72" i="1"/>
  <c r="C107" i="1" s="1"/>
  <c r="AA72" i="1"/>
  <c r="D107" i="1" s="1"/>
  <c r="D28" i="2" s="1"/>
  <c r="AC72" i="1"/>
  <c r="F107" i="1" s="1"/>
  <c r="Z73" i="1"/>
  <c r="C108" i="1" s="1"/>
  <c r="AA73" i="1"/>
  <c r="D108" i="1" s="1"/>
  <c r="D29" i="2" s="1"/>
  <c r="AB73" i="1"/>
  <c r="E108" i="1" s="1"/>
  <c r="E29" i="2" s="1"/>
  <c r="AC73" i="1"/>
  <c r="F108" i="1" s="1"/>
  <c r="Z74" i="1"/>
  <c r="AA74" i="1"/>
  <c r="D109" i="1" s="1"/>
  <c r="D30" i="2" s="1"/>
  <c r="AB74" i="1"/>
  <c r="E109" i="1" s="1"/>
  <c r="E30" i="2" s="1"/>
  <c r="AC74" i="1"/>
  <c r="F109" i="1" s="1"/>
  <c r="Z75" i="1"/>
  <c r="C110" i="1" s="1"/>
  <c r="AA75" i="1"/>
  <c r="D110" i="1" s="1"/>
  <c r="D31" i="2" s="1"/>
  <c r="AB75" i="1"/>
  <c r="E110" i="1" s="1"/>
  <c r="E31" i="2" s="1"/>
  <c r="AC75" i="1"/>
  <c r="F110" i="1" s="1"/>
  <c r="T2" i="1"/>
  <c r="T70" i="1" s="1"/>
  <c r="C99" i="1" s="1"/>
  <c r="U2" i="1"/>
  <c r="U70" i="1" s="1"/>
  <c r="D99" i="1" s="1"/>
  <c r="D20" i="2" s="1"/>
  <c r="V2" i="1"/>
  <c r="V70" i="1" s="1"/>
  <c r="E99" i="1" s="1"/>
  <c r="E20" i="2" s="1"/>
  <c r="W2" i="1"/>
  <c r="W70" i="1" s="1"/>
  <c r="F99" i="1" s="1"/>
  <c r="T71" i="1"/>
  <c r="C100" i="1" s="1"/>
  <c r="U71" i="1"/>
  <c r="D100" i="1" s="1"/>
  <c r="D21" i="2" s="1"/>
  <c r="W71" i="1"/>
  <c r="F100" i="1" s="1"/>
  <c r="T72" i="1"/>
  <c r="C101" i="1" s="1"/>
  <c r="U72" i="1"/>
  <c r="D101" i="1" s="1"/>
  <c r="D22" i="2" s="1"/>
  <c r="V72" i="1"/>
  <c r="E101" i="1" s="1"/>
  <c r="E22" i="2" s="1"/>
  <c r="W72" i="1"/>
  <c r="F101" i="1" s="1"/>
  <c r="U73" i="1"/>
  <c r="D102" i="1" s="1"/>
  <c r="D23" i="2" s="1"/>
  <c r="W73" i="1"/>
  <c r="F102" i="1" s="1"/>
  <c r="T74" i="1"/>
  <c r="C103" i="1" s="1"/>
  <c r="U74" i="1"/>
  <c r="D103" i="1" s="1"/>
  <c r="D24" i="2" s="1"/>
  <c r="V74" i="1"/>
  <c r="E103" i="1" s="1"/>
  <c r="E24" i="2" s="1"/>
  <c r="W74" i="1"/>
  <c r="F103" i="1" s="1"/>
  <c r="C104" i="1"/>
  <c r="U75" i="1"/>
  <c r="D104" i="1" s="1"/>
  <c r="D25" i="2" s="1"/>
  <c r="V75" i="1"/>
  <c r="E104" i="1" s="1"/>
  <c r="E25" i="2" s="1"/>
  <c r="W75" i="1"/>
  <c r="F104" i="1" s="1"/>
  <c r="N2" i="1"/>
  <c r="N70" i="1" s="1"/>
  <c r="O2" i="1"/>
  <c r="O70" i="1" s="1"/>
  <c r="D93" i="1" s="1"/>
  <c r="D14" i="2" s="1"/>
  <c r="P2" i="1"/>
  <c r="P70" i="1" s="1"/>
  <c r="E93" i="1" s="1"/>
  <c r="E14" i="2" s="1"/>
  <c r="Q2" i="1"/>
  <c r="Q70" i="1" s="1"/>
  <c r="F93" i="1" s="1"/>
  <c r="O71" i="1"/>
  <c r="D94" i="1" s="1"/>
  <c r="D15" i="2" s="1"/>
  <c r="P71" i="1"/>
  <c r="E94" i="1" s="1"/>
  <c r="E15" i="2" s="1"/>
  <c r="Q71" i="1"/>
  <c r="F94" i="1" s="1"/>
  <c r="O72" i="1"/>
  <c r="D95" i="1" s="1"/>
  <c r="D16" i="2" s="1"/>
  <c r="P72" i="1"/>
  <c r="E95" i="1" s="1"/>
  <c r="E16" i="2" s="1"/>
  <c r="Q72" i="1"/>
  <c r="F95" i="1" s="1"/>
  <c r="N73" i="1"/>
  <c r="C96" i="1" s="1"/>
  <c r="O73" i="1"/>
  <c r="D96" i="1" s="1"/>
  <c r="D17" i="2" s="1"/>
  <c r="P73" i="1"/>
  <c r="E96" i="1" s="1"/>
  <c r="E17" i="2" s="1"/>
  <c r="Q73" i="1"/>
  <c r="N74" i="1"/>
  <c r="C97" i="1" s="1"/>
  <c r="O74" i="1"/>
  <c r="D97" i="1" s="1"/>
  <c r="D18" i="2" s="1"/>
  <c r="P74" i="1"/>
  <c r="E97" i="1" s="1"/>
  <c r="E18" i="2" s="1"/>
  <c r="Q74" i="1"/>
  <c r="F97" i="1" s="1"/>
  <c r="N75" i="1"/>
  <c r="C98" i="1" s="1"/>
  <c r="O75" i="1"/>
  <c r="D98" i="1" s="1"/>
  <c r="D19" i="2" s="1"/>
  <c r="P75" i="1"/>
  <c r="E98" i="1" s="1"/>
  <c r="E19" i="2" s="1"/>
  <c r="Q75" i="1"/>
  <c r="M70" i="1"/>
  <c r="B93" i="1" s="1"/>
  <c r="B14" i="2" s="1"/>
  <c r="G70" i="1"/>
  <c r="B81" i="1" s="1"/>
  <c r="B2" i="2" s="1"/>
  <c r="H2" i="1"/>
  <c r="H70" i="1" s="1"/>
  <c r="C87" i="1" s="1"/>
  <c r="I2" i="1"/>
  <c r="I70" i="1" s="1"/>
  <c r="D87" i="1" s="1"/>
  <c r="D8" i="2" s="1"/>
  <c r="J2" i="1"/>
  <c r="J70" i="1" s="1"/>
  <c r="E87" i="1" s="1"/>
  <c r="E8" i="2" s="1"/>
  <c r="K2" i="1"/>
  <c r="K70" i="1" s="1"/>
  <c r="F87" i="1" s="1"/>
  <c r="G71" i="1"/>
  <c r="B82" i="1" s="1"/>
  <c r="B3" i="2" s="1"/>
  <c r="I71" i="1"/>
  <c r="D88" i="1" s="1"/>
  <c r="D9" i="2" s="1"/>
  <c r="K71" i="1"/>
  <c r="F88" i="1" s="1"/>
  <c r="G72" i="1"/>
  <c r="B83" i="1" s="1"/>
  <c r="B4" i="2" s="1"/>
  <c r="I72" i="1"/>
  <c r="D89" i="1" s="1"/>
  <c r="D10" i="2" s="1"/>
  <c r="J72" i="1"/>
  <c r="E89" i="1" s="1"/>
  <c r="E10" i="2" s="1"/>
  <c r="K72" i="1"/>
  <c r="F89" i="1" s="1"/>
  <c r="G73" i="1"/>
  <c r="B84" i="1" s="1"/>
  <c r="B5" i="2" s="1"/>
  <c r="I73" i="1"/>
  <c r="D90" i="1" s="1"/>
  <c r="D11" i="2" s="1"/>
  <c r="J73" i="1"/>
  <c r="E90" i="1" s="1"/>
  <c r="E11" i="2" s="1"/>
  <c r="K73" i="1"/>
  <c r="F90" i="1" s="1"/>
  <c r="G74" i="1"/>
  <c r="B85" i="1" s="1"/>
  <c r="B6" i="2" s="1"/>
  <c r="H74" i="1"/>
  <c r="C91" i="1" s="1"/>
  <c r="I74" i="1"/>
  <c r="D91" i="1" s="1"/>
  <c r="D12" i="2" s="1"/>
  <c r="J74" i="1"/>
  <c r="E91" i="1" s="1"/>
  <c r="E12" i="2" s="1"/>
  <c r="K74" i="1"/>
  <c r="F91" i="1" s="1"/>
  <c r="G75" i="1"/>
  <c r="B86" i="1" s="1"/>
  <c r="B7" i="2" s="1"/>
  <c r="I75" i="1"/>
  <c r="D92" i="1" s="1"/>
  <c r="D13" i="2" s="1"/>
  <c r="K75" i="1"/>
  <c r="F92" i="1" s="1"/>
  <c r="C80" i="1"/>
  <c r="C1" i="2" s="1"/>
  <c r="D80" i="1"/>
  <c r="D1" i="2" s="1"/>
  <c r="E80" i="1"/>
  <c r="E1" i="2" s="1"/>
  <c r="F80" i="1"/>
  <c r="F1" i="2" s="1"/>
  <c r="C1" i="3" s="1"/>
  <c r="G80" i="1"/>
  <c r="G1" i="2" s="1"/>
  <c r="D1" i="3" s="1"/>
  <c r="A70" i="1"/>
  <c r="B87" i="1" s="1"/>
  <c r="B8" i="2" s="1"/>
  <c r="B2" i="1"/>
  <c r="B70" i="1" s="1"/>
  <c r="C81" i="1" s="1"/>
  <c r="C2" i="1"/>
  <c r="C70" i="1" s="1"/>
  <c r="D81" i="1" s="1"/>
  <c r="D2" i="2" s="1"/>
  <c r="D2" i="1"/>
  <c r="D70" i="1" s="1"/>
  <c r="E81" i="1" s="1"/>
  <c r="E2" i="2" s="1"/>
  <c r="E2" i="1"/>
  <c r="E70" i="1" s="1"/>
  <c r="F81" i="1" s="1"/>
  <c r="A71" i="1"/>
  <c r="B88" i="1" s="1"/>
  <c r="B9" i="2" s="1"/>
  <c r="C71" i="1"/>
  <c r="D82" i="1" s="1"/>
  <c r="D3" i="2" s="1"/>
  <c r="D71" i="1"/>
  <c r="E82" i="1" s="1"/>
  <c r="E3" i="2" s="1"/>
  <c r="E71" i="1"/>
  <c r="F82" i="1" s="1"/>
  <c r="A72" i="1"/>
  <c r="B89" i="1"/>
  <c r="B10" i="2" s="1"/>
  <c r="C72" i="1"/>
  <c r="D83" i="1" s="1"/>
  <c r="D4" i="2" s="1"/>
  <c r="D72" i="1"/>
  <c r="E83" i="1" s="1"/>
  <c r="E4" i="2" s="1"/>
  <c r="E72" i="1"/>
  <c r="F83" i="1" s="1"/>
  <c r="A73" i="1"/>
  <c r="B90" i="1" s="1"/>
  <c r="B11" i="2" s="1"/>
  <c r="B73" i="1"/>
  <c r="C84" i="1" s="1"/>
  <c r="C73" i="1"/>
  <c r="D84" i="1" s="1"/>
  <c r="D5" i="2" s="1"/>
  <c r="D73" i="1"/>
  <c r="E84" i="1" s="1"/>
  <c r="E5" i="2" s="1"/>
  <c r="E73" i="1"/>
  <c r="F84" i="1" s="1"/>
  <c r="A74" i="1"/>
  <c r="B91" i="1" s="1"/>
  <c r="B12" i="2" s="1"/>
  <c r="C74" i="1"/>
  <c r="D85" i="1" s="1"/>
  <c r="D6" i="2" s="1"/>
  <c r="E74" i="1"/>
  <c r="F85" i="1" s="1"/>
  <c r="A75" i="1"/>
  <c r="B92" i="1" s="1"/>
  <c r="B13" i="2" s="1"/>
  <c r="B75" i="1"/>
  <c r="C86" i="1" s="1"/>
  <c r="C75" i="1"/>
  <c r="D86" i="1" s="1"/>
  <c r="D7" i="2" s="1"/>
  <c r="D75" i="1"/>
  <c r="E86" i="1" s="1"/>
  <c r="E7" i="2" s="1"/>
  <c r="E75" i="1"/>
  <c r="F86" i="1" s="1"/>
  <c r="BC70" i="1"/>
  <c r="B135" i="1" s="1"/>
  <c r="B56" i="2" s="1"/>
  <c r="AW70" i="1"/>
  <c r="B129" i="1" s="1"/>
  <c r="B50" i="2" s="1"/>
  <c r="AQ75" i="1"/>
  <c r="B128" i="1" s="1"/>
  <c r="B49" i="2" s="1"/>
  <c r="AQ74" i="1"/>
  <c r="B127" i="1" s="1"/>
  <c r="B48" i="2" s="1"/>
  <c r="AQ73" i="1"/>
  <c r="B126" i="1" s="1"/>
  <c r="B47" i="2" s="1"/>
  <c r="AQ72" i="1"/>
  <c r="B125" i="1" s="1"/>
  <c r="B46" i="2" s="1"/>
  <c r="AQ71" i="1"/>
  <c r="B124" i="1" s="1"/>
  <c r="B45" i="2" s="1"/>
  <c r="AQ70" i="1"/>
  <c r="B123" i="1" s="1"/>
  <c r="B44" i="2" s="1"/>
  <c r="AK75" i="1"/>
  <c r="B122" i="1" s="1"/>
  <c r="B43" i="2" s="1"/>
  <c r="AK74" i="1"/>
  <c r="B121" i="1" s="1"/>
  <c r="B42" i="2" s="1"/>
  <c r="AK73" i="1"/>
  <c r="B120" i="1" s="1"/>
  <c r="B41" i="2" s="1"/>
  <c r="AK72" i="1"/>
  <c r="B119" i="1" s="1"/>
  <c r="B40" i="2" s="1"/>
  <c r="AK71" i="1"/>
  <c r="B118" i="1" s="1"/>
  <c r="B39" i="2" s="1"/>
  <c r="AK70" i="1"/>
  <c r="B117" i="1" s="1"/>
  <c r="B38" i="2" s="1"/>
  <c r="AE75" i="1"/>
  <c r="B116" i="1" s="1"/>
  <c r="B37" i="2" s="1"/>
  <c r="AE74" i="1"/>
  <c r="B115" i="1" s="1"/>
  <c r="B36" i="2" s="1"/>
  <c r="AE73" i="1"/>
  <c r="B114" i="1" s="1"/>
  <c r="B35" i="2" s="1"/>
  <c r="AE72" i="1"/>
  <c r="B113" i="1" s="1"/>
  <c r="B34" i="2" s="1"/>
  <c r="AE71" i="1"/>
  <c r="B112" i="1" s="1"/>
  <c r="B33" i="2" s="1"/>
  <c r="AE70" i="1"/>
  <c r="B111" i="1" s="1"/>
  <c r="B32" i="2" s="1"/>
  <c r="Y75" i="1"/>
  <c r="B110" i="1" s="1"/>
  <c r="B31" i="2" s="1"/>
  <c r="Y74" i="1"/>
  <c r="B109" i="1" s="1"/>
  <c r="B30" i="2" s="1"/>
  <c r="Y73" i="1"/>
  <c r="B108" i="1" s="1"/>
  <c r="B29" i="2" s="1"/>
  <c r="Y72" i="1"/>
  <c r="B107" i="1" s="1"/>
  <c r="B28" i="2" s="1"/>
  <c r="Y71" i="1"/>
  <c r="B106" i="1" s="1"/>
  <c r="B27" i="2" s="1"/>
  <c r="Y70" i="1"/>
  <c r="B105" i="1" s="1"/>
  <c r="B26" i="2" s="1"/>
  <c r="S75" i="1"/>
  <c r="B104" i="1" s="1"/>
  <c r="B25" i="2" s="1"/>
  <c r="S74" i="1"/>
  <c r="B103" i="1" s="1"/>
  <c r="B24" i="2" s="1"/>
  <c r="S73" i="1"/>
  <c r="B102" i="1" s="1"/>
  <c r="B23" i="2" s="1"/>
  <c r="S72" i="1"/>
  <c r="B101" i="1" s="1"/>
  <c r="B22" i="2" s="1"/>
  <c r="S71" i="1"/>
  <c r="B100" i="1" s="1"/>
  <c r="B21" i="2" s="1"/>
  <c r="S70" i="1"/>
  <c r="B99" i="1" s="1"/>
  <c r="B20" i="2" s="1"/>
  <c r="M75" i="1"/>
  <c r="B98" i="1" s="1"/>
  <c r="B19" i="2" s="1"/>
  <c r="M74" i="1"/>
  <c r="B97" i="1" s="1"/>
  <c r="B18" i="2" s="1"/>
  <c r="M73" i="1"/>
  <c r="B96" i="1" s="1"/>
  <c r="B17" i="2" s="1"/>
  <c r="M72" i="1"/>
  <c r="B95" i="1" s="1"/>
  <c r="B16" i="2" s="1"/>
  <c r="M71" i="1"/>
  <c r="B94" i="1" s="1"/>
  <c r="B15" i="2" s="1"/>
  <c r="AP73" i="1" l="1"/>
  <c r="G120" i="1" s="1"/>
  <c r="AD74" i="1"/>
  <c r="G109" i="1" s="1"/>
  <c r="R73" i="1"/>
  <c r="G96" i="1" s="1"/>
  <c r="J27" i="4"/>
  <c r="F57" i="2"/>
  <c r="C57" i="3" s="1"/>
  <c r="J30" i="4"/>
  <c r="F60" i="2"/>
  <c r="C60" i="3" s="1"/>
  <c r="C59" i="2"/>
  <c r="H59" i="2" s="1"/>
  <c r="I29" i="4"/>
  <c r="F58" i="2"/>
  <c r="C58" i="3" s="1"/>
  <c r="J28" i="4"/>
  <c r="C57" i="2"/>
  <c r="H57" i="2" s="1"/>
  <c r="I27" i="4"/>
  <c r="J31" i="4"/>
  <c r="F61" i="2"/>
  <c r="C61" i="3" s="1"/>
  <c r="J26" i="4"/>
  <c r="F56" i="2"/>
  <c r="C56" i="3" s="1"/>
  <c r="J29" i="4"/>
  <c r="F59" i="2"/>
  <c r="C59" i="3" s="1"/>
  <c r="C58" i="2"/>
  <c r="H58" i="2" s="1"/>
  <c r="I28" i="4"/>
  <c r="C61" i="2"/>
  <c r="H61" i="2" s="1"/>
  <c r="I31" i="4"/>
  <c r="C29" i="4"/>
  <c r="C53" i="2"/>
  <c r="H53" i="2" s="1"/>
  <c r="G53" i="2"/>
  <c r="D53" i="3" s="1"/>
  <c r="E29" i="4"/>
  <c r="C51" i="2"/>
  <c r="H51" i="2" s="1"/>
  <c r="C27" i="4"/>
  <c r="F51" i="2"/>
  <c r="C51" i="3" s="1"/>
  <c r="D27" i="4"/>
  <c r="D26" i="4"/>
  <c r="F50" i="2"/>
  <c r="C50" i="3" s="1"/>
  <c r="C55" i="2"/>
  <c r="H55" i="2" s="1"/>
  <c r="C31" i="4"/>
  <c r="F52" i="2"/>
  <c r="C52" i="3" s="1"/>
  <c r="D28" i="4"/>
  <c r="D30" i="4"/>
  <c r="F54" i="2"/>
  <c r="C54" i="3" s="1"/>
  <c r="BB71" i="1"/>
  <c r="G130" i="1" s="1"/>
  <c r="C26" i="4"/>
  <c r="C50" i="2"/>
  <c r="H50" i="2" s="1"/>
  <c r="AV74" i="1"/>
  <c r="G127" i="1" s="1"/>
  <c r="G48" i="2" s="1"/>
  <c r="D48" i="3" s="1"/>
  <c r="I22" i="4"/>
  <c r="C46" i="2"/>
  <c r="H46" i="2" s="1"/>
  <c r="J22" i="4"/>
  <c r="F46" i="2"/>
  <c r="C46" i="3" s="1"/>
  <c r="F47" i="2"/>
  <c r="C47" i="3" s="1"/>
  <c r="J23" i="4"/>
  <c r="J20" i="4"/>
  <c r="F44" i="2"/>
  <c r="C44" i="3" s="1"/>
  <c r="F48" i="2"/>
  <c r="C48" i="3" s="1"/>
  <c r="J24" i="4"/>
  <c r="F45" i="2"/>
  <c r="C45" i="3" s="1"/>
  <c r="J21" i="4"/>
  <c r="F49" i="2"/>
  <c r="C49" i="3" s="1"/>
  <c r="J25" i="4"/>
  <c r="F120" i="1"/>
  <c r="F41" i="2" s="1"/>
  <c r="C41" i="3" s="1"/>
  <c r="D20" i="4"/>
  <c r="F38" i="2"/>
  <c r="C38" i="3" s="1"/>
  <c r="G41" i="2"/>
  <c r="D41" i="3" s="1"/>
  <c r="E23" i="4"/>
  <c r="D21" i="4"/>
  <c r="F39" i="2"/>
  <c r="C39" i="3" s="1"/>
  <c r="C25" i="4"/>
  <c r="C43" i="2"/>
  <c r="H43" i="2" s="1"/>
  <c r="C41" i="2"/>
  <c r="H41" i="2" s="1"/>
  <c r="C23" i="4"/>
  <c r="D22" i="4"/>
  <c r="F40" i="2"/>
  <c r="C40" i="3" s="1"/>
  <c r="C39" i="2"/>
  <c r="H39" i="2" s="1"/>
  <c r="C21" i="4"/>
  <c r="C24" i="4"/>
  <c r="C42" i="2"/>
  <c r="H42" i="2" s="1"/>
  <c r="F35" i="2"/>
  <c r="C35" i="3" s="1"/>
  <c r="J17" i="4"/>
  <c r="C37" i="2"/>
  <c r="H37" i="2" s="1"/>
  <c r="I19" i="4"/>
  <c r="J14" i="4"/>
  <c r="F32" i="2"/>
  <c r="C32" i="3" s="1"/>
  <c r="J18" i="4"/>
  <c r="F36" i="2"/>
  <c r="C36" i="3" s="1"/>
  <c r="C34" i="2"/>
  <c r="H34" i="2" s="1"/>
  <c r="I16" i="4"/>
  <c r="F37" i="2"/>
  <c r="C37" i="3" s="1"/>
  <c r="J19" i="4"/>
  <c r="I18" i="4"/>
  <c r="C36" i="2"/>
  <c r="H36" i="2" s="1"/>
  <c r="J15" i="4"/>
  <c r="F33" i="2"/>
  <c r="C33" i="3" s="1"/>
  <c r="C31" i="2"/>
  <c r="H31" i="2" s="1"/>
  <c r="C19" i="4"/>
  <c r="C14" i="4"/>
  <c r="C26" i="2"/>
  <c r="H26" i="2" s="1"/>
  <c r="D18" i="4"/>
  <c r="F30" i="2"/>
  <c r="C30" i="3" s="1"/>
  <c r="C17" i="4"/>
  <c r="C29" i="2"/>
  <c r="H29" i="2" s="1"/>
  <c r="F28" i="2"/>
  <c r="C28" i="3" s="1"/>
  <c r="D16" i="4"/>
  <c r="C27" i="2"/>
  <c r="H27" i="2" s="1"/>
  <c r="C15" i="4"/>
  <c r="D19" i="4"/>
  <c r="F31" i="2"/>
  <c r="C31" i="3" s="1"/>
  <c r="D14" i="4"/>
  <c r="F26" i="2"/>
  <c r="C26" i="3" s="1"/>
  <c r="C16" i="4"/>
  <c r="C28" i="2"/>
  <c r="H28" i="2" s="1"/>
  <c r="D17" i="4"/>
  <c r="F29" i="2"/>
  <c r="C29" i="3" s="1"/>
  <c r="E18" i="4"/>
  <c r="G30" i="2"/>
  <c r="D30" i="3" s="1"/>
  <c r="F24" i="2"/>
  <c r="C24" i="3" s="1"/>
  <c r="J12" i="4"/>
  <c r="J10" i="4"/>
  <c r="F22" i="2"/>
  <c r="C22" i="3" s="1"/>
  <c r="F20" i="2"/>
  <c r="C20" i="3" s="1"/>
  <c r="J8" i="4"/>
  <c r="F25" i="2"/>
  <c r="C25" i="3" s="1"/>
  <c r="J13" i="4"/>
  <c r="I12" i="4"/>
  <c r="C24" i="2"/>
  <c r="H24" i="2" s="1"/>
  <c r="I10" i="4"/>
  <c r="C22" i="2"/>
  <c r="H22" i="2" s="1"/>
  <c r="I8" i="4"/>
  <c r="C20" i="2"/>
  <c r="H20" i="2" s="1"/>
  <c r="F23" i="2"/>
  <c r="C23" i="3" s="1"/>
  <c r="J11" i="4"/>
  <c r="C25" i="2"/>
  <c r="H25" i="2" s="1"/>
  <c r="I13" i="4"/>
  <c r="C21" i="2"/>
  <c r="H21" i="2" s="1"/>
  <c r="I9" i="4"/>
  <c r="F21" i="2"/>
  <c r="C21" i="3" s="1"/>
  <c r="J9" i="4"/>
  <c r="C18" i="2"/>
  <c r="H18" i="2" s="1"/>
  <c r="C12" i="4"/>
  <c r="G17" i="2"/>
  <c r="D17" i="3" s="1"/>
  <c r="E11" i="4"/>
  <c r="D9" i="4"/>
  <c r="F15" i="2"/>
  <c r="C15" i="3" s="1"/>
  <c r="C19" i="2"/>
  <c r="H19" i="2" s="1"/>
  <c r="C13" i="4"/>
  <c r="R74" i="1"/>
  <c r="G97" i="1" s="1"/>
  <c r="C17" i="2"/>
  <c r="H17" i="2" s="1"/>
  <c r="C11" i="4"/>
  <c r="C15" i="2"/>
  <c r="H15" i="2" s="1"/>
  <c r="C9" i="4"/>
  <c r="F18" i="2"/>
  <c r="C18" i="3" s="1"/>
  <c r="D12" i="4"/>
  <c r="D10" i="4"/>
  <c r="F16" i="2"/>
  <c r="C16" i="3" s="1"/>
  <c r="F14" i="2"/>
  <c r="C14" i="3" s="1"/>
  <c r="D8" i="4"/>
  <c r="I7" i="4"/>
  <c r="C13" i="2"/>
  <c r="H13" i="2" s="1"/>
  <c r="F12" i="2"/>
  <c r="C12" i="3" s="1"/>
  <c r="J6" i="4"/>
  <c r="J2" i="4"/>
  <c r="F8" i="2"/>
  <c r="C8" i="3" s="1"/>
  <c r="J4" i="4"/>
  <c r="F10" i="2"/>
  <c r="C10" i="3" s="1"/>
  <c r="C12" i="2"/>
  <c r="H12" i="2" s="1"/>
  <c r="I6" i="4"/>
  <c r="C9" i="2"/>
  <c r="H9" i="2" s="1"/>
  <c r="I3" i="4"/>
  <c r="J7" i="4"/>
  <c r="F13" i="2"/>
  <c r="C13" i="3" s="1"/>
  <c r="F11" i="2"/>
  <c r="C11" i="3" s="1"/>
  <c r="J5" i="4"/>
  <c r="I2" i="4"/>
  <c r="C8" i="2"/>
  <c r="H8" i="2" s="1"/>
  <c r="C10" i="2"/>
  <c r="H10" i="2" s="1"/>
  <c r="I4" i="4"/>
  <c r="J3" i="4"/>
  <c r="F9" i="2"/>
  <c r="C9" i="3" s="1"/>
  <c r="C11" i="2"/>
  <c r="H11" i="2" s="1"/>
  <c r="I5" i="4"/>
  <c r="C2" i="2"/>
  <c r="H2" i="2" s="1"/>
  <c r="C2" i="4"/>
  <c r="C3" i="2"/>
  <c r="H3" i="2" s="1"/>
  <c r="C3" i="4"/>
  <c r="C4" i="4"/>
  <c r="C4" i="2"/>
  <c r="H4" i="2" s="1"/>
  <c r="C5" i="4"/>
  <c r="C5" i="2"/>
  <c r="H5" i="2" s="1"/>
  <c r="C6" i="4"/>
  <c r="C6" i="2"/>
  <c r="H6" i="2" s="1"/>
  <c r="F3" i="2"/>
  <c r="C3" i="3" s="1"/>
  <c r="D3" i="4"/>
  <c r="C7" i="2"/>
  <c r="H7" i="2" s="1"/>
  <c r="C7" i="4"/>
  <c r="F6" i="2"/>
  <c r="C6" i="3" s="1"/>
  <c r="D6" i="4"/>
  <c r="F4" i="2"/>
  <c r="C4" i="3" s="1"/>
  <c r="D4" i="4"/>
  <c r="F2" i="2"/>
  <c r="C2" i="3" s="1"/>
  <c r="D2" i="4"/>
  <c r="D7" i="4"/>
  <c r="F7" i="2"/>
  <c r="C7" i="3" s="1"/>
  <c r="D5" i="4"/>
  <c r="F5" i="2"/>
  <c r="C5" i="3" s="1"/>
  <c r="BH74" i="1"/>
  <c r="G139" i="1" s="1"/>
  <c r="BH72" i="1"/>
  <c r="G137" i="1" s="1"/>
  <c r="BB75" i="1"/>
  <c r="G134" i="1" s="1"/>
  <c r="F132" i="1"/>
  <c r="F134" i="1"/>
  <c r="C123" i="1"/>
  <c r="AV70" i="1"/>
  <c r="G123" i="1" s="1"/>
  <c r="AV75" i="1"/>
  <c r="G128" i="1" s="1"/>
  <c r="C127" i="1"/>
  <c r="AV72" i="1"/>
  <c r="G125" i="1" s="1"/>
  <c r="AP71" i="1"/>
  <c r="G118" i="1" s="1"/>
  <c r="AJ71" i="1"/>
  <c r="G112" i="1" s="1"/>
  <c r="AJ75" i="1"/>
  <c r="G116" i="1" s="1"/>
  <c r="AJ74" i="1"/>
  <c r="G115" i="1" s="1"/>
  <c r="AD75" i="1"/>
  <c r="G110" i="1" s="1"/>
  <c r="AD72" i="1"/>
  <c r="G107" i="1" s="1"/>
  <c r="AD73" i="1"/>
  <c r="G108" i="1" s="1"/>
  <c r="X74" i="1"/>
  <c r="G103" i="1" s="1"/>
  <c r="X71" i="1"/>
  <c r="G100" i="1" s="1"/>
  <c r="X70" i="1"/>
  <c r="G99" i="1" s="1"/>
  <c r="X72" i="1"/>
  <c r="G101" i="1" s="1"/>
  <c r="X73" i="1"/>
  <c r="G102" i="1" s="1"/>
  <c r="X75" i="1"/>
  <c r="G104" i="1" s="1"/>
  <c r="R71" i="1"/>
  <c r="G94" i="1" s="1"/>
  <c r="F96" i="1"/>
  <c r="L71" i="1"/>
  <c r="G88" i="1" s="1"/>
  <c r="L73" i="1"/>
  <c r="G90" i="1" s="1"/>
  <c r="F72" i="1"/>
  <c r="G83" i="1" s="1"/>
  <c r="AJ70" i="1"/>
  <c r="G111" i="1" s="1"/>
  <c r="C111" i="1"/>
  <c r="F71" i="1"/>
  <c r="G82" i="1" s="1"/>
  <c r="L72" i="1"/>
  <c r="G89" i="1" s="1"/>
  <c r="F98" i="1"/>
  <c r="R75" i="1"/>
  <c r="G98" i="1" s="1"/>
  <c r="C112" i="1"/>
  <c r="F122" i="1"/>
  <c r="AP75" i="1"/>
  <c r="G122" i="1" s="1"/>
  <c r="F121" i="1"/>
  <c r="AP74" i="1"/>
  <c r="G121" i="1" s="1"/>
  <c r="C117" i="1"/>
  <c r="AP70" i="1"/>
  <c r="G117" i="1" s="1"/>
  <c r="AV73" i="1"/>
  <c r="G126" i="1" s="1"/>
  <c r="C126" i="1"/>
  <c r="C93" i="1"/>
  <c r="R70" i="1"/>
  <c r="G93" i="1" s="1"/>
  <c r="F106" i="1"/>
  <c r="AD71" i="1"/>
  <c r="G106" i="1" s="1"/>
  <c r="AD70" i="1"/>
  <c r="G105" i="1" s="1"/>
  <c r="F73" i="1"/>
  <c r="G84" i="1" s="1"/>
  <c r="L74" i="1"/>
  <c r="G91" i="1" s="1"/>
  <c r="C102" i="1"/>
  <c r="C131" i="1"/>
  <c r="BB72" i="1"/>
  <c r="G131" i="1" s="1"/>
  <c r="F74" i="1"/>
  <c r="G85" i="1" s="1"/>
  <c r="L75" i="1"/>
  <c r="G92" i="1" s="1"/>
  <c r="R72" i="1"/>
  <c r="G95" i="1" s="1"/>
  <c r="C95" i="1"/>
  <c r="AJ73" i="1"/>
  <c r="G114" i="1" s="1"/>
  <c r="C114" i="1"/>
  <c r="AP72" i="1"/>
  <c r="G119" i="1" s="1"/>
  <c r="C119" i="1"/>
  <c r="L70" i="1"/>
  <c r="G87" i="1" s="1"/>
  <c r="F113" i="1"/>
  <c r="AJ72" i="1"/>
  <c r="G113" i="1" s="1"/>
  <c r="C128" i="1"/>
  <c r="AV71" i="1"/>
  <c r="G124" i="1" s="1"/>
  <c r="C124" i="1"/>
  <c r="C133" i="1"/>
  <c r="BB74" i="1"/>
  <c r="G133" i="1" s="1"/>
  <c r="F75" i="1"/>
  <c r="G86" i="1" s="1"/>
  <c r="C135" i="1"/>
  <c r="BH70" i="1"/>
  <c r="G135" i="1" s="1"/>
  <c r="BH75" i="1"/>
  <c r="G140" i="1" s="1"/>
  <c r="BH73" i="1"/>
  <c r="G138" i="1" s="1"/>
  <c r="BH71" i="1"/>
  <c r="G136" i="1" s="1"/>
  <c r="F70" i="1"/>
  <c r="G81" i="1" s="1"/>
  <c r="BB70" i="1"/>
  <c r="G129" i="1" s="1"/>
  <c r="C109" i="1"/>
  <c r="C139" i="1"/>
  <c r="D23" i="4" l="1"/>
  <c r="K24" i="4"/>
  <c r="G57" i="2"/>
  <c r="D57" i="3" s="1"/>
  <c r="K27" i="4"/>
  <c r="G59" i="2"/>
  <c r="D59" i="3" s="1"/>
  <c r="K29" i="4"/>
  <c r="K30" i="4"/>
  <c r="G60" i="2"/>
  <c r="D60" i="3" s="1"/>
  <c r="K26" i="4"/>
  <c r="G56" i="2"/>
  <c r="D56" i="3" s="1"/>
  <c r="K28" i="4"/>
  <c r="G58" i="2"/>
  <c r="D58" i="3" s="1"/>
  <c r="G61" i="2"/>
  <c r="D61" i="3" s="1"/>
  <c r="K31" i="4"/>
  <c r="I30" i="4"/>
  <c r="C60" i="2"/>
  <c r="H60" i="2" s="1"/>
  <c r="C56" i="2"/>
  <c r="H56" i="2" s="1"/>
  <c r="I26" i="4"/>
  <c r="G54" i="2"/>
  <c r="D54" i="3" s="1"/>
  <c r="E30" i="4"/>
  <c r="G52" i="2"/>
  <c r="D52" i="3" s="1"/>
  <c r="E28" i="4"/>
  <c r="C30" i="4"/>
  <c r="C54" i="2"/>
  <c r="H54" i="2" s="1"/>
  <c r="C28" i="4"/>
  <c r="C52" i="2"/>
  <c r="H52" i="2" s="1"/>
  <c r="D29" i="4"/>
  <c r="F53" i="2"/>
  <c r="C53" i="3" s="1"/>
  <c r="E26" i="4"/>
  <c r="G50" i="2"/>
  <c r="D50" i="3" s="1"/>
  <c r="D31" i="4"/>
  <c r="F55" i="2"/>
  <c r="C55" i="3" s="1"/>
  <c r="E31" i="4"/>
  <c r="G55" i="2"/>
  <c r="D55" i="3" s="1"/>
  <c r="G51" i="2"/>
  <c r="D51" i="3" s="1"/>
  <c r="E27" i="4"/>
  <c r="I20" i="4"/>
  <c r="C44" i="2"/>
  <c r="H44" i="2" s="1"/>
  <c r="I23" i="4"/>
  <c r="C47" i="2"/>
  <c r="H47" i="2" s="1"/>
  <c r="K22" i="4"/>
  <c r="G46" i="2"/>
  <c r="D46" i="3" s="1"/>
  <c r="C49" i="2"/>
  <c r="H49" i="2" s="1"/>
  <c r="I25" i="4"/>
  <c r="I24" i="4"/>
  <c r="C48" i="2"/>
  <c r="H48" i="2" s="1"/>
  <c r="G45" i="2"/>
  <c r="D45" i="3" s="1"/>
  <c r="K21" i="4"/>
  <c r="G49" i="2"/>
  <c r="D49" i="3" s="1"/>
  <c r="K25" i="4"/>
  <c r="C45" i="2"/>
  <c r="H45" i="2" s="1"/>
  <c r="I21" i="4"/>
  <c r="G47" i="2"/>
  <c r="D47" i="3" s="1"/>
  <c r="K23" i="4"/>
  <c r="K20" i="4"/>
  <c r="G44" i="2"/>
  <c r="D44" i="3" s="1"/>
  <c r="C40" i="2"/>
  <c r="H40" i="2" s="1"/>
  <c r="C22" i="4"/>
  <c r="D25" i="4"/>
  <c r="F43" i="2"/>
  <c r="C43" i="3" s="1"/>
  <c r="F42" i="2"/>
  <c r="C42" i="3" s="1"/>
  <c r="D24" i="4"/>
  <c r="E25" i="4"/>
  <c r="G43" i="2"/>
  <c r="D43" i="3" s="1"/>
  <c r="E22" i="4"/>
  <c r="G40" i="2"/>
  <c r="D40" i="3" s="1"/>
  <c r="E21" i="4"/>
  <c r="G39" i="2"/>
  <c r="D39" i="3" s="1"/>
  <c r="G42" i="2"/>
  <c r="D42" i="3" s="1"/>
  <c r="E24" i="4"/>
  <c r="E20" i="4"/>
  <c r="G38" i="2"/>
  <c r="D38" i="3" s="1"/>
  <c r="C20" i="4"/>
  <c r="C38" i="2"/>
  <c r="H38" i="2" s="1"/>
  <c r="J16" i="4"/>
  <c r="F34" i="2"/>
  <c r="C34" i="3" s="1"/>
  <c r="K14" i="4"/>
  <c r="G32" i="2"/>
  <c r="D32" i="3" s="1"/>
  <c r="C32" i="2"/>
  <c r="H32" i="2" s="1"/>
  <c r="I14" i="4"/>
  <c r="K16" i="4"/>
  <c r="G34" i="2"/>
  <c r="D34" i="3" s="1"/>
  <c r="K18" i="4"/>
  <c r="G36" i="2"/>
  <c r="D36" i="3" s="1"/>
  <c r="K19" i="4"/>
  <c r="G37" i="2"/>
  <c r="D37" i="3" s="1"/>
  <c r="G33" i="2"/>
  <c r="D33" i="3" s="1"/>
  <c r="K15" i="4"/>
  <c r="C35" i="2"/>
  <c r="H35" i="2" s="1"/>
  <c r="I17" i="4"/>
  <c r="C33" i="2"/>
  <c r="H33" i="2" s="1"/>
  <c r="I15" i="4"/>
  <c r="G35" i="2"/>
  <c r="D35" i="3" s="1"/>
  <c r="K17" i="4"/>
  <c r="E19" i="4"/>
  <c r="G31" i="2"/>
  <c r="D31" i="3" s="1"/>
  <c r="G27" i="2"/>
  <c r="D27" i="3" s="1"/>
  <c r="E15" i="4"/>
  <c r="C18" i="4"/>
  <c r="C30" i="2"/>
  <c r="H30" i="2" s="1"/>
  <c r="G28" i="2"/>
  <c r="D28" i="3" s="1"/>
  <c r="E16" i="4"/>
  <c r="F27" i="2"/>
  <c r="C27" i="3" s="1"/>
  <c r="D15" i="4"/>
  <c r="G29" i="2"/>
  <c r="D29" i="3" s="1"/>
  <c r="E17" i="4"/>
  <c r="E14" i="4"/>
  <c r="G26" i="2"/>
  <c r="D26" i="3" s="1"/>
  <c r="G25" i="2"/>
  <c r="D25" i="3" s="1"/>
  <c r="K13" i="4"/>
  <c r="K10" i="4"/>
  <c r="G22" i="2"/>
  <c r="D22" i="3" s="1"/>
  <c r="I11" i="4"/>
  <c r="C23" i="2"/>
  <c r="H23" i="2" s="1"/>
  <c r="G24" i="2"/>
  <c r="D24" i="3" s="1"/>
  <c r="K12" i="4"/>
  <c r="G23" i="2"/>
  <c r="D23" i="3" s="1"/>
  <c r="K11" i="4"/>
  <c r="K8" i="4"/>
  <c r="G20" i="2"/>
  <c r="D20" i="3" s="1"/>
  <c r="G21" i="2"/>
  <c r="D21" i="3" s="1"/>
  <c r="K9" i="4"/>
  <c r="G14" i="2"/>
  <c r="D14" i="3" s="1"/>
  <c r="E8" i="4"/>
  <c r="C8" i="4"/>
  <c r="C14" i="2"/>
  <c r="H14" i="2" s="1"/>
  <c r="E13" i="4"/>
  <c r="G19" i="2"/>
  <c r="D19" i="3" s="1"/>
  <c r="D13" i="4"/>
  <c r="F19" i="2"/>
  <c r="C19" i="3" s="1"/>
  <c r="F17" i="2"/>
  <c r="C17" i="3" s="1"/>
  <c r="D11" i="4"/>
  <c r="E10" i="4"/>
  <c r="G16" i="2"/>
  <c r="D16" i="3" s="1"/>
  <c r="C16" i="2"/>
  <c r="H16" i="2" s="1"/>
  <c r="C10" i="4"/>
  <c r="E9" i="4"/>
  <c r="G15" i="2"/>
  <c r="D15" i="3" s="1"/>
  <c r="E12" i="4"/>
  <c r="G18" i="2"/>
  <c r="D18" i="3" s="1"/>
  <c r="K4" i="4"/>
  <c r="G10" i="2"/>
  <c r="D10" i="3" s="1"/>
  <c r="K2" i="4"/>
  <c r="G8" i="2"/>
  <c r="D8" i="3" s="1"/>
  <c r="K7" i="4"/>
  <c r="G13" i="2"/>
  <c r="D13" i="3" s="1"/>
  <c r="K6" i="4"/>
  <c r="G12" i="2"/>
  <c r="D12" i="3" s="1"/>
  <c r="G11" i="2"/>
  <c r="D11" i="3" s="1"/>
  <c r="K5" i="4"/>
  <c r="G9" i="2"/>
  <c r="D9" i="3" s="1"/>
  <c r="K3" i="4"/>
  <c r="G6" i="2"/>
  <c r="D6" i="3" s="1"/>
  <c r="E6" i="4"/>
  <c r="G7" i="2"/>
  <c r="D7" i="3" s="1"/>
  <c r="E7" i="4"/>
  <c r="G3" i="2"/>
  <c r="D3" i="3" s="1"/>
  <c r="E3" i="4"/>
  <c r="G4" i="2"/>
  <c r="D4" i="3" s="1"/>
  <c r="E4" i="4"/>
  <c r="E2" i="4"/>
  <c r="G2" i="2"/>
  <c r="D2" i="3" s="1"/>
  <c r="G5" i="2"/>
  <c r="D5" i="3" s="1"/>
  <c r="E5" i="4"/>
  <c r="B74" i="3" l="1"/>
  <c r="B71" i="3"/>
  <c r="B73" i="3"/>
  <c r="B72" i="3"/>
  <c r="B70" i="3"/>
  <c r="B69" i="3"/>
  <c r="B68" i="3"/>
  <c r="B67" i="3"/>
  <c r="B66" i="3"/>
  <c r="B65" i="3"/>
</calcChain>
</file>

<file path=xl/sharedStrings.xml><?xml version="1.0" encoding="utf-8"?>
<sst xmlns="http://schemas.openxmlformats.org/spreadsheetml/2006/main" count="232" uniqueCount="51">
  <si>
    <t>#Runs</t>
  </si>
  <si>
    <t>#TC</t>
  </si>
  <si>
    <t>#OriginalTC</t>
  </si>
  <si>
    <t>#MutantTC</t>
  </si>
  <si>
    <t>Line 1</t>
  </si>
  <si>
    <t>Line 2</t>
  </si>
  <si>
    <t>Sin 1</t>
  </si>
  <si>
    <t>Sin 2</t>
  </si>
  <si>
    <t>#runs/Mutant</t>
  </si>
  <si>
    <t>Box 1</t>
  </si>
  <si>
    <t>Box2</t>
  </si>
  <si>
    <t>Circle 1</t>
  </si>
  <si>
    <t>Circle 2</t>
  </si>
  <si>
    <t>Traingle 1</t>
  </si>
  <si>
    <t>Traingle 2</t>
  </si>
  <si>
    <t>#Walks</t>
  </si>
  <si>
    <t>#Runs (K)</t>
  </si>
  <si>
    <t>Avg #Mutants</t>
  </si>
  <si>
    <t>Avg      #Runs</t>
  </si>
  <si>
    <t>Subject</t>
  </si>
  <si>
    <t>Effectiveness</t>
  </si>
  <si>
    <t>Box 2</t>
  </si>
  <si>
    <t>Triangle 1</t>
  </si>
  <si>
    <t>Triangle 2</t>
  </si>
  <si>
    <t>Box 1; 200</t>
  </si>
  <si>
    <t>Average</t>
  </si>
  <si>
    <t>Box 2; 200</t>
  </si>
  <si>
    <t>Circle 1; 200</t>
  </si>
  <si>
    <t>Circle 2; 200</t>
  </si>
  <si>
    <t>Line 1; 200</t>
  </si>
  <si>
    <t>Line 2; 200</t>
  </si>
  <si>
    <t>Sin 2; 200</t>
  </si>
  <si>
    <t>Sin 1; 200</t>
  </si>
  <si>
    <t>Triangle 1; 200</t>
  </si>
  <si>
    <t>Triangl 2; 200</t>
  </si>
  <si>
    <t>Box 1, Random target</t>
  </si>
  <si>
    <t>Box2,  Random Target</t>
  </si>
  <si>
    <t>Circle 1, Random Target</t>
  </si>
  <si>
    <t>Circle 2,  Random target</t>
  </si>
  <si>
    <t>Line 1,  Random Target</t>
  </si>
  <si>
    <t>Line 2,  Random target</t>
  </si>
  <si>
    <t>Sin 1,  Random target</t>
  </si>
  <si>
    <t>Sin 2,  Random target</t>
  </si>
  <si>
    <t>Triangle 1,  Random Target</t>
  </si>
  <si>
    <t>Triangle 2, Random Target</t>
  </si>
  <si>
    <t>Random Target</t>
  </si>
  <si>
    <t>Avg Effect</t>
  </si>
  <si>
    <t>Avg Capab</t>
  </si>
  <si>
    <t>Capability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</si>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</sst>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/>
    <xf numFmtId="0" fontId="0" fillId="0" borderId="1" xfId="0" applyBorder="1" applyAlignment="1">
      <alignment horizontal="center" vertical="top" textRotation="45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top"/>
    </xf>
  </cellXfs>
  <cellStyles count="3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54311392894098E-2"/>
          <c:y val="3.0444964871194399E-2"/>
          <c:w val="0.91212575700764698"/>
          <c:h val="0.91019528296667795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'Runs Chart'!$B$2:$B$7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Chart'!$C$2:$C$7</c:f>
              <c:numCache>
                <c:formatCode>0.00</c:formatCode>
                <c:ptCount val="6"/>
                <c:pt idx="0">
                  <c:v>658.1</c:v>
                </c:pt>
                <c:pt idx="1">
                  <c:v>1125.5</c:v>
                </c:pt>
                <c:pt idx="2">
                  <c:v>1611.7</c:v>
                </c:pt>
                <c:pt idx="3">
                  <c:v>2359.8000000000002</c:v>
                </c:pt>
                <c:pt idx="4">
                  <c:v>2806</c:v>
                </c:pt>
                <c:pt idx="5">
                  <c:v>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B-4344-B563-011B0E4AE546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'Runs Chart'!$B$8:$B$13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Chart'!$C$8:$C$13</c:f>
              <c:numCache>
                <c:formatCode>0.00</c:formatCode>
                <c:ptCount val="6"/>
                <c:pt idx="0">
                  <c:v>2116</c:v>
                </c:pt>
                <c:pt idx="1">
                  <c:v>4429.7</c:v>
                </c:pt>
                <c:pt idx="2">
                  <c:v>6129.7</c:v>
                </c:pt>
                <c:pt idx="3">
                  <c:v>8235.9</c:v>
                </c:pt>
                <c:pt idx="4">
                  <c:v>10298</c:v>
                </c:pt>
                <c:pt idx="5">
                  <c:v>12570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B-4344-B563-011B0E4AE546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'Runs Chart'!$B$14:$B$19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Chart'!$C$14:$C$19</c:f>
              <c:numCache>
                <c:formatCode>0.00</c:formatCode>
                <c:ptCount val="6"/>
                <c:pt idx="0">
                  <c:v>969.2</c:v>
                </c:pt>
                <c:pt idx="1">
                  <c:v>1846.3</c:v>
                </c:pt>
                <c:pt idx="2">
                  <c:v>2849.6</c:v>
                </c:pt>
                <c:pt idx="3">
                  <c:v>3631.7</c:v>
                </c:pt>
                <c:pt idx="4">
                  <c:v>4785.8999999999996</c:v>
                </c:pt>
                <c:pt idx="5">
                  <c:v>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B-4344-B563-011B0E4AE546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'Runs Chart'!$B$20:$B$25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Chart'!$C$20:$C$25</c:f>
              <c:numCache>
                <c:formatCode>0.00</c:formatCode>
                <c:ptCount val="6"/>
                <c:pt idx="0">
                  <c:v>2209.6999999999998</c:v>
                </c:pt>
                <c:pt idx="1">
                  <c:v>3933.2</c:v>
                </c:pt>
                <c:pt idx="2">
                  <c:v>5989.6</c:v>
                </c:pt>
                <c:pt idx="3">
                  <c:v>7910</c:v>
                </c:pt>
                <c:pt idx="4">
                  <c:v>9542</c:v>
                </c:pt>
                <c:pt idx="5">
                  <c:v>11978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B-4344-B563-011B0E4AE546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'Runs Chart'!$B$26:$B$31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Chart'!$C$26:$C$31</c:f>
              <c:numCache>
                <c:formatCode>0.00</c:formatCode>
                <c:ptCount val="6"/>
                <c:pt idx="0">
                  <c:v>2095.4</c:v>
                </c:pt>
                <c:pt idx="1">
                  <c:v>4121.2</c:v>
                </c:pt>
                <c:pt idx="2">
                  <c:v>6119.4</c:v>
                </c:pt>
                <c:pt idx="3">
                  <c:v>7828</c:v>
                </c:pt>
                <c:pt idx="4">
                  <c:v>9738</c:v>
                </c:pt>
                <c:pt idx="5">
                  <c:v>11654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AB-4344-B563-011B0E4AE546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'Runs Chart'!$B$32:$B$37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Chart'!$C$32:$C$37</c:f>
              <c:numCache>
                <c:formatCode>0.00</c:formatCode>
                <c:ptCount val="6"/>
                <c:pt idx="0">
                  <c:v>2560.1999999999998</c:v>
                </c:pt>
                <c:pt idx="1">
                  <c:v>4907.1000000000004</c:v>
                </c:pt>
                <c:pt idx="2">
                  <c:v>7129.6</c:v>
                </c:pt>
                <c:pt idx="3">
                  <c:v>9459.7999999999993</c:v>
                </c:pt>
                <c:pt idx="4">
                  <c:v>11802</c:v>
                </c:pt>
                <c:pt idx="5">
                  <c:v>14162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AB-4344-B563-011B0E4AE546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'Runs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Chart'!$C$38:$C$43</c:f>
              <c:numCache>
                <c:formatCode>0.00</c:formatCode>
                <c:ptCount val="6"/>
                <c:pt idx="0">
                  <c:v>2585.4</c:v>
                </c:pt>
                <c:pt idx="1">
                  <c:v>5122.2</c:v>
                </c:pt>
                <c:pt idx="2">
                  <c:v>7735.5</c:v>
                </c:pt>
                <c:pt idx="3">
                  <c:v>10124</c:v>
                </c:pt>
                <c:pt idx="4">
                  <c:v>12720</c:v>
                </c:pt>
                <c:pt idx="5">
                  <c:v>14898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AB-4344-B563-011B0E4AE546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'Runs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Chart'!$C$44:$C$49</c:f>
              <c:numCache>
                <c:formatCode>0.00</c:formatCode>
                <c:ptCount val="6"/>
                <c:pt idx="0">
                  <c:v>2136.4</c:v>
                </c:pt>
                <c:pt idx="1">
                  <c:v>4176.3999999999996</c:v>
                </c:pt>
                <c:pt idx="2">
                  <c:v>6285.5</c:v>
                </c:pt>
                <c:pt idx="3">
                  <c:v>8096</c:v>
                </c:pt>
                <c:pt idx="4">
                  <c:v>10100</c:v>
                </c:pt>
                <c:pt idx="5">
                  <c:v>12224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AB-4344-B563-011B0E4AE546}"/>
            </c:ext>
          </c:extLst>
        </c:ser>
        <c:ser>
          <c:idx val="8"/>
          <c:order val="8"/>
          <c:tx>
            <c:v>Traimgle 1</c:v>
          </c:tx>
          <c:marker>
            <c:symbol val="none"/>
          </c:marker>
          <c:xVal>
            <c:numRef>
              <c:f>'Runs Chart'!$B$50:$B$55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Chart'!$C$50:$C$55</c:f>
              <c:numCache>
                <c:formatCode>0.00</c:formatCode>
                <c:ptCount val="6"/>
                <c:pt idx="0">
                  <c:v>532.70000000000005</c:v>
                </c:pt>
                <c:pt idx="1">
                  <c:v>1015.5</c:v>
                </c:pt>
                <c:pt idx="2">
                  <c:v>1151.4000000000001</c:v>
                </c:pt>
                <c:pt idx="3">
                  <c:v>1357.9</c:v>
                </c:pt>
                <c:pt idx="4">
                  <c:v>1880</c:v>
                </c:pt>
                <c:pt idx="5">
                  <c:v>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AB-4344-B563-011B0E4AE546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'Runs Chart'!$B$56:$B$61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Chart'!$C$56:$C$61</c:f>
              <c:numCache>
                <c:formatCode>0.00</c:formatCode>
                <c:ptCount val="6"/>
                <c:pt idx="0">
                  <c:v>2145.1</c:v>
                </c:pt>
                <c:pt idx="1">
                  <c:v>3942.1</c:v>
                </c:pt>
                <c:pt idx="2">
                  <c:v>5701.9</c:v>
                </c:pt>
                <c:pt idx="3">
                  <c:v>7599.9</c:v>
                </c:pt>
                <c:pt idx="4">
                  <c:v>9817.9</c:v>
                </c:pt>
                <c:pt idx="5">
                  <c:v>11184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AB-4344-B563-011B0E4A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50376"/>
        <c:axId val="2127153400"/>
      </c:scatterChart>
      <c:valAx>
        <c:axId val="2127150376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127153400"/>
        <c:crosses val="autoZero"/>
        <c:crossBetween val="midCat"/>
        <c:majorUnit val="200"/>
      </c:valAx>
      <c:valAx>
        <c:axId val="212715340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27150376"/>
        <c:crosses val="autoZero"/>
        <c:crossBetween val="midCat"/>
        <c:minorUnit val="2000"/>
      </c:valAx>
    </c:plotArea>
    <c:legend>
      <c:legendPos val="r"/>
      <c:layout>
        <c:manualLayout>
          <c:xMode val="edge"/>
          <c:yMode val="edge"/>
          <c:x val="0.10621797275340585"/>
          <c:y val="8.6502539010299959E-2"/>
          <c:w val="0.26657895035847801"/>
          <c:h val="0.3907005476774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737567618371E-2"/>
          <c:y val="2.96127562642369E-2"/>
          <c:w val="0.91632082959126104"/>
          <c:h val="0.91265008160995797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'Effectiveness Chart'!$B$2:$B$7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Chart'!$C$2:$C$7</c:f>
              <c:numCache>
                <c:formatCode>0.00</c:formatCode>
                <c:ptCount val="6"/>
                <c:pt idx="0">
                  <c:v>48.4</c:v>
                </c:pt>
                <c:pt idx="1">
                  <c:v>93</c:v>
                </c:pt>
                <c:pt idx="2">
                  <c:v>141.19999999999999</c:v>
                </c:pt>
                <c:pt idx="3">
                  <c:v>216</c:v>
                </c:pt>
                <c:pt idx="4">
                  <c:v>260.60000000000002</c:v>
                </c:pt>
                <c:pt idx="5">
                  <c:v>338.6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8-9A46-9020-C8D7829B60B8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'Effectiveness Chart'!$B$8:$B$13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Chart'!$C$8:$C$13</c:f>
              <c:numCache>
                <c:formatCode>0.00</c:formatCode>
                <c:ptCount val="6"/>
                <c:pt idx="0">
                  <c:v>194.4</c:v>
                </c:pt>
                <c:pt idx="1">
                  <c:v>423.4</c:v>
                </c:pt>
                <c:pt idx="2">
                  <c:v>593</c:v>
                </c:pt>
                <c:pt idx="3">
                  <c:v>803.6</c:v>
                </c:pt>
                <c:pt idx="4">
                  <c:v>1009.8</c:v>
                </c:pt>
                <c:pt idx="5">
                  <c:v>1237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8-9A46-9020-C8D7829B60B8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'Effectiveness Chart'!$B$14:$B$19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Chart'!$C$14:$C$19</c:f>
              <c:numCache>
                <c:formatCode>0.00</c:formatCode>
                <c:ptCount val="6"/>
                <c:pt idx="0">
                  <c:v>79.599999999999994</c:v>
                </c:pt>
                <c:pt idx="1">
                  <c:v>165</c:v>
                </c:pt>
                <c:pt idx="2">
                  <c:v>265</c:v>
                </c:pt>
                <c:pt idx="3">
                  <c:v>343.2</c:v>
                </c:pt>
                <c:pt idx="4">
                  <c:v>458.6</c:v>
                </c:pt>
                <c:pt idx="5">
                  <c:v>526.79999999999995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8-9A46-9020-C8D7829B60B8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'Effectiveness Chart'!$B$20:$B$25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Chart'!$C$20:$C$25</c:f>
              <c:numCache>
                <c:formatCode>0.00</c:formatCode>
                <c:ptCount val="6"/>
                <c:pt idx="0">
                  <c:v>203.6</c:v>
                </c:pt>
                <c:pt idx="1">
                  <c:v>373.8</c:v>
                </c:pt>
                <c:pt idx="2">
                  <c:v>579</c:v>
                </c:pt>
                <c:pt idx="3">
                  <c:v>771</c:v>
                </c:pt>
                <c:pt idx="4">
                  <c:v>934.2</c:v>
                </c:pt>
                <c:pt idx="5">
                  <c:v>1177.8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58-9A46-9020-C8D7829B60B8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'Effectiveness Chart'!$B$26:$B$31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Chart'!$C$26:$C$31</c:f>
              <c:numCache>
                <c:formatCode>0.00</c:formatCode>
                <c:ptCount val="6"/>
                <c:pt idx="0">
                  <c:v>192</c:v>
                </c:pt>
                <c:pt idx="1">
                  <c:v>392.6</c:v>
                </c:pt>
                <c:pt idx="2">
                  <c:v>592</c:v>
                </c:pt>
                <c:pt idx="3">
                  <c:v>762.8</c:v>
                </c:pt>
                <c:pt idx="4">
                  <c:v>953.8</c:v>
                </c:pt>
                <c:pt idx="5">
                  <c:v>1145.4000000000001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58-9A46-9020-C8D7829B60B8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'Effectiveness Chart'!$B$32:$B$37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Chart'!$C$32:$C$37</c:f>
              <c:numCache>
                <c:formatCode>0.00</c:formatCode>
                <c:ptCount val="6"/>
                <c:pt idx="0">
                  <c:v>238.8</c:v>
                </c:pt>
                <c:pt idx="1">
                  <c:v>471</c:v>
                </c:pt>
                <c:pt idx="2">
                  <c:v>693</c:v>
                </c:pt>
                <c:pt idx="3">
                  <c:v>926</c:v>
                </c:pt>
                <c:pt idx="4">
                  <c:v>1160.2</c:v>
                </c:pt>
                <c:pt idx="5">
                  <c:v>1396.2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58-9A46-9020-C8D7829B60B8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'Effectiveness Chart'!$B$38:$B$43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Chart'!$C$38:$C$43</c:f>
              <c:numCache>
                <c:formatCode>0.00</c:formatCode>
                <c:ptCount val="6"/>
                <c:pt idx="0">
                  <c:v>241.2</c:v>
                </c:pt>
                <c:pt idx="1">
                  <c:v>492.6</c:v>
                </c:pt>
                <c:pt idx="2">
                  <c:v>753.6</c:v>
                </c:pt>
                <c:pt idx="3">
                  <c:v>992.4</c:v>
                </c:pt>
                <c:pt idx="4">
                  <c:v>1252</c:v>
                </c:pt>
                <c:pt idx="5">
                  <c:v>1469.8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58-9A46-9020-C8D7829B60B8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'Effectiveness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Chart'!$C$44:$C$49</c:f>
              <c:numCache>
                <c:formatCode>0.00</c:formatCode>
                <c:ptCount val="6"/>
                <c:pt idx="0">
                  <c:v>196.6</c:v>
                </c:pt>
                <c:pt idx="1">
                  <c:v>398</c:v>
                </c:pt>
                <c:pt idx="2">
                  <c:v>608.6</c:v>
                </c:pt>
                <c:pt idx="3">
                  <c:v>789.6</c:v>
                </c:pt>
                <c:pt idx="4">
                  <c:v>990</c:v>
                </c:pt>
                <c:pt idx="5">
                  <c:v>1202.4000000000001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58-9A46-9020-C8D7829B60B8}"/>
            </c:ext>
          </c:extLst>
        </c:ser>
        <c:ser>
          <c:idx val="8"/>
          <c:order val="8"/>
          <c:tx>
            <c:v>Traingle 1</c:v>
          </c:tx>
          <c:marker>
            <c:symbol val="none"/>
          </c:marker>
          <c:xVal>
            <c:numRef>
              <c:f>'Effectiveness Chart'!$B$50:$B$55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Chart'!$C$50:$C$55</c:f>
              <c:numCache>
                <c:formatCode>0.00</c:formatCode>
                <c:ptCount val="6"/>
                <c:pt idx="0">
                  <c:v>36</c:v>
                </c:pt>
                <c:pt idx="1">
                  <c:v>81.8</c:v>
                </c:pt>
                <c:pt idx="2">
                  <c:v>95.2</c:v>
                </c:pt>
                <c:pt idx="3">
                  <c:v>115.8</c:v>
                </c:pt>
                <c:pt idx="4">
                  <c:v>168</c:v>
                </c:pt>
                <c:pt idx="5">
                  <c:v>172.2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58-9A46-9020-C8D7829B60B8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'Effectiveness Chart'!$B$56:$B$61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Chart'!$C$56:$C$61</c:f>
              <c:numCache>
                <c:formatCode>0.00</c:formatCode>
                <c:ptCount val="6"/>
                <c:pt idx="0">
                  <c:v>197.2</c:v>
                </c:pt>
                <c:pt idx="1">
                  <c:v>374.6</c:v>
                </c:pt>
                <c:pt idx="2">
                  <c:v>550.20000000000005</c:v>
                </c:pt>
                <c:pt idx="3">
                  <c:v>740</c:v>
                </c:pt>
                <c:pt idx="4">
                  <c:v>961.8</c:v>
                </c:pt>
                <c:pt idx="5">
                  <c:v>1098.4000000000001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58-9A46-9020-C8D7829B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97400"/>
        <c:axId val="2123100424"/>
      </c:scatterChart>
      <c:valAx>
        <c:axId val="2123097400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123100424"/>
        <c:crossesAt val="0"/>
        <c:crossBetween val="midCat"/>
        <c:majorUnit val="100"/>
      </c:valAx>
      <c:valAx>
        <c:axId val="212310042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23097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04400676706"/>
          <c:y val="8.6754972826574295E-2"/>
          <c:w val="0.24536456484053501"/>
          <c:h val="0.329906910838879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737567618371E-2"/>
          <c:y val="2.96127562642369E-2"/>
          <c:w val="0.92598823881192072"/>
          <c:h val="0.91265008160995797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'Effectiveness Chart'!$B$2:$B$7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Chart'!$D$2:$D$7</c:f>
              <c:numCache>
                <c:formatCode>0.00</c:formatCode>
                <c:ptCount val="6"/>
                <c:pt idx="0">
                  <c:v>13.597107438016529</c:v>
                </c:pt>
                <c:pt idx="1">
                  <c:v>12.102150537634408</c:v>
                </c:pt>
                <c:pt idx="2">
                  <c:v>11.414305949008499</c:v>
                </c:pt>
                <c:pt idx="3">
                  <c:v>10.925000000000001</c:v>
                </c:pt>
                <c:pt idx="4">
                  <c:v>10.76745970836531</c:v>
                </c:pt>
                <c:pt idx="5">
                  <c:v>10.590667454223272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B-044A-8B7B-C377ECB26A89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'Effectiveness Chart'!$B$8:$B$13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Chart'!$D$8:$D$13</c:f>
              <c:numCache>
                <c:formatCode>0.00</c:formatCode>
                <c:ptCount val="6"/>
                <c:pt idx="0">
                  <c:v>10.88477366255144</c:v>
                </c:pt>
                <c:pt idx="1">
                  <c:v>10.462210675484176</c:v>
                </c:pt>
                <c:pt idx="2">
                  <c:v>10.336762225969645</c:v>
                </c:pt>
                <c:pt idx="3">
                  <c:v>10.248755599800894</c:v>
                </c:pt>
                <c:pt idx="4">
                  <c:v>10.198059021588433</c:v>
                </c:pt>
                <c:pt idx="5">
                  <c:v>10.161681487469684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B-044A-8B7B-C377ECB26A89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'Effectiveness Chart'!$B$14:$B$19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Chart'!$D$14:$D$19</c:f>
              <c:numCache>
                <c:formatCode>0.00</c:formatCode>
                <c:ptCount val="6"/>
                <c:pt idx="0">
                  <c:v>12.175879396984927</c:v>
                </c:pt>
                <c:pt idx="1">
                  <c:v>11.189696969696969</c:v>
                </c:pt>
                <c:pt idx="2">
                  <c:v>10.753207547169811</c:v>
                </c:pt>
                <c:pt idx="3">
                  <c:v>10.581876456876456</c:v>
                </c:pt>
                <c:pt idx="4">
                  <c:v>10.435891844744875</c:v>
                </c:pt>
                <c:pt idx="5">
                  <c:v>10.379650721336372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B-044A-8B7B-C377ECB26A89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'Effectiveness Chart'!$B$20:$B$25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Chart'!$D$20:$D$25</c:f>
              <c:numCache>
                <c:formatCode>0.00</c:formatCode>
                <c:ptCount val="6"/>
                <c:pt idx="0">
                  <c:v>10.853143418467583</c:v>
                </c:pt>
                <c:pt idx="1">
                  <c:v>10.522204387372925</c:v>
                </c:pt>
                <c:pt idx="2">
                  <c:v>10.344732297063905</c:v>
                </c:pt>
                <c:pt idx="3">
                  <c:v>10.25940337224384</c:v>
                </c:pt>
                <c:pt idx="4">
                  <c:v>10.214086919289231</c:v>
                </c:pt>
                <c:pt idx="5">
                  <c:v>10.169808116827985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B-044A-8B7B-C377ECB26A89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'Effectiveness Chart'!$B$26:$B$31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Chart'!$D$26:$D$31</c:f>
              <c:numCache>
                <c:formatCode>0.00</c:formatCode>
                <c:ptCount val="6"/>
                <c:pt idx="0">
                  <c:v>10.913541666666667</c:v>
                </c:pt>
                <c:pt idx="1">
                  <c:v>10.497198166072337</c:v>
                </c:pt>
                <c:pt idx="2">
                  <c:v>10.336824324324324</c:v>
                </c:pt>
                <c:pt idx="3">
                  <c:v>10.262191924488727</c:v>
                </c:pt>
                <c:pt idx="4">
                  <c:v>10.209687565527364</c:v>
                </c:pt>
                <c:pt idx="5">
                  <c:v>10.174611489436003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B-044A-8B7B-C377ECB26A89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'Effectiveness Chart'!$B$32:$B$37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Chart'!$D$32:$D$37</c:f>
              <c:numCache>
                <c:formatCode>0.00</c:formatCode>
                <c:ptCount val="6"/>
                <c:pt idx="0">
                  <c:v>10.721105527638189</c:v>
                </c:pt>
                <c:pt idx="1">
                  <c:v>10.418471337579618</c:v>
                </c:pt>
                <c:pt idx="2">
                  <c:v>10.288023088023088</c:v>
                </c:pt>
                <c:pt idx="3">
                  <c:v>10.215766738660907</c:v>
                </c:pt>
                <c:pt idx="4">
                  <c:v>10.172384071711774</c:v>
                </c:pt>
                <c:pt idx="5">
                  <c:v>10.143245953301818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B-044A-8B7B-C377ECB26A89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'Effectiveness Chart'!$B$38:$B$43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Chart'!$D$38:$D$43</c:f>
              <c:numCache>
                <c:formatCode>0.00</c:formatCode>
                <c:ptCount val="6"/>
                <c:pt idx="0">
                  <c:v>10.718905472636816</c:v>
                </c:pt>
                <c:pt idx="1">
                  <c:v>10.398294762484774</c:v>
                </c:pt>
                <c:pt idx="2">
                  <c:v>10.264729299363058</c:v>
                </c:pt>
                <c:pt idx="3">
                  <c:v>10.201531640467554</c:v>
                </c:pt>
                <c:pt idx="4">
                  <c:v>10.159744408945686</c:v>
                </c:pt>
                <c:pt idx="5">
                  <c:v>10.13607293509321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EB-044A-8B7B-C377ECB26A89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'Effectiveness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Chart'!$D$44:$D$49</c:f>
              <c:numCache>
                <c:formatCode>0.00</c:formatCode>
                <c:ptCount val="6"/>
                <c:pt idx="0">
                  <c:v>10.866734486266532</c:v>
                </c:pt>
                <c:pt idx="1">
                  <c:v>10.493467336683416</c:v>
                </c:pt>
                <c:pt idx="2">
                  <c:v>10.327801511666118</c:v>
                </c:pt>
                <c:pt idx="3">
                  <c:v>10.253292806484296</c:v>
                </c:pt>
                <c:pt idx="4">
                  <c:v>10.202020202020202</c:v>
                </c:pt>
                <c:pt idx="5">
                  <c:v>10.166333998669327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EB-044A-8B7B-C377ECB26A89}"/>
            </c:ext>
          </c:extLst>
        </c:ser>
        <c:ser>
          <c:idx val="8"/>
          <c:order val="8"/>
          <c:tx>
            <c:v>Traingle 1</c:v>
          </c:tx>
          <c:marker>
            <c:symbol val="none"/>
          </c:marker>
          <c:xVal>
            <c:numRef>
              <c:f>'Effectiveness Chart'!$B$50:$B$55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Chart'!$D$50:$D$55</c:f>
              <c:numCache>
                <c:formatCode>0.00</c:formatCode>
                <c:ptCount val="6"/>
                <c:pt idx="0">
                  <c:v>14.797222222222224</c:v>
                </c:pt>
                <c:pt idx="1">
                  <c:v>12.41442542787286</c:v>
                </c:pt>
                <c:pt idx="2">
                  <c:v>12.094537815126051</c:v>
                </c:pt>
                <c:pt idx="3">
                  <c:v>11.726252158894647</c:v>
                </c:pt>
                <c:pt idx="4">
                  <c:v>11.19047619047619</c:v>
                </c:pt>
                <c:pt idx="5">
                  <c:v>11.161440185830431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EB-044A-8B7B-C377ECB26A89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'Effectiveness Chart'!$B$56:$B$61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Chart'!$D$56:$D$61</c:f>
              <c:numCache>
                <c:formatCode>0.00</c:formatCode>
                <c:ptCount val="6"/>
                <c:pt idx="0">
                  <c:v>10.877789046653144</c:v>
                </c:pt>
                <c:pt idx="1">
                  <c:v>10.523491724506139</c:v>
                </c:pt>
                <c:pt idx="2">
                  <c:v>10.363322428207923</c:v>
                </c:pt>
                <c:pt idx="3">
                  <c:v>10.270135135135135</c:v>
                </c:pt>
                <c:pt idx="4">
                  <c:v>10.207839467664796</c:v>
                </c:pt>
                <c:pt idx="5">
                  <c:v>10.182083029861616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EB-044A-8B7B-C377ECB2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37608"/>
        <c:axId val="2127240632"/>
      </c:scatterChart>
      <c:valAx>
        <c:axId val="2127237608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127240632"/>
        <c:crossesAt val="0"/>
        <c:crossBetween val="midCat"/>
        <c:majorUnit val="100"/>
      </c:valAx>
      <c:valAx>
        <c:axId val="2127240632"/>
        <c:scaling>
          <c:orientation val="minMax"/>
          <c:min val="1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27237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669266420811318"/>
          <c:y val="8.1246355540570012E-2"/>
          <c:w val="0.15464591846905212"/>
          <c:h val="0.4787108034669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'Effectiveness Chart'!$B$64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'Effectiveness Chart'!$A$65:$A$74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Triangle 1</c:v>
                </c:pt>
                <c:pt idx="9">
                  <c:v>Triangle 2</c:v>
                </c:pt>
              </c:strCache>
            </c:strRef>
          </c:cat>
          <c:val>
            <c:numRef>
              <c:f>'Effectiveness Chart'!$B$65:$B$74</c:f>
              <c:numCache>
                <c:formatCode>0.00</c:formatCode>
                <c:ptCount val="10"/>
                <c:pt idx="0">
                  <c:v>11.566115181208005</c:v>
                </c:pt>
                <c:pt idx="1">
                  <c:v>10.382040445477379</c:v>
                </c:pt>
                <c:pt idx="2">
                  <c:v>10.919367156134902</c:v>
                </c:pt>
                <c:pt idx="3">
                  <c:v>10.393896418544244</c:v>
                </c:pt>
                <c:pt idx="4">
                  <c:v>10.393896418544244</c:v>
                </c:pt>
                <c:pt idx="5">
                  <c:v>10.326499452819233</c:v>
                </c:pt>
                <c:pt idx="6">
                  <c:v>10.313213086498516</c:v>
                </c:pt>
                <c:pt idx="7">
                  <c:v>10.384941723631648</c:v>
                </c:pt>
                <c:pt idx="8">
                  <c:v>12.230725666737067</c:v>
                </c:pt>
                <c:pt idx="9">
                  <c:v>10.404110138671458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6-B942-8106-47306AC3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732767"/>
        <c:axId val="344378399"/>
      </c:barChart>
      <c:catAx>
        <c:axId val="3647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78399"/>
        <c:crosses val="autoZero"/>
        <c:auto val="1"/>
        <c:lblAlgn val="ctr"/>
        <c:lblOffset val="100"/>
        <c:noMultiLvlLbl val="0"/>
      </c:catAx>
      <c:valAx>
        <c:axId val="3443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3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Capability</a:t>
            </a:r>
            <a:r>
              <a:rPr lang="en-GB" baseline="0"/>
              <a:t> of The Random Target Strategy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87528879249373E-2"/>
          <c:y val="0.11661962066062496"/>
          <c:w val="0.78553471235257266"/>
          <c:h val="0.80771925914921006"/>
        </c:manualLayout>
      </c:layout>
      <c:lineChart>
        <c:grouping val="standard"/>
        <c:varyColors val="0"/>
        <c:ser>
          <c:idx val="0"/>
          <c:order val="0"/>
          <c:tx>
            <c:strRef>
              <c:f>Capability!$H$1</c:f>
              <c:strCache>
                <c:ptCount val="1"/>
                <c:pt idx="0">
                  <c:v>Box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Capability!$H$2:$H$7</c:f>
              <c:numCache>
                <c:formatCode>0.00</c:formatCode>
                <c:ptCount val="6"/>
                <c:pt idx="0">
                  <c:v>12.1</c:v>
                </c:pt>
                <c:pt idx="1">
                  <c:v>11.625</c:v>
                </c:pt>
                <c:pt idx="2">
                  <c:v>11.766666666666666</c:v>
                </c:pt>
                <c:pt idx="3">
                  <c:v>13.5</c:v>
                </c:pt>
                <c:pt idx="4">
                  <c:v>13.03</c:v>
                </c:pt>
                <c:pt idx="5">
                  <c:v>14.108333333333334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084C-B403-B24933E38E5D}"/>
            </c:ext>
          </c:extLst>
        </c:ser>
        <c:ser>
          <c:idx val="1"/>
          <c:order val="1"/>
          <c:tx>
            <c:strRef>
              <c:f>Capability!$I$1</c:f>
              <c:strCache>
                <c:ptCount val="1"/>
                <c:pt idx="0">
                  <c:v>Box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Capability!$I$2:$I$7</c:f>
              <c:numCache>
                <c:formatCode>0.00</c:formatCode>
                <c:ptCount val="6"/>
                <c:pt idx="0">
                  <c:v>48.6</c:v>
                </c:pt>
                <c:pt idx="1">
                  <c:v>52.924999999999997</c:v>
                </c:pt>
                <c:pt idx="2">
                  <c:v>49.416666666666664</c:v>
                </c:pt>
                <c:pt idx="3">
                  <c:v>50.224999999999994</c:v>
                </c:pt>
                <c:pt idx="4">
                  <c:v>50.49</c:v>
                </c:pt>
                <c:pt idx="5">
                  <c:v>51.541666666666664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0-084C-B403-B24933E38E5D}"/>
            </c:ext>
          </c:extLst>
        </c:ser>
        <c:ser>
          <c:idx val="2"/>
          <c:order val="2"/>
          <c:tx>
            <c:strRef>
              <c:f>Capability!$J$1</c:f>
              <c:strCache>
                <c:ptCount val="1"/>
                <c:pt idx="0">
                  <c:v>Circle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Capability!$J$2:$J$7</c:f>
              <c:numCache>
                <c:formatCode>0.00</c:formatCode>
                <c:ptCount val="6"/>
                <c:pt idx="0">
                  <c:v>19.899999999999999</c:v>
                </c:pt>
                <c:pt idx="1">
                  <c:v>20.625</c:v>
                </c:pt>
                <c:pt idx="2">
                  <c:v>22.083333333333332</c:v>
                </c:pt>
                <c:pt idx="3">
                  <c:v>21.45</c:v>
                </c:pt>
                <c:pt idx="4">
                  <c:v>22.93</c:v>
                </c:pt>
                <c:pt idx="5">
                  <c:v>21.949999999999996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0-084C-B403-B24933E38E5D}"/>
            </c:ext>
          </c:extLst>
        </c:ser>
        <c:ser>
          <c:idx val="3"/>
          <c:order val="3"/>
          <c:tx>
            <c:strRef>
              <c:f>Capability!$K$1</c:f>
              <c:strCache>
                <c:ptCount val="1"/>
                <c:pt idx="0">
                  <c:v>Circle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Capability!$K$2:$K$7</c:f>
              <c:numCache>
                <c:formatCode>0.00</c:formatCode>
                <c:ptCount val="6"/>
                <c:pt idx="0">
                  <c:v>50.9</c:v>
                </c:pt>
                <c:pt idx="1">
                  <c:v>46.725000000000001</c:v>
                </c:pt>
                <c:pt idx="2">
                  <c:v>48.25</c:v>
                </c:pt>
                <c:pt idx="3">
                  <c:v>48.1875</c:v>
                </c:pt>
                <c:pt idx="4">
                  <c:v>46.71</c:v>
                </c:pt>
                <c:pt idx="5">
                  <c:v>49.074999999999996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0-084C-B403-B24933E38E5D}"/>
            </c:ext>
          </c:extLst>
        </c:ser>
        <c:ser>
          <c:idx val="4"/>
          <c:order val="4"/>
          <c:tx>
            <c:strRef>
              <c:f>Capability!$L$1</c:f>
              <c:strCache>
                <c:ptCount val="1"/>
                <c:pt idx="0">
                  <c:v>Line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Capability!$L$2:$L$7</c:f>
              <c:numCache>
                <c:formatCode>0.00</c:formatCode>
                <c:ptCount val="6"/>
                <c:pt idx="0">
                  <c:v>48</c:v>
                </c:pt>
                <c:pt idx="1">
                  <c:v>49.075000000000003</c:v>
                </c:pt>
                <c:pt idx="2">
                  <c:v>49.333333333333336</c:v>
                </c:pt>
                <c:pt idx="3">
                  <c:v>47.674999999999997</c:v>
                </c:pt>
                <c:pt idx="4">
                  <c:v>47.69</c:v>
                </c:pt>
                <c:pt idx="5">
                  <c:v>47.725000000000009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50-084C-B403-B24933E38E5D}"/>
            </c:ext>
          </c:extLst>
        </c:ser>
        <c:ser>
          <c:idx val="5"/>
          <c:order val="5"/>
          <c:tx>
            <c:strRef>
              <c:f>Capability!$M$1</c:f>
              <c:strCache>
                <c:ptCount val="1"/>
                <c:pt idx="0">
                  <c:v>Line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Capability!$M$2:$M$7</c:f>
              <c:numCache>
                <c:formatCode>0.00</c:formatCode>
                <c:ptCount val="6"/>
                <c:pt idx="0">
                  <c:v>59.699999999999996</c:v>
                </c:pt>
                <c:pt idx="1">
                  <c:v>58.875</c:v>
                </c:pt>
                <c:pt idx="2">
                  <c:v>57.75</c:v>
                </c:pt>
                <c:pt idx="3">
                  <c:v>57.875</c:v>
                </c:pt>
                <c:pt idx="4">
                  <c:v>58.010000000000005</c:v>
                </c:pt>
                <c:pt idx="5">
                  <c:v>58.174999999999997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50-084C-B403-B24933E38E5D}"/>
            </c:ext>
          </c:extLst>
        </c:ser>
        <c:ser>
          <c:idx val="6"/>
          <c:order val="6"/>
          <c:tx>
            <c:strRef>
              <c:f>Capability!$N$1</c:f>
              <c:strCache>
                <c:ptCount val="1"/>
                <c:pt idx="0">
                  <c:v>Sin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Capability!$N$2:$N$7</c:f>
              <c:numCache>
                <c:formatCode>0.00</c:formatCode>
                <c:ptCount val="6"/>
                <c:pt idx="0">
                  <c:v>60.3</c:v>
                </c:pt>
                <c:pt idx="1">
                  <c:v>61.575000000000003</c:v>
                </c:pt>
                <c:pt idx="2">
                  <c:v>62.8</c:v>
                </c:pt>
                <c:pt idx="3">
                  <c:v>62.024999999999999</c:v>
                </c:pt>
                <c:pt idx="4">
                  <c:v>62.6</c:v>
                </c:pt>
                <c:pt idx="5">
                  <c:v>61.24166666666666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50-084C-B403-B24933E38E5D}"/>
            </c:ext>
          </c:extLst>
        </c:ser>
        <c:ser>
          <c:idx val="7"/>
          <c:order val="7"/>
          <c:tx>
            <c:strRef>
              <c:f>Capability!$O$1</c:f>
              <c:strCache>
                <c:ptCount val="1"/>
                <c:pt idx="0">
                  <c:v>Sin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Capability!$O$2:$O$7</c:f>
              <c:numCache>
                <c:formatCode>0.00</c:formatCode>
                <c:ptCount val="6"/>
                <c:pt idx="0">
                  <c:v>49.15</c:v>
                </c:pt>
                <c:pt idx="1">
                  <c:v>49.75</c:v>
                </c:pt>
                <c:pt idx="2">
                  <c:v>50.716666666666669</c:v>
                </c:pt>
                <c:pt idx="3">
                  <c:v>49.35</c:v>
                </c:pt>
                <c:pt idx="4">
                  <c:v>49.5</c:v>
                </c:pt>
                <c:pt idx="5">
                  <c:v>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50-084C-B403-B24933E38E5D}"/>
            </c:ext>
          </c:extLst>
        </c:ser>
        <c:ser>
          <c:idx val="8"/>
          <c:order val="8"/>
          <c:tx>
            <c:strRef>
              <c:f>Capability!$P$1</c:f>
              <c:strCache>
                <c:ptCount val="1"/>
                <c:pt idx="0">
                  <c:v>Traingle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Capability!$P$2:$P$7</c:f>
              <c:numCache>
                <c:formatCode>0.00</c:formatCode>
                <c:ptCount val="6"/>
                <c:pt idx="0">
                  <c:v>9</c:v>
                </c:pt>
                <c:pt idx="1">
                  <c:v>10.225</c:v>
                </c:pt>
                <c:pt idx="2">
                  <c:v>7.9333333333333336</c:v>
                </c:pt>
                <c:pt idx="3">
                  <c:v>7.2374999999999998</c:v>
                </c:pt>
                <c:pt idx="4">
                  <c:v>8.4</c:v>
                </c:pt>
                <c:pt idx="5">
                  <c:v>7.1749999999999998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50-084C-B403-B24933E38E5D}"/>
            </c:ext>
          </c:extLst>
        </c:ser>
        <c:ser>
          <c:idx val="9"/>
          <c:order val="9"/>
          <c:tx>
            <c:strRef>
              <c:f>Capability!$Q$1</c:f>
              <c:strCache>
                <c:ptCount val="1"/>
                <c:pt idx="0">
                  <c:v>Traingle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Capability!$Q$2:$Q$7</c:f>
              <c:numCache>
                <c:formatCode>0.00</c:formatCode>
                <c:ptCount val="6"/>
                <c:pt idx="0">
                  <c:v>49.3</c:v>
                </c:pt>
                <c:pt idx="1">
                  <c:v>46.825000000000003</c:v>
                </c:pt>
                <c:pt idx="2">
                  <c:v>45.85</c:v>
                </c:pt>
                <c:pt idx="3">
                  <c:v>46.25</c:v>
                </c:pt>
                <c:pt idx="4">
                  <c:v>48.089999999999996</c:v>
                </c:pt>
                <c:pt idx="5">
                  <c:v>45.766666666666673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50-084C-B403-B24933E38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58223"/>
        <c:axId val="1481204959"/>
      </c:lineChart>
      <c:catAx>
        <c:axId val="14813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04959"/>
        <c:crosses val="autoZero"/>
        <c:auto val="1"/>
        <c:lblAlgn val="ctr"/>
        <c:lblOffset val="100"/>
        <c:noMultiLvlLbl val="0"/>
      </c:catAx>
      <c:valAx>
        <c:axId val="14812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068427823767534"/>
          <c:y val="0.18594265339474078"/>
          <c:w val="0.12155688622754489"/>
          <c:h val="0.6725479126429950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Capability</a:t>
            </a:r>
            <a:r>
              <a:rPr lang="en-GB" baseline="0"/>
              <a:t> of The Random Target Strategy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Capability!$H$1:$Q$1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Traingle 1</c:v>
                </c:pt>
                <c:pt idx="9">
                  <c:v>Traingle 2</c:v>
                </c:pt>
              </c:strCache>
            </c:strRef>
          </c:cat>
          <c:val>
            <c:numRef>
              <c:f>Capability!$H$8:$Q$8</c:f>
              <c:numCache>
                <c:formatCode>0.00</c:formatCode>
                <c:ptCount val="10"/>
                <c:pt idx="0">
                  <c:v>12.688333333333333</c:v>
                </c:pt>
                <c:pt idx="1">
                  <c:v>50.533055555555556</c:v>
                </c:pt>
                <c:pt idx="2">
                  <c:v>21.489722222222223</c:v>
                </c:pt>
                <c:pt idx="3">
                  <c:v>48.307916666666671</c:v>
                </c:pt>
                <c:pt idx="4">
                  <c:v>48.249722222222225</c:v>
                </c:pt>
                <c:pt idx="5">
                  <c:v>58.397500000000001</c:v>
                </c:pt>
                <c:pt idx="6">
                  <c:v>61.75694444444445</c:v>
                </c:pt>
                <c:pt idx="7">
                  <c:v>49.761111111111113</c:v>
                </c:pt>
                <c:pt idx="8">
                  <c:v>8.3284722222222225</c:v>
                </c:pt>
                <c:pt idx="9">
                  <c:v>47.013611111111111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C-0C44-8406-049B9F234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713727"/>
        <c:axId val="1525819647"/>
      </c:barChart>
      <c:catAx>
        <c:axId val="152571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19647"/>
        <c:crosses val="autoZero"/>
        <c:auto val="1"/>
        <c:lblAlgn val="ctr"/>
        <c:lblOffset val="100"/>
        <c:noMultiLvlLbl val="0"/>
      </c:catAx>
      <c:valAx>
        <c:axId val="15258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0</xdr:row>
      <xdr:rowOff>165100</xdr:rowOff>
    </xdr:from>
    <xdr:to>
      <xdr:col>17</xdr:col>
      <xdr:colOff>812800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114300</xdr:rowOff>
    </xdr:from>
    <xdr:to>
      <xdr:col>15</xdr:col>
      <xdr:colOff>292100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29</xdr:row>
      <xdr:rowOff>127000</xdr:rowOff>
    </xdr:from>
    <xdr:to>
      <xdr:col>15</xdr:col>
      <xdr:colOff>266700</xdr:colOff>
      <xdr:row>54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273050</xdr:colOff>
      <xdr:row>62</xdr:row>
      <xdr:rowOff>38100</xdr:rowOff>
    </xdr:from>
    <xdr:to>
      <xdr:col>8</xdr:col>
      <xdr:colOff>444500</xdr:colOff>
      <xdr:row>75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453C50-1EB4-484C-AC4F-B953A8E6C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10</xdr:row>
      <xdr:rowOff>25400</xdr:rowOff>
    </xdr:from>
    <xdr:to>
      <xdr:col>15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2C517-BF2D-884D-BF1F-9005175B7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31</xdr:row>
      <xdr:rowOff>38100</xdr:rowOff>
    </xdr:from>
    <xdr:to>
      <xdr:col>11</xdr:col>
      <xdr:colOff>50800</xdr:colOff>
      <xdr:row>45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7D45B-0F8F-1D41-8DDC-E059B8E06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48CA-EFA3-6642-8A58-EAA16AD804CD}">
  <dimension ref="A1:H661"/>
  <sheetViews>
    <sheetView workbookViewId="0">
      <selection activeCell="J665" sqref="J665"/>
    </sheetView>
  </sheetViews>
  <sheetFormatPr baseColWidth="10" defaultRowHeight="16" x14ac:dyDescent="0.2"/>
  <sheetData>
    <row r="1" spans="1:8" x14ac:dyDescent="0.2">
      <c r="A1" s="28" t="s">
        <v>45</v>
      </c>
      <c r="B1" s="28"/>
      <c r="C1" s="28"/>
      <c r="D1" s="28"/>
      <c r="E1" s="28"/>
      <c r="F1" s="28"/>
      <c r="G1" s="28"/>
      <c r="H1" s="28"/>
    </row>
    <row r="2" spans="1:8" x14ac:dyDescent="0.2">
      <c r="A2" t="s">
        <v>24</v>
      </c>
    </row>
    <row r="3" spans="1:8" x14ac:dyDescent="0.2">
      <c r="B3">
        <v>556</v>
      </c>
      <c r="C3">
        <v>238</v>
      </c>
      <c r="D3">
        <v>200</v>
      </c>
      <c r="E3">
        <v>38</v>
      </c>
      <c r="F3">
        <v>0.12741831629078901</v>
      </c>
      <c r="G3">
        <v>9.8735130643953894E-2</v>
      </c>
      <c r="H3">
        <v>0</v>
      </c>
    </row>
    <row r="4" spans="1:8" x14ac:dyDescent="0.2">
      <c r="B4">
        <v>580</v>
      </c>
      <c r="C4">
        <v>240</v>
      </c>
      <c r="D4">
        <v>200</v>
      </c>
      <c r="E4">
        <v>40</v>
      </c>
      <c r="F4">
        <v>0.139602119933108</v>
      </c>
      <c r="G4">
        <v>9.8887674504253203E-2</v>
      </c>
      <c r="H4">
        <v>0</v>
      </c>
    </row>
    <row r="5" spans="1:8" x14ac:dyDescent="0.2">
      <c r="B5">
        <v>790</v>
      </c>
      <c r="C5">
        <v>262</v>
      </c>
      <c r="D5">
        <v>200</v>
      </c>
      <c r="E5">
        <v>62</v>
      </c>
      <c r="F5">
        <v>0.121011055220227</v>
      </c>
      <c r="G5">
        <v>0.105583051857607</v>
      </c>
      <c r="H5">
        <v>0</v>
      </c>
    </row>
    <row r="6" spans="1:8" x14ac:dyDescent="0.2">
      <c r="B6">
        <v>730</v>
      </c>
      <c r="C6">
        <v>256</v>
      </c>
      <c r="D6">
        <v>200</v>
      </c>
      <c r="E6">
        <v>56</v>
      </c>
      <c r="F6">
        <v>0.13002584601991299</v>
      </c>
      <c r="G6">
        <v>0.102777558804964</v>
      </c>
      <c r="H6">
        <v>0</v>
      </c>
    </row>
    <row r="7" spans="1:8" x14ac:dyDescent="0.2">
      <c r="B7">
        <v>755</v>
      </c>
      <c r="C7">
        <v>258</v>
      </c>
      <c r="D7">
        <v>200</v>
      </c>
      <c r="E7">
        <v>58</v>
      </c>
      <c r="F7">
        <v>0.11406022548825499</v>
      </c>
      <c r="G7">
        <v>9.6947838148539398E-2</v>
      </c>
      <c r="H7">
        <v>0</v>
      </c>
    </row>
    <row r="8" spans="1:8" x14ac:dyDescent="0.2">
      <c r="B8">
        <v>687</v>
      </c>
      <c r="C8">
        <v>252</v>
      </c>
      <c r="D8">
        <v>200</v>
      </c>
      <c r="E8">
        <v>52</v>
      </c>
      <c r="F8">
        <v>0.128211561231723</v>
      </c>
      <c r="G8">
        <v>0.10362934854778801</v>
      </c>
      <c r="H8">
        <v>0</v>
      </c>
    </row>
    <row r="9" spans="1:8" x14ac:dyDescent="0.2">
      <c r="B9">
        <v>501</v>
      </c>
      <c r="C9">
        <v>232</v>
      </c>
      <c r="D9">
        <v>200</v>
      </c>
      <c r="E9">
        <v>32</v>
      </c>
      <c r="F9">
        <v>0.13672900452192899</v>
      </c>
      <c r="G9">
        <v>9.5324986946041607E-2</v>
      </c>
      <c r="H9">
        <v>0</v>
      </c>
    </row>
    <row r="10" spans="1:8" x14ac:dyDescent="0.2">
      <c r="B10">
        <v>496</v>
      </c>
      <c r="C10">
        <v>232</v>
      </c>
      <c r="D10">
        <v>200</v>
      </c>
      <c r="E10">
        <v>32</v>
      </c>
      <c r="F10">
        <v>0.13047253987298699</v>
      </c>
      <c r="G10">
        <v>8.5461702089242794E-2</v>
      </c>
      <c r="H10">
        <v>0</v>
      </c>
    </row>
    <row r="11" spans="1:8" x14ac:dyDescent="0.2">
      <c r="B11">
        <v>929</v>
      </c>
      <c r="C11">
        <v>276</v>
      </c>
      <c r="D11">
        <v>200</v>
      </c>
      <c r="E11">
        <v>76</v>
      </c>
      <c r="F11">
        <v>0.10758031678829</v>
      </c>
      <c r="G11">
        <v>0.103889504498807</v>
      </c>
      <c r="H11">
        <v>0</v>
      </c>
    </row>
    <row r="12" spans="1:8" x14ac:dyDescent="0.2">
      <c r="B12">
        <v>557</v>
      </c>
      <c r="C12">
        <v>238</v>
      </c>
      <c r="D12">
        <v>200</v>
      </c>
      <c r="E12">
        <v>38</v>
      </c>
      <c r="F12">
        <v>0.14023107119345701</v>
      </c>
      <c r="G12">
        <v>9.1180805147691696E-2</v>
      </c>
      <c r="H12">
        <v>0</v>
      </c>
    </row>
    <row r="13" spans="1:8" x14ac:dyDescent="0.2">
      <c r="A13" t="s">
        <v>25</v>
      </c>
    </row>
    <row r="14" spans="1:8" x14ac:dyDescent="0.2">
      <c r="B14">
        <v>956</v>
      </c>
      <c r="C14">
        <v>276</v>
      </c>
      <c r="D14">
        <v>200</v>
      </c>
      <c r="E14">
        <v>76</v>
      </c>
      <c r="F14">
        <v>0.11564033142085201</v>
      </c>
      <c r="G14">
        <v>0.10688347751783001</v>
      </c>
      <c r="H14">
        <v>0</v>
      </c>
    </row>
    <row r="15" spans="1:8" x14ac:dyDescent="0.2">
      <c r="B15">
        <v>1455</v>
      </c>
      <c r="C15">
        <v>326</v>
      </c>
      <c r="D15">
        <v>200</v>
      </c>
      <c r="E15">
        <v>126</v>
      </c>
      <c r="F15">
        <v>9.1501034405135503E-2</v>
      </c>
      <c r="G15">
        <v>0.102972041475081</v>
      </c>
      <c r="H15">
        <v>0</v>
      </c>
    </row>
    <row r="16" spans="1:8" x14ac:dyDescent="0.2">
      <c r="B16">
        <v>695</v>
      </c>
      <c r="C16">
        <v>250</v>
      </c>
      <c r="D16">
        <v>200</v>
      </c>
      <c r="E16">
        <v>50</v>
      </c>
      <c r="F16">
        <v>0.129776998674655</v>
      </c>
      <c r="G16">
        <v>9.9296048637453796E-2</v>
      </c>
      <c r="H16">
        <v>0</v>
      </c>
    </row>
    <row r="17" spans="1:8" x14ac:dyDescent="0.2">
      <c r="B17">
        <v>1377</v>
      </c>
      <c r="C17">
        <v>318</v>
      </c>
      <c r="D17">
        <v>200</v>
      </c>
      <c r="E17">
        <v>118</v>
      </c>
      <c r="F17">
        <v>9.8331757802595801E-2</v>
      </c>
      <c r="G17">
        <v>0.109982701234755</v>
      </c>
      <c r="H17">
        <v>0</v>
      </c>
    </row>
    <row r="18" spans="1:8" x14ac:dyDescent="0.2">
      <c r="B18">
        <v>978</v>
      </c>
      <c r="C18">
        <v>278</v>
      </c>
      <c r="D18">
        <v>200</v>
      </c>
      <c r="E18">
        <v>78</v>
      </c>
      <c r="F18">
        <v>0.114912597244637</v>
      </c>
      <c r="G18">
        <v>0.10220113645399501</v>
      </c>
      <c r="H18">
        <v>0</v>
      </c>
    </row>
    <row r="19" spans="1:8" x14ac:dyDescent="0.2">
      <c r="B19">
        <v>1253</v>
      </c>
      <c r="C19">
        <v>306</v>
      </c>
      <c r="D19">
        <v>200</v>
      </c>
      <c r="E19">
        <v>106</v>
      </c>
      <c r="F19">
        <v>0.1030909600624</v>
      </c>
      <c r="G19">
        <v>0.107949657868496</v>
      </c>
      <c r="H19">
        <v>0</v>
      </c>
    </row>
    <row r="20" spans="1:8" x14ac:dyDescent="0.2">
      <c r="B20">
        <v>897</v>
      </c>
      <c r="C20">
        <v>270</v>
      </c>
      <c r="D20">
        <v>200</v>
      </c>
      <c r="E20">
        <v>70</v>
      </c>
      <c r="F20">
        <v>0.12077329975548599</v>
      </c>
      <c r="G20">
        <v>0.105472241730414</v>
      </c>
      <c r="H20">
        <v>0</v>
      </c>
    </row>
    <row r="21" spans="1:8" x14ac:dyDescent="0.2">
      <c r="B21">
        <v>1057</v>
      </c>
      <c r="C21">
        <v>286</v>
      </c>
      <c r="D21">
        <v>200</v>
      </c>
      <c r="E21">
        <v>86</v>
      </c>
      <c r="F21">
        <v>0.107616347382268</v>
      </c>
      <c r="G21">
        <v>0.10626221989951801</v>
      </c>
      <c r="H21">
        <v>0</v>
      </c>
    </row>
    <row r="22" spans="1:8" x14ac:dyDescent="0.2">
      <c r="B22">
        <v>1290</v>
      </c>
      <c r="C22">
        <v>310</v>
      </c>
      <c r="D22">
        <v>200</v>
      </c>
      <c r="E22">
        <v>110</v>
      </c>
      <c r="F22">
        <v>0.101235789720729</v>
      </c>
      <c r="G22">
        <v>0.103655573484542</v>
      </c>
      <c r="H22">
        <v>0</v>
      </c>
    </row>
    <row r="23" spans="1:8" x14ac:dyDescent="0.2">
      <c r="B23">
        <v>1297</v>
      </c>
      <c r="C23">
        <v>310</v>
      </c>
      <c r="D23">
        <v>200</v>
      </c>
      <c r="E23">
        <v>110</v>
      </c>
      <c r="F23">
        <v>0.101869183230258</v>
      </c>
      <c r="G23">
        <v>0.10106491342634399</v>
      </c>
      <c r="H23">
        <v>0</v>
      </c>
    </row>
    <row r="24" spans="1:8" x14ac:dyDescent="0.2">
      <c r="A24" t="s">
        <v>25</v>
      </c>
    </row>
    <row r="25" spans="1:8" x14ac:dyDescent="0.2">
      <c r="B25">
        <v>2199</v>
      </c>
      <c r="C25">
        <v>400</v>
      </c>
      <c r="D25">
        <v>200</v>
      </c>
      <c r="E25">
        <v>200</v>
      </c>
      <c r="F25">
        <v>7.3634717740053396E-2</v>
      </c>
      <c r="G25">
        <v>9.53516629926901E-2</v>
      </c>
      <c r="H25">
        <v>0</v>
      </c>
    </row>
    <row r="26" spans="1:8" x14ac:dyDescent="0.2">
      <c r="B26">
        <v>1659</v>
      </c>
      <c r="C26">
        <v>346</v>
      </c>
      <c r="D26">
        <v>200</v>
      </c>
      <c r="E26">
        <v>146</v>
      </c>
      <c r="F26">
        <v>9.5316361750865095E-2</v>
      </c>
      <c r="G26">
        <v>0.103710685322371</v>
      </c>
      <c r="H26">
        <v>0</v>
      </c>
    </row>
    <row r="27" spans="1:8" x14ac:dyDescent="0.2">
      <c r="B27">
        <v>2100</v>
      </c>
      <c r="C27">
        <v>390</v>
      </c>
      <c r="D27">
        <v>200</v>
      </c>
      <c r="E27">
        <v>190</v>
      </c>
      <c r="F27">
        <v>8.0137812928196897E-2</v>
      </c>
      <c r="G27">
        <v>9.8812575786001194E-2</v>
      </c>
      <c r="H27">
        <v>0</v>
      </c>
    </row>
    <row r="28" spans="1:8" x14ac:dyDescent="0.2">
      <c r="B28">
        <v>1559</v>
      </c>
      <c r="C28">
        <v>336</v>
      </c>
      <c r="D28">
        <v>200</v>
      </c>
      <c r="E28">
        <v>136</v>
      </c>
      <c r="F28">
        <v>8.73374599253052E-2</v>
      </c>
      <c r="G28">
        <v>9.2350466751694199E-2</v>
      </c>
      <c r="H28">
        <v>0</v>
      </c>
    </row>
    <row r="29" spans="1:8" x14ac:dyDescent="0.2">
      <c r="B29">
        <v>1560</v>
      </c>
      <c r="C29">
        <v>336</v>
      </c>
      <c r="D29">
        <v>200</v>
      </c>
      <c r="E29">
        <v>136</v>
      </c>
      <c r="F29">
        <v>9.0730869687206006E-2</v>
      </c>
      <c r="G29">
        <v>0.104088259081558</v>
      </c>
      <c r="H29">
        <v>0</v>
      </c>
    </row>
    <row r="30" spans="1:8" x14ac:dyDescent="0.2">
      <c r="B30">
        <v>1480</v>
      </c>
      <c r="C30">
        <v>328</v>
      </c>
      <c r="D30">
        <v>200</v>
      </c>
      <c r="E30">
        <v>128</v>
      </c>
      <c r="F30">
        <v>0.10027292342155</v>
      </c>
      <c r="G30">
        <v>0.106093996875984</v>
      </c>
      <c r="H30">
        <v>0</v>
      </c>
    </row>
    <row r="31" spans="1:8" x14ac:dyDescent="0.2">
      <c r="B31">
        <v>1480</v>
      </c>
      <c r="C31">
        <v>328</v>
      </c>
      <c r="D31">
        <v>200</v>
      </c>
      <c r="E31">
        <v>128</v>
      </c>
      <c r="F31">
        <v>9.3045297405037197E-2</v>
      </c>
      <c r="G31">
        <v>0.100789112876589</v>
      </c>
      <c r="H31">
        <v>0</v>
      </c>
    </row>
    <row r="32" spans="1:8" x14ac:dyDescent="0.2">
      <c r="B32">
        <v>900</v>
      </c>
      <c r="C32">
        <v>270</v>
      </c>
      <c r="D32">
        <v>200</v>
      </c>
      <c r="E32">
        <v>70</v>
      </c>
      <c r="F32">
        <v>0.112970749911877</v>
      </c>
      <c r="G32">
        <v>9.5968623101855902E-2</v>
      </c>
      <c r="H32">
        <v>0</v>
      </c>
    </row>
    <row r="33" spans="1:8" x14ac:dyDescent="0.2">
      <c r="B33">
        <v>1500</v>
      </c>
      <c r="C33">
        <v>330</v>
      </c>
      <c r="D33">
        <v>200</v>
      </c>
      <c r="E33">
        <v>130</v>
      </c>
      <c r="F33">
        <v>9.55490244816775E-2</v>
      </c>
      <c r="G33">
        <v>0.10104078994793</v>
      </c>
      <c r="H33">
        <v>0</v>
      </c>
    </row>
    <row r="34" spans="1:8" x14ac:dyDescent="0.2">
      <c r="B34">
        <v>1680</v>
      </c>
      <c r="C34">
        <v>348</v>
      </c>
      <c r="D34">
        <v>200</v>
      </c>
      <c r="E34">
        <v>148</v>
      </c>
      <c r="F34">
        <v>8.9035257368301701E-2</v>
      </c>
      <c r="G34">
        <v>9.9662476826134203E-2</v>
      </c>
      <c r="H34">
        <v>0</v>
      </c>
    </row>
    <row r="35" spans="1:8" x14ac:dyDescent="0.2">
      <c r="A35" t="s">
        <v>25</v>
      </c>
    </row>
    <row r="36" spans="1:8" x14ac:dyDescent="0.2">
      <c r="B36">
        <v>2499</v>
      </c>
      <c r="C36">
        <v>430</v>
      </c>
      <c r="D36">
        <v>200</v>
      </c>
      <c r="E36">
        <v>230</v>
      </c>
      <c r="F36">
        <v>6.9739040275106801E-2</v>
      </c>
      <c r="G36">
        <v>9.7993058993509796E-2</v>
      </c>
      <c r="H36">
        <v>0</v>
      </c>
    </row>
    <row r="37" spans="1:8" x14ac:dyDescent="0.2">
      <c r="B37">
        <v>2280</v>
      </c>
      <c r="C37">
        <v>408</v>
      </c>
      <c r="D37">
        <v>200</v>
      </c>
      <c r="E37">
        <v>208</v>
      </c>
      <c r="F37">
        <v>7.4640248791170205E-2</v>
      </c>
      <c r="G37">
        <v>0.100766084156584</v>
      </c>
      <c r="H37">
        <v>0</v>
      </c>
    </row>
    <row r="38" spans="1:8" x14ac:dyDescent="0.2">
      <c r="B38">
        <v>2360</v>
      </c>
      <c r="C38">
        <v>416</v>
      </c>
      <c r="D38">
        <v>200</v>
      </c>
      <c r="E38">
        <v>216</v>
      </c>
      <c r="F38">
        <v>7.2874905924658298E-2</v>
      </c>
      <c r="G38">
        <v>9.5058858811368302E-2</v>
      </c>
      <c r="H38">
        <v>0</v>
      </c>
    </row>
    <row r="39" spans="1:8" x14ac:dyDescent="0.2">
      <c r="B39">
        <v>3500</v>
      </c>
      <c r="C39">
        <v>530</v>
      </c>
      <c r="D39">
        <v>200</v>
      </c>
      <c r="E39">
        <v>330</v>
      </c>
      <c r="F39">
        <v>5.5803203096622803E-2</v>
      </c>
      <c r="G39">
        <v>8.9871415585829104E-2</v>
      </c>
      <c r="H39">
        <v>0</v>
      </c>
    </row>
    <row r="40" spans="1:8" x14ac:dyDescent="0.2">
      <c r="B40">
        <v>2680</v>
      </c>
      <c r="C40">
        <v>448</v>
      </c>
      <c r="D40">
        <v>200</v>
      </c>
      <c r="E40">
        <v>248</v>
      </c>
      <c r="F40">
        <v>6.7724118238717296E-2</v>
      </c>
      <c r="G40">
        <v>9.1216216365889502E-2</v>
      </c>
      <c r="H40">
        <v>0</v>
      </c>
    </row>
    <row r="41" spans="1:8" x14ac:dyDescent="0.2">
      <c r="B41">
        <v>2720</v>
      </c>
      <c r="C41">
        <v>452</v>
      </c>
      <c r="D41">
        <v>200</v>
      </c>
      <c r="E41">
        <v>252</v>
      </c>
      <c r="F41">
        <v>6.8447435409530799E-2</v>
      </c>
      <c r="G41">
        <v>9.4353246188106601E-2</v>
      </c>
      <c r="H41">
        <v>0</v>
      </c>
    </row>
    <row r="42" spans="1:8" x14ac:dyDescent="0.2">
      <c r="B42">
        <v>2500</v>
      </c>
      <c r="C42">
        <v>430</v>
      </c>
      <c r="D42">
        <v>200</v>
      </c>
      <c r="E42">
        <v>230</v>
      </c>
      <c r="F42">
        <v>7.5839257429726997E-2</v>
      </c>
      <c r="G42">
        <v>9.98224459943928E-2</v>
      </c>
      <c r="H42">
        <v>0</v>
      </c>
    </row>
    <row r="43" spans="1:8" x14ac:dyDescent="0.2">
      <c r="B43">
        <v>2199</v>
      </c>
      <c r="C43">
        <v>400</v>
      </c>
      <c r="D43">
        <v>200</v>
      </c>
      <c r="E43">
        <v>200</v>
      </c>
      <c r="F43">
        <v>7.9125131436468696E-2</v>
      </c>
      <c r="G43">
        <v>9.9247392864033099E-2</v>
      </c>
      <c r="H43">
        <v>0</v>
      </c>
    </row>
    <row r="44" spans="1:8" x14ac:dyDescent="0.2">
      <c r="B44">
        <v>1580</v>
      </c>
      <c r="C44">
        <v>338</v>
      </c>
      <c r="D44">
        <v>200</v>
      </c>
      <c r="E44">
        <v>138</v>
      </c>
      <c r="F44">
        <v>9.0769591471548602E-2</v>
      </c>
      <c r="G44">
        <v>0.10014599931773201</v>
      </c>
      <c r="H44">
        <v>0</v>
      </c>
    </row>
    <row r="45" spans="1:8" x14ac:dyDescent="0.2">
      <c r="B45">
        <v>1280</v>
      </c>
      <c r="C45">
        <v>308</v>
      </c>
      <c r="D45">
        <v>200</v>
      </c>
      <c r="E45">
        <v>108</v>
      </c>
      <c r="F45">
        <v>9.9949626869298494E-2</v>
      </c>
      <c r="G45">
        <v>9.9803928605095904E-2</v>
      </c>
      <c r="H45">
        <v>0</v>
      </c>
    </row>
    <row r="46" spans="1:8" x14ac:dyDescent="0.2">
      <c r="A46" t="s">
        <v>25</v>
      </c>
    </row>
    <row r="47" spans="1:8" x14ac:dyDescent="0.2">
      <c r="B47">
        <v>2380</v>
      </c>
      <c r="C47">
        <v>418</v>
      </c>
      <c r="D47">
        <v>200</v>
      </c>
      <c r="E47">
        <v>218</v>
      </c>
      <c r="F47">
        <v>8.1484892778367804E-2</v>
      </c>
      <c r="G47">
        <v>0.10343984778561401</v>
      </c>
      <c r="H47">
        <v>0</v>
      </c>
    </row>
    <row r="48" spans="1:8" x14ac:dyDescent="0.2">
      <c r="B48">
        <v>3060</v>
      </c>
      <c r="C48">
        <v>486</v>
      </c>
      <c r="D48">
        <v>200</v>
      </c>
      <c r="E48">
        <v>286</v>
      </c>
      <c r="F48">
        <v>6.2794725340319199E-2</v>
      </c>
      <c r="G48">
        <v>9.6090376584188897E-2</v>
      </c>
      <c r="H48">
        <v>0</v>
      </c>
    </row>
    <row r="49" spans="1:8" x14ac:dyDescent="0.2">
      <c r="B49">
        <v>3460</v>
      </c>
      <c r="C49">
        <v>526</v>
      </c>
      <c r="D49">
        <v>200</v>
      </c>
      <c r="E49">
        <v>326</v>
      </c>
      <c r="F49">
        <v>5.9221481854294301E-2</v>
      </c>
      <c r="G49">
        <v>9.6643996200636698E-2</v>
      </c>
      <c r="H49">
        <v>0</v>
      </c>
    </row>
    <row r="50" spans="1:8" x14ac:dyDescent="0.2">
      <c r="B50">
        <v>2460</v>
      </c>
      <c r="C50">
        <v>426</v>
      </c>
      <c r="D50">
        <v>200</v>
      </c>
      <c r="E50">
        <v>226</v>
      </c>
      <c r="F50">
        <v>7.5966200792160599E-2</v>
      </c>
      <c r="G50">
        <v>9.8740774448816002E-2</v>
      </c>
      <c r="H50">
        <v>0</v>
      </c>
    </row>
    <row r="51" spans="1:8" x14ac:dyDescent="0.2">
      <c r="B51">
        <v>4100</v>
      </c>
      <c r="C51">
        <v>590</v>
      </c>
      <c r="D51">
        <v>200</v>
      </c>
      <c r="E51">
        <v>390</v>
      </c>
      <c r="F51">
        <v>5.0732629097813099E-2</v>
      </c>
      <c r="G51">
        <v>8.9810815613980896E-2</v>
      </c>
      <c r="H51">
        <v>0</v>
      </c>
    </row>
    <row r="52" spans="1:8" x14ac:dyDescent="0.2">
      <c r="B52">
        <v>2820</v>
      </c>
      <c r="C52">
        <v>462</v>
      </c>
      <c r="D52">
        <v>200</v>
      </c>
      <c r="E52">
        <v>262</v>
      </c>
      <c r="F52">
        <v>6.5106751327893203E-2</v>
      </c>
      <c r="G52">
        <v>9.3395626611355906E-2</v>
      </c>
      <c r="H52">
        <v>0</v>
      </c>
    </row>
    <row r="53" spans="1:8" x14ac:dyDescent="0.2">
      <c r="B53">
        <v>2560</v>
      </c>
      <c r="C53">
        <v>436</v>
      </c>
      <c r="D53">
        <v>200</v>
      </c>
      <c r="E53">
        <v>236</v>
      </c>
      <c r="F53">
        <v>6.7680798179676496E-2</v>
      </c>
      <c r="G53">
        <v>9.3073925379931297E-2</v>
      </c>
      <c r="H53">
        <v>0</v>
      </c>
    </row>
    <row r="54" spans="1:8" x14ac:dyDescent="0.2">
      <c r="B54">
        <v>1920</v>
      </c>
      <c r="C54">
        <v>372</v>
      </c>
      <c r="D54">
        <v>200</v>
      </c>
      <c r="E54">
        <v>172</v>
      </c>
      <c r="F54">
        <v>8.2553473742071407E-2</v>
      </c>
      <c r="G54">
        <v>0.100053409277423</v>
      </c>
      <c r="H54">
        <v>0</v>
      </c>
    </row>
    <row r="55" spans="1:8" x14ac:dyDescent="0.2">
      <c r="B55">
        <v>2640</v>
      </c>
      <c r="C55">
        <v>444</v>
      </c>
      <c r="D55">
        <v>200</v>
      </c>
      <c r="E55">
        <v>244</v>
      </c>
      <c r="F55">
        <v>7.1158451042114601E-2</v>
      </c>
      <c r="G55">
        <v>9.8038459106447706E-2</v>
      </c>
      <c r="H55">
        <v>0</v>
      </c>
    </row>
    <row r="56" spans="1:8" x14ac:dyDescent="0.2">
      <c r="B56">
        <v>2660</v>
      </c>
      <c r="C56">
        <v>446</v>
      </c>
      <c r="D56">
        <v>200</v>
      </c>
      <c r="E56">
        <v>246</v>
      </c>
      <c r="F56">
        <v>7.14454085051765E-2</v>
      </c>
      <c r="G56">
        <v>9.9510364887553299E-2</v>
      </c>
      <c r="H56">
        <v>0</v>
      </c>
    </row>
    <row r="57" spans="1:8" x14ac:dyDescent="0.2">
      <c r="A57" t="s">
        <v>25</v>
      </c>
    </row>
    <row r="58" spans="1:8" x14ac:dyDescent="0.2">
      <c r="B58">
        <v>3000</v>
      </c>
      <c r="C58">
        <v>480</v>
      </c>
      <c r="D58">
        <v>200</v>
      </c>
      <c r="E58">
        <v>280</v>
      </c>
      <c r="F58">
        <v>6.6886585534921397E-2</v>
      </c>
      <c r="G58">
        <v>0.100353398445352</v>
      </c>
      <c r="H58">
        <v>0</v>
      </c>
    </row>
    <row r="59" spans="1:8" x14ac:dyDescent="0.2">
      <c r="B59">
        <v>5180</v>
      </c>
      <c r="C59">
        <v>698</v>
      </c>
      <c r="D59">
        <v>200</v>
      </c>
      <c r="E59">
        <v>498</v>
      </c>
      <c r="F59">
        <v>4.2381150028505503E-2</v>
      </c>
      <c r="G59">
        <v>8.4292537027189696E-2</v>
      </c>
      <c r="H59">
        <v>0</v>
      </c>
    </row>
    <row r="60" spans="1:8" x14ac:dyDescent="0.2">
      <c r="B60">
        <v>3720</v>
      </c>
      <c r="C60">
        <v>552</v>
      </c>
      <c r="D60">
        <v>200</v>
      </c>
      <c r="E60">
        <v>352</v>
      </c>
      <c r="F60">
        <v>5.4960811019936502E-2</v>
      </c>
      <c r="G60">
        <v>9.1058996001703599E-2</v>
      </c>
      <c r="H60">
        <v>0</v>
      </c>
    </row>
    <row r="61" spans="1:8" x14ac:dyDescent="0.2">
      <c r="B61">
        <v>3520</v>
      </c>
      <c r="C61">
        <v>532</v>
      </c>
      <c r="D61">
        <v>200</v>
      </c>
      <c r="E61">
        <v>332</v>
      </c>
      <c r="F61">
        <v>6.2095153043837802E-2</v>
      </c>
      <c r="G61">
        <v>9.5506763599168307E-2</v>
      </c>
      <c r="H61">
        <v>0</v>
      </c>
    </row>
    <row r="62" spans="1:8" x14ac:dyDescent="0.2">
      <c r="B62">
        <v>2920</v>
      </c>
      <c r="C62">
        <v>472</v>
      </c>
      <c r="D62">
        <v>200</v>
      </c>
      <c r="E62">
        <v>272</v>
      </c>
      <c r="F62">
        <v>6.3095333971644296E-2</v>
      </c>
      <c r="G62">
        <v>9.3672144519267794E-2</v>
      </c>
      <c r="H62">
        <v>0</v>
      </c>
    </row>
    <row r="63" spans="1:8" x14ac:dyDescent="0.2">
      <c r="B63">
        <v>4520</v>
      </c>
      <c r="C63">
        <v>632</v>
      </c>
      <c r="D63">
        <v>200</v>
      </c>
      <c r="E63">
        <v>432</v>
      </c>
      <c r="F63">
        <v>4.6403103792654998E-2</v>
      </c>
      <c r="G63">
        <v>8.4620626255102804E-2</v>
      </c>
      <c r="H63">
        <v>0</v>
      </c>
    </row>
    <row r="64" spans="1:8" x14ac:dyDescent="0.2">
      <c r="B64">
        <v>2540</v>
      </c>
      <c r="C64">
        <v>434</v>
      </c>
      <c r="D64">
        <v>200</v>
      </c>
      <c r="E64">
        <v>234</v>
      </c>
      <c r="F64">
        <v>6.8220666622478193E-2</v>
      </c>
      <c r="G64">
        <v>9.4448564739930005E-2</v>
      </c>
      <c r="H64">
        <v>0</v>
      </c>
    </row>
    <row r="65" spans="1:8" x14ac:dyDescent="0.2">
      <c r="B65">
        <v>3560</v>
      </c>
      <c r="C65">
        <v>536</v>
      </c>
      <c r="D65">
        <v>200</v>
      </c>
      <c r="E65">
        <v>336</v>
      </c>
      <c r="F65">
        <v>5.94819719760631E-2</v>
      </c>
      <c r="G65">
        <v>9.5184295450497197E-2</v>
      </c>
      <c r="H65">
        <v>0</v>
      </c>
    </row>
    <row r="66" spans="1:8" x14ac:dyDescent="0.2">
      <c r="B66">
        <v>3520</v>
      </c>
      <c r="C66">
        <v>532</v>
      </c>
      <c r="D66">
        <v>200</v>
      </c>
      <c r="E66">
        <v>332</v>
      </c>
      <c r="F66">
        <v>5.8180910520326E-2</v>
      </c>
      <c r="G66">
        <v>9.2728999745096005E-2</v>
      </c>
      <c r="H66">
        <v>0</v>
      </c>
    </row>
    <row r="67" spans="1:8" x14ac:dyDescent="0.2">
      <c r="B67">
        <v>3380</v>
      </c>
      <c r="C67">
        <v>518</v>
      </c>
      <c r="D67">
        <v>200</v>
      </c>
      <c r="E67">
        <v>318</v>
      </c>
      <c r="F67">
        <v>5.9503133099002598E-2</v>
      </c>
      <c r="G67">
        <v>9.1662200007229994E-2</v>
      </c>
      <c r="H67">
        <v>0</v>
      </c>
    </row>
    <row r="68" spans="1:8" x14ac:dyDescent="0.2">
      <c r="A68" t="s">
        <v>26</v>
      </c>
    </row>
    <row r="69" spans="1:8" x14ac:dyDescent="0.2">
      <c r="B69">
        <v>2187</v>
      </c>
      <c r="C69">
        <v>402</v>
      </c>
      <c r="D69">
        <v>200</v>
      </c>
      <c r="E69">
        <v>202</v>
      </c>
      <c r="F69">
        <v>7.4258648084355103E-2</v>
      </c>
      <c r="G69">
        <v>9.7058767749745006E-2</v>
      </c>
      <c r="H69">
        <v>0</v>
      </c>
    </row>
    <row r="70" spans="1:8" x14ac:dyDescent="0.2">
      <c r="B70">
        <v>1972</v>
      </c>
      <c r="C70">
        <v>380</v>
      </c>
      <c r="D70">
        <v>200</v>
      </c>
      <c r="E70">
        <v>180</v>
      </c>
      <c r="F70">
        <v>8.3434454434176797E-2</v>
      </c>
      <c r="G70">
        <v>9.8144771648327994E-2</v>
      </c>
      <c r="H70">
        <v>0</v>
      </c>
    </row>
    <row r="71" spans="1:8" x14ac:dyDescent="0.2">
      <c r="B71">
        <v>2010</v>
      </c>
      <c r="C71">
        <v>384</v>
      </c>
      <c r="D71">
        <v>200</v>
      </c>
      <c r="E71">
        <v>184</v>
      </c>
      <c r="F71">
        <v>7.6575646529146599E-2</v>
      </c>
      <c r="G71">
        <v>9.2116734683917401E-2</v>
      </c>
      <c r="H71">
        <v>0</v>
      </c>
    </row>
    <row r="72" spans="1:8" x14ac:dyDescent="0.2">
      <c r="B72">
        <v>2108</v>
      </c>
      <c r="C72">
        <v>394</v>
      </c>
      <c r="D72">
        <v>200</v>
      </c>
      <c r="E72">
        <v>194</v>
      </c>
      <c r="F72">
        <v>7.7023865433837199E-2</v>
      </c>
      <c r="G72">
        <v>0.100035392827311</v>
      </c>
      <c r="H72">
        <v>0</v>
      </c>
    </row>
    <row r="73" spans="1:8" x14ac:dyDescent="0.2">
      <c r="B73">
        <v>2034</v>
      </c>
      <c r="C73">
        <v>386</v>
      </c>
      <c r="D73">
        <v>200</v>
      </c>
      <c r="E73">
        <v>186</v>
      </c>
      <c r="F73">
        <v>7.7600465659445894E-2</v>
      </c>
      <c r="G73">
        <v>9.38409793734305E-2</v>
      </c>
      <c r="H73">
        <v>0</v>
      </c>
    </row>
    <row r="74" spans="1:8" x14ac:dyDescent="0.2">
      <c r="B74">
        <v>2189</v>
      </c>
      <c r="C74">
        <v>402</v>
      </c>
      <c r="D74">
        <v>200</v>
      </c>
      <c r="E74">
        <v>202</v>
      </c>
      <c r="F74">
        <v>6.9638970354431201E-2</v>
      </c>
      <c r="G74">
        <v>8.8368410002644199E-2</v>
      </c>
      <c r="H74">
        <v>0</v>
      </c>
    </row>
    <row r="75" spans="1:8" x14ac:dyDescent="0.2">
      <c r="B75">
        <v>2218</v>
      </c>
      <c r="C75">
        <v>404</v>
      </c>
      <c r="D75">
        <v>200</v>
      </c>
      <c r="E75">
        <v>204</v>
      </c>
      <c r="F75">
        <v>6.7949903338431594E-2</v>
      </c>
      <c r="G75">
        <v>9.3509993628694096E-2</v>
      </c>
      <c r="H75">
        <v>0</v>
      </c>
    </row>
    <row r="76" spans="1:8" x14ac:dyDescent="0.2">
      <c r="B76">
        <v>2355</v>
      </c>
      <c r="C76">
        <v>418</v>
      </c>
      <c r="D76">
        <v>200</v>
      </c>
      <c r="E76">
        <v>218</v>
      </c>
      <c r="F76">
        <v>7.2859530286554106E-2</v>
      </c>
      <c r="G76">
        <v>9.6412531415678598E-2</v>
      </c>
      <c r="H76">
        <v>0</v>
      </c>
    </row>
    <row r="77" spans="1:8" x14ac:dyDescent="0.2">
      <c r="B77">
        <v>2093</v>
      </c>
      <c r="C77">
        <v>392</v>
      </c>
      <c r="D77">
        <v>200</v>
      </c>
      <c r="E77">
        <v>192</v>
      </c>
      <c r="F77">
        <v>7.9522829325679098E-2</v>
      </c>
      <c r="G77">
        <v>9.8097880027752798E-2</v>
      </c>
      <c r="H77">
        <v>0</v>
      </c>
    </row>
    <row r="78" spans="1:8" x14ac:dyDescent="0.2">
      <c r="B78">
        <v>1994</v>
      </c>
      <c r="C78">
        <v>382</v>
      </c>
      <c r="D78">
        <v>200</v>
      </c>
      <c r="E78">
        <v>182</v>
      </c>
      <c r="F78">
        <v>7.5391661821944997E-2</v>
      </c>
      <c r="G78">
        <v>9.85452528452396E-2</v>
      </c>
      <c r="H78">
        <v>0</v>
      </c>
    </row>
    <row r="79" spans="1:8" x14ac:dyDescent="0.2">
      <c r="A79" t="s">
        <v>25</v>
      </c>
    </row>
    <row r="80" spans="1:8" x14ac:dyDescent="0.2">
      <c r="B80">
        <v>4356</v>
      </c>
      <c r="C80">
        <v>616</v>
      </c>
      <c r="D80">
        <v>200</v>
      </c>
      <c r="E80">
        <v>416</v>
      </c>
      <c r="F80">
        <v>5.0830515191109302E-2</v>
      </c>
      <c r="G80">
        <v>8.9492364465067503E-2</v>
      </c>
      <c r="H80">
        <v>0</v>
      </c>
    </row>
    <row r="81" spans="1:8" x14ac:dyDescent="0.2">
      <c r="B81">
        <v>4552</v>
      </c>
      <c r="C81">
        <v>636</v>
      </c>
      <c r="D81">
        <v>200</v>
      </c>
      <c r="E81">
        <v>436</v>
      </c>
      <c r="F81">
        <v>4.5076025526065003E-2</v>
      </c>
      <c r="G81">
        <v>8.1444413053786704E-2</v>
      </c>
      <c r="H81">
        <v>0</v>
      </c>
    </row>
    <row r="82" spans="1:8" x14ac:dyDescent="0.2">
      <c r="B82">
        <v>4737</v>
      </c>
      <c r="C82">
        <v>654</v>
      </c>
      <c r="D82">
        <v>200</v>
      </c>
      <c r="E82">
        <v>454</v>
      </c>
      <c r="F82">
        <v>4.3957648188172098E-2</v>
      </c>
      <c r="G82">
        <v>8.0391167454637105E-2</v>
      </c>
      <c r="H82">
        <v>0</v>
      </c>
    </row>
    <row r="83" spans="1:8" x14ac:dyDescent="0.2">
      <c r="B83">
        <v>4335</v>
      </c>
      <c r="C83">
        <v>614</v>
      </c>
      <c r="D83">
        <v>200</v>
      </c>
      <c r="E83">
        <v>414</v>
      </c>
      <c r="F83">
        <v>5.0042444978143003E-2</v>
      </c>
      <c r="G83">
        <v>8.8513786865660596E-2</v>
      </c>
      <c r="H83">
        <v>0</v>
      </c>
    </row>
    <row r="84" spans="1:8" x14ac:dyDescent="0.2">
      <c r="B84">
        <v>3996</v>
      </c>
      <c r="C84">
        <v>580</v>
      </c>
      <c r="D84">
        <v>200</v>
      </c>
      <c r="E84">
        <v>380</v>
      </c>
      <c r="F84">
        <v>5.3801544797722103E-2</v>
      </c>
      <c r="G84">
        <v>9.0295593407099806E-2</v>
      </c>
      <c r="H84">
        <v>0</v>
      </c>
    </row>
    <row r="85" spans="1:8" x14ac:dyDescent="0.2">
      <c r="B85">
        <v>4654</v>
      </c>
      <c r="C85">
        <v>646</v>
      </c>
      <c r="D85">
        <v>200</v>
      </c>
      <c r="E85">
        <v>446</v>
      </c>
      <c r="F85">
        <v>4.5072269280637699E-2</v>
      </c>
      <c r="G85">
        <v>8.3911668607154002E-2</v>
      </c>
      <c r="H85">
        <v>0</v>
      </c>
    </row>
    <row r="86" spans="1:8" x14ac:dyDescent="0.2">
      <c r="B86">
        <v>4378</v>
      </c>
      <c r="C86">
        <v>618</v>
      </c>
      <c r="D86">
        <v>200</v>
      </c>
      <c r="E86">
        <v>418</v>
      </c>
      <c r="F86">
        <v>4.7010119241087299E-2</v>
      </c>
      <c r="G86">
        <v>8.5472093984630598E-2</v>
      </c>
      <c r="H86">
        <v>0</v>
      </c>
    </row>
    <row r="87" spans="1:8" x14ac:dyDescent="0.2">
      <c r="B87">
        <v>4456</v>
      </c>
      <c r="C87">
        <v>626</v>
      </c>
      <c r="D87">
        <v>200</v>
      </c>
      <c r="E87">
        <v>426</v>
      </c>
      <c r="F87">
        <v>5.0361164427749801E-2</v>
      </c>
      <c r="G87">
        <v>8.6344261528693705E-2</v>
      </c>
      <c r="H87">
        <v>0</v>
      </c>
    </row>
    <row r="88" spans="1:8" x14ac:dyDescent="0.2">
      <c r="B88">
        <v>4513</v>
      </c>
      <c r="C88">
        <v>632</v>
      </c>
      <c r="D88">
        <v>200</v>
      </c>
      <c r="E88">
        <v>432</v>
      </c>
      <c r="F88">
        <v>4.3054836153281401E-2</v>
      </c>
      <c r="G88">
        <v>7.6497450271433107E-2</v>
      </c>
      <c r="H88">
        <v>0</v>
      </c>
    </row>
    <row r="89" spans="1:8" x14ac:dyDescent="0.2">
      <c r="B89">
        <v>4320</v>
      </c>
      <c r="C89">
        <v>612</v>
      </c>
      <c r="D89">
        <v>200</v>
      </c>
      <c r="E89">
        <v>412</v>
      </c>
      <c r="F89">
        <v>4.4603293041353E-2</v>
      </c>
      <c r="G89">
        <v>8.0942379570169504E-2</v>
      </c>
      <c r="H89">
        <v>0</v>
      </c>
    </row>
    <row r="90" spans="1:8" x14ac:dyDescent="0.2">
      <c r="A90" t="s">
        <v>25</v>
      </c>
    </row>
    <row r="91" spans="1:8" x14ac:dyDescent="0.2">
      <c r="B91">
        <v>6420</v>
      </c>
      <c r="C91">
        <v>822</v>
      </c>
      <c r="D91">
        <v>200</v>
      </c>
      <c r="E91">
        <v>622</v>
      </c>
      <c r="F91">
        <v>3.59617124295602E-2</v>
      </c>
      <c r="G91">
        <v>7.6005136355765002E-2</v>
      </c>
      <c r="H91">
        <v>0</v>
      </c>
    </row>
    <row r="92" spans="1:8" x14ac:dyDescent="0.2">
      <c r="B92">
        <v>5859</v>
      </c>
      <c r="C92">
        <v>766</v>
      </c>
      <c r="D92">
        <v>200</v>
      </c>
      <c r="E92">
        <v>566</v>
      </c>
      <c r="F92">
        <v>3.5460307382233901E-2</v>
      </c>
      <c r="G92">
        <v>7.2770533056433898E-2</v>
      </c>
      <c r="H92">
        <v>0</v>
      </c>
    </row>
    <row r="93" spans="1:8" x14ac:dyDescent="0.2">
      <c r="B93">
        <v>5360</v>
      </c>
      <c r="C93">
        <v>716</v>
      </c>
      <c r="D93">
        <v>200</v>
      </c>
      <c r="E93">
        <v>516</v>
      </c>
      <c r="F93">
        <v>4.3936938972979699E-2</v>
      </c>
      <c r="G93">
        <v>8.5908503976705006E-2</v>
      </c>
      <c r="H93">
        <v>0</v>
      </c>
    </row>
    <row r="94" spans="1:8" x14ac:dyDescent="0.2">
      <c r="B94">
        <v>6040</v>
      </c>
      <c r="C94">
        <v>784</v>
      </c>
      <c r="D94">
        <v>200</v>
      </c>
      <c r="E94">
        <v>584</v>
      </c>
      <c r="F94">
        <v>3.35234981324634E-2</v>
      </c>
      <c r="G94">
        <v>7.1958836275691204E-2</v>
      </c>
      <c r="H94">
        <v>0</v>
      </c>
    </row>
    <row r="95" spans="1:8" x14ac:dyDescent="0.2">
      <c r="B95">
        <v>6399</v>
      </c>
      <c r="C95">
        <v>820</v>
      </c>
      <c r="D95">
        <v>200</v>
      </c>
      <c r="E95">
        <v>620</v>
      </c>
      <c r="F95">
        <v>3.4771092320711301E-2</v>
      </c>
      <c r="G95">
        <v>7.6824900461758702E-2</v>
      </c>
      <c r="H95">
        <v>0</v>
      </c>
    </row>
    <row r="96" spans="1:8" x14ac:dyDescent="0.2">
      <c r="B96">
        <v>6659</v>
      </c>
      <c r="C96">
        <v>846</v>
      </c>
      <c r="D96">
        <v>200</v>
      </c>
      <c r="E96">
        <v>646</v>
      </c>
      <c r="F96">
        <v>3.3418495441184803E-2</v>
      </c>
      <c r="G96">
        <v>7.3916974536785196E-2</v>
      </c>
      <c r="H96">
        <v>0</v>
      </c>
    </row>
    <row r="97" spans="1:8" x14ac:dyDescent="0.2">
      <c r="B97">
        <v>6280</v>
      </c>
      <c r="C97">
        <v>808</v>
      </c>
      <c r="D97">
        <v>200</v>
      </c>
      <c r="E97">
        <v>608</v>
      </c>
      <c r="F97">
        <v>3.4774111918386301E-2</v>
      </c>
      <c r="G97">
        <v>7.4024340832558003E-2</v>
      </c>
      <c r="H97">
        <v>0</v>
      </c>
    </row>
    <row r="98" spans="1:8" x14ac:dyDescent="0.2">
      <c r="B98">
        <v>5940</v>
      </c>
      <c r="C98">
        <v>774</v>
      </c>
      <c r="D98">
        <v>200</v>
      </c>
      <c r="E98">
        <v>574</v>
      </c>
      <c r="F98">
        <v>3.5444388219084001E-2</v>
      </c>
      <c r="G98">
        <v>7.5656273963835202E-2</v>
      </c>
      <c r="H98">
        <v>0</v>
      </c>
    </row>
    <row r="99" spans="1:8" x14ac:dyDescent="0.2">
      <c r="B99">
        <v>6780</v>
      </c>
      <c r="C99">
        <v>858</v>
      </c>
      <c r="D99">
        <v>200</v>
      </c>
      <c r="E99">
        <v>658</v>
      </c>
      <c r="F99">
        <v>3.4530991306695798E-2</v>
      </c>
      <c r="G99">
        <v>7.8938409801627807E-2</v>
      </c>
      <c r="H99">
        <v>0</v>
      </c>
    </row>
    <row r="100" spans="1:8" x14ac:dyDescent="0.2">
      <c r="B100">
        <v>5560</v>
      </c>
      <c r="C100">
        <v>736</v>
      </c>
      <c r="D100">
        <v>200</v>
      </c>
      <c r="E100">
        <v>536</v>
      </c>
      <c r="F100">
        <v>4.0513278420791998E-2</v>
      </c>
      <c r="G100">
        <v>8.0154493790500797E-2</v>
      </c>
      <c r="H100">
        <v>0</v>
      </c>
    </row>
    <row r="101" spans="1:8" x14ac:dyDescent="0.2">
      <c r="A101" t="s">
        <v>25</v>
      </c>
    </row>
    <row r="102" spans="1:8" x14ac:dyDescent="0.2">
      <c r="B102">
        <v>7439</v>
      </c>
      <c r="C102">
        <v>924</v>
      </c>
      <c r="D102">
        <v>200</v>
      </c>
      <c r="E102">
        <v>724</v>
      </c>
      <c r="F102">
        <v>2.9831546023859502E-2</v>
      </c>
      <c r="G102">
        <v>6.9894630188406803E-2</v>
      </c>
      <c r="H102">
        <v>0</v>
      </c>
    </row>
    <row r="103" spans="1:8" x14ac:dyDescent="0.2">
      <c r="B103">
        <v>8800</v>
      </c>
      <c r="C103">
        <v>1060</v>
      </c>
      <c r="D103">
        <v>200</v>
      </c>
      <c r="E103">
        <v>860</v>
      </c>
      <c r="F103">
        <v>2.6213625558131198E-2</v>
      </c>
      <c r="G103">
        <v>6.3143791106078206E-2</v>
      </c>
      <c r="H103">
        <v>0</v>
      </c>
    </row>
    <row r="104" spans="1:8" x14ac:dyDescent="0.2">
      <c r="B104">
        <v>8700</v>
      </c>
      <c r="C104">
        <v>1050</v>
      </c>
      <c r="D104">
        <v>200</v>
      </c>
      <c r="E104">
        <v>850</v>
      </c>
      <c r="F104">
        <v>2.6815033537792202E-2</v>
      </c>
      <c r="G104">
        <v>6.8110965594012696E-2</v>
      </c>
      <c r="H104">
        <v>0</v>
      </c>
    </row>
    <row r="105" spans="1:8" x14ac:dyDescent="0.2">
      <c r="B105">
        <v>7800</v>
      </c>
      <c r="C105">
        <v>960</v>
      </c>
      <c r="D105">
        <v>200</v>
      </c>
      <c r="E105">
        <v>760</v>
      </c>
      <c r="F105">
        <v>3.1581135222149101E-2</v>
      </c>
      <c r="G105">
        <v>7.2356909119765306E-2</v>
      </c>
      <c r="H105">
        <v>0</v>
      </c>
    </row>
    <row r="106" spans="1:8" x14ac:dyDescent="0.2">
      <c r="B106">
        <v>7940</v>
      </c>
      <c r="C106">
        <v>974</v>
      </c>
      <c r="D106">
        <v>200</v>
      </c>
      <c r="E106">
        <v>774</v>
      </c>
      <c r="F106">
        <v>2.7448319433719798E-2</v>
      </c>
      <c r="G106">
        <v>6.4223583147515195E-2</v>
      </c>
      <c r="H106">
        <v>0</v>
      </c>
    </row>
    <row r="107" spans="1:8" x14ac:dyDescent="0.2">
      <c r="B107">
        <v>8240</v>
      </c>
      <c r="C107">
        <v>1004</v>
      </c>
      <c r="D107">
        <v>200</v>
      </c>
      <c r="E107">
        <v>804</v>
      </c>
      <c r="F107">
        <v>2.8403164670774701E-2</v>
      </c>
      <c r="G107">
        <v>6.6621662952596097E-2</v>
      </c>
      <c r="H107">
        <v>0</v>
      </c>
    </row>
    <row r="108" spans="1:8" x14ac:dyDescent="0.2">
      <c r="B108">
        <v>9180</v>
      </c>
      <c r="C108">
        <v>1098</v>
      </c>
      <c r="D108">
        <v>200</v>
      </c>
      <c r="E108">
        <v>898</v>
      </c>
      <c r="F108">
        <v>2.7290382464936799E-2</v>
      </c>
      <c r="G108">
        <v>6.8994787130030405E-2</v>
      </c>
      <c r="H108">
        <v>0</v>
      </c>
    </row>
    <row r="109" spans="1:8" x14ac:dyDescent="0.2">
      <c r="B109">
        <v>8240</v>
      </c>
      <c r="C109">
        <v>1004</v>
      </c>
      <c r="D109">
        <v>200</v>
      </c>
      <c r="E109">
        <v>804</v>
      </c>
      <c r="F109">
        <v>2.65206427272951E-2</v>
      </c>
      <c r="G109">
        <v>6.4636201907632904E-2</v>
      </c>
      <c r="H109">
        <v>0</v>
      </c>
    </row>
    <row r="110" spans="1:8" x14ac:dyDescent="0.2">
      <c r="B110">
        <v>7420</v>
      </c>
      <c r="C110">
        <v>922</v>
      </c>
      <c r="D110">
        <v>200</v>
      </c>
      <c r="E110">
        <v>722</v>
      </c>
      <c r="F110">
        <v>3.2255692673580499E-2</v>
      </c>
      <c r="G110">
        <v>7.1888821317466295E-2</v>
      </c>
      <c r="H110">
        <v>0</v>
      </c>
    </row>
    <row r="111" spans="1:8" x14ac:dyDescent="0.2">
      <c r="B111">
        <v>8600</v>
      </c>
      <c r="C111">
        <v>1040</v>
      </c>
      <c r="D111">
        <v>200</v>
      </c>
      <c r="E111">
        <v>840</v>
      </c>
      <c r="F111">
        <v>2.84620059228088E-2</v>
      </c>
      <c r="G111">
        <v>7.1176152506780402E-2</v>
      </c>
      <c r="H111">
        <v>0</v>
      </c>
    </row>
    <row r="112" spans="1:8" x14ac:dyDescent="0.2">
      <c r="A112" t="s">
        <v>25</v>
      </c>
    </row>
    <row r="113" spans="1:8" x14ac:dyDescent="0.2">
      <c r="B113">
        <v>9720</v>
      </c>
      <c r="C113">
        <v>1152</v>
      </c>
      <c r="D113">
        <v>200</v>
      </c>
      <c r="E113">
        <v>952</v>
      </c>
      <c r="F113">
        <v>2.5002043776389499E-2</v>
      </c>
      <c r="G113">
        <v>6.6635995685212807E-2</v>
      </c>
      <c r="H113">
        <v>0</v>
      </c>
    </row>
    <row r="114" spans="1:8" x14ac:dyDescent="0.2">
      <c r="B114">
        <v>10820</v>
      </c>
      <c r="C114">
        <v>1262</v>
      </c>
      <c r="D114">
        <v>200</v>
      </c>
      <c r="E114">
        <v>1062</v>
      </c>
      <c r="F114">
        <v>2.26914371942534E-2</v>
      </c>
      <c r="G114">
        <v>6.2260493320616998E-2</v>
      </c>
      <c r="H114">
        <v>0</v>
      </c>
    </row>
    <row r="115" spans="1:8" x14ac:dyDescent="0.2">
      <c r="B115">
        <v>9260</v>
      </c>
      <c r="C115">
        <v>1106</v>
      </c>
      <c r="D115">
        <v>200</v>
      </c>
      <c r="E115">
        <v>906</v>
      </c>
      <c r="F115">
        <v>2.4968100338212399E-2</v>
      </c>
      <c r="G115">
        <v>6.5000412657008705E-2</v>
      </c>
      <c r="H115">
        <v>0</v>
      </c>
    </row>
    <row r="116" spans="1:8" x14ac:dyDescent="0.2">
      <c r="B116">
        <v>10140</v>
      </c>
      <c r="C116">
        <v>1194</v>
      </c>
      <c r="D116">
        <v>200</v>
      </c>
      <c r="E116">
        <v>994</v>
      </c>
      <c r="F116">
        <v>2.4800592316333199E-2</v>
      </c>
      <c r="G116">
        <v>6.6803142258715004E-2</v>
      </c>
      <c r="H116">
        <v>0</v>
      </c>
    </row>
    <row r="117" spans="1:8" x14ac:dyDescent="0.2">
      <c r="B117">
        <v>10260</v>
      </c>
      <c r="C117">
        <v>1206</v>
      </c>
      <c r="D117">
        <v>200</v>
      </c>
      <c r="E117">
        <v>1006</v>
      </c>
      <c r="F117">
        <v>2.3986734221889398E-2</v>
      </c>
      <c r="G117">
        <v>6.3477356487593298E-2</v>
      </c>
      <c r="H117">
        <v>0</v>
      </c>
    </row>
    <row r="118" spans="1:8" x14ac:dyDescent="0.2">
      <c r="B118">
        <v>9620</v>
      </c>
      <c r="C118">
        <v>1142</v>
      </c>
      <c r="D118">
        <v>200</v>
      </c>
      <c r="E118">
        <v>942</v>
      </c>
      <c r="F118">
        <v>2.5510003410481801E-2</v>
      </c>
      <c r="G118">
        <v>6.7451101675279498E-2</v>
      </c>
      <c r="H118">
        <v>0</v>
      </c>
    </row>
    <row r="119" spans="1:8" x14ac:dyDescent="0.2">
      <c r="B119">
        <v>10260</v>
      </c>
      <c r="C119">
        <v>1206</v>
      </c>
      <c r="D119">
        <v>200</v>
      </c>
      <c r="E119">
        <v>1006</v>
      </c>
      <c r="F119">
        <v>2.3332188635344801E-2</v>
      </c>
      <c r="G119">
        <v>6.1567274477671699E-2</v>
      </c>
      <c r="H119">
        <v>0</v>
      </c>
    </row>
    <row r="120" spans="1:8" x14ac:dyDescent="0.2">
      <c r="B120">
        <v>11280</v>
      </c>
      <c r="C120">
        <v>1308</v>
      </c>
      <c r="D120">
        <v>200</v>
      </c>
      <c r="E120">
        <v>1108</v>
      </c>
      <c r="F120">
        <v>2.1853965981754701E-2</v>
      </c>
      <c r="G120">
        <v>6.1454497408355402E-2</v>
      </c>
      <c r="H120">
        <v>0</v>
      </c>
    </row>
    <row r="121" spans="1:8" x14ac:dyDescent="0.2">
      <c r="B121">
        <v>10640</v>
      </c>
      <c r="C121">
        <v>1244</v>
      </c>
      <c r="D121">
        <v>200</v>
      </c>
      <c r="E121">
        <v>1044</v>
      </c>
      <c r="F121">
        <v>2.2703815674458099E-2</v>
      </c>
      <c r="G121">
        <v>6.2230235431461702E-2</v>
      </c>
      <c r="H121">
        <v>0</v>
      </c>
    </row>
    <row r="122" spans="1:8" x14ac:dyDescent="0.2">
      <c r="B122">
        <v>10980</v>
      </c>
      <c r="C122">
        <v>1278</v>
      </c>
      <c r="D122">
        <v>200</v>
      </c>
      <c r="E122">
        <v>1078</v>
      </c>
      <c r="F122">
        <v>2.2666596976386601E-2</v>
      </c>
      <c r="G122">
        <v>6.1743563575443E-2</v>
      </c>
      <c r="H122">
        <v>0</v>
      </c>
    </row>
    <row r="123" spans="1:8" x14ac:dyDescent="0.2">
      <c r="A123" t="s">
        <v>25</v>
      </c>
    </row>
    <row r="124" spans="1:8" x14ac:dyDescent="0.2">
      <c r="B124">
        <v>10760</v>
      </c>
      <c r="C124">
        <v>1256</v>
      </c>
      <c r="D124">
        <v>200</v>
      </c>
      <c r="E124">
        <v>1056</v>
      </c>
      <c r="F124">
        <v>2.13948274673583E-2</v>
      </c>
      <c r="G124">
        <v>5.9906897727001397E-2</v>
      </c>
      <c r="H124">
        <v>0</v>
      </c>
    </row>
    <row r="125" spans="1:8" x14ac:dyDescent="0.2">
      <c r="B125">
        <v>12880</v>
      </c>
      <c r="C125">
        <v>1468</v>
      </c>
      <c r="D125">
        <v>200</v>
      </c>
      <c r="E125">
        <v>1268</v>
      </c>
      <c r="F125">
        <v>2.0222154838158798E-2</v>
      </c>
      <c r="G125">
        <v>6.1204860998028597E-2</v>
      </c>
      <c r="H125">
        <v>0</v>
      </c>
    </row>
    <row r="126" spans="1:8" x14ac:dyDescent="0.2">
      <c r="B126">
        <v>12500</v>
      </c>
      <c r="C126">
        <v>1430</v>
      </c>
      <c r="D126">
        <v>200</v>
      </c>
      <c r="E126">
        <v>1230</v>
      </c>
      <c r="F126">
        <v>2.0259882312848799E-2</v>
      </c>
      <c r="G126">
        <v>6.0336184359706502E-2</v>
      </c>
      <c r="H126">
        <v>0</v>
      </c>
    </row>
    <row r="127" spans="1:8" x14ac:dyDescent="0.2">
      <c r="B127">
        <v>12780</v>
      </c>
      <c r="C127">
        <v>1458</v>
      </c>
      <c r="D127">
        <v>200</v>
      </c>
      <c r="E127">
        <v>1258</v>
      </c>
      <c r="F127">
        <v>1.90985553682975E-2</v>
      </c>
      <c r="G127">
        <v>5.7157192650758901E-2</v>
      </c>
      <c r="H127">
        <v>0</v>
      </c>
    </row>
    <row r="128" spans="1:8" x14ac:dyDescent="0.2">
      <c r="B128">
        <v>13980</v>
      </c>
      <c r="C128">
        <v>1578</v>
      </c>
      <c r="D128">
        <v>200</v>
      </c>
      <c r="E128">
        <v>1378</v>
      </c>
      <c r="F128">
        <v>1.7532244310748499E-2</v>
      </c>
      <c r="G128">
        <v>5.7154047473889698E-2</v>
      </c>
      <c r="H128">
        <v>0</v>
      </c>
    </row>
    <row r="129" spans="1:8" x14ac:dyDescent="0.2">
      <c r="B129">
        <v>13440</v>
      </c>
      <c r="C129">
        <v>1524</v>
      </c>
      <c r="D129">
        <v>200</v>
      </c>
      <c r="E129">
        <v>1324</v>
      </c>
      <c r="F129">
        <v>1.8380129402239799E-2</v>
      </c>
      <c r="G129">
        <v>5.6685655808887701E-2</v>
      </c>
      <c r="H129">
        <v>0</v>
      </c>
    </row>
    <row r="130" spans="1:8" x14ac:dyDescent="0.2">
      <c r="B130">
        <v>12480</v>
      </c>
      <c r="C130">
        <v>1428</v>
      </c>
      <c r="D130">
        <v>200</v>
      </c>
      <c r="E130">
        <v>1228</v>
      </c>
      <c r="F130">
        <v>2.0150396295763501E-2</v>
      </c>
      <c r="G130">
        <v>6.1075406204987498E-2</v>
      </c>
      <c r="H130">
        <v>0</v>
      </c>
    </row>
    <row r="131" spans="1:8" x14ac:dyDescent="0.2">
      <c r="B131">
        <v>12440</v>
      </c>
      <c r="C131">
        <v>1424</v>
      </c>
      <c r="D131">
        <v>200</v>
      </c>
      <c r="E131">
        <v>1224</v>
      </c>
      <c r="F131">
        <v>2.2020923646494502E-2</v>
      </c>
      <c r="G131">
        <v>6.3942980475935704E-2</v>
      </c>
      <c r="H131">
        <v>0</v>
      </c>
    </row>
    <row r="132" spans="1:8" x14ac:dyDescent="0.2">
      <c r="B132">
        <v>11920</v>
      </c>
      <c r="C132">
        <v>1372</v>
      </c>
      <c r="D132">
        <v>200</v>
      </c>
      <c r="E132">
        <v>1172</v>
      </c>
      <c r="F132">
        <v>1.80227793062912E-2</v>
      </c>
      <c r="G132">
        <v>5.2631759813709697E-2</v>
      </c>
      <c r="H132">
        <v>0</v>
      </c>
    </row>
    <row r="133" spans="1:8" x14ac:dyDescent="0.2">
      <c r="B133">
        <v>12520</v>
      </c>
      <c r="C133">
        <v>1432</v>
      </c>
      <c r="D133">
        <v>200</v>
      </c>
      <c r="E133">
        <v>1232</v>
      </c>
      <c r="F133">
        <v>2.0667852466646298E-2</v>
      </c>
      <c r="G133">
        <v>6.1048542043805998E-2</v>
      </c>
      <c r="H133">
        <v>0</v>
      </c>
    </row>
    <row r="134" spans="1:8" x14ac:dyDescent="0.2">
      <c r="A134" t="s">
        <v>27</v>
      </c>
    </row>
    <row r="135" spans="1:8" x14ac:dyDescent="0.2">
      <c r="B135">
        <v>674</v>
      </c>
      <c r="C135">
        <v>250</v>
      </c>
      <c r="D135">
        <v>200</v>
      </c>
      <c r="E135">
        <v>50</v>
      </c>
      <c r="F135">
        <v>0.12520463981574301</v>
      </c>
      <c r="G135">
        <v>9.6846626742545003E-2</v>
      </c>
      <c r="H135">
        <v>0</v>
      </c>
    </row>
    <row r="136" spans="1:8" x14ac:dyDescent="0.2">
      <c r="B136">
        <v>968</v>
      </c>
      <c r="C136">
        <v>280</v>
      </c>
      <c r="D136">
        <v>200</v>
      </c>
      <c r="E136">
        <v>80</v>
      </c>
      <c r="F136">
        <v>0.10777152991741699</v>
      </c>
      <c r="G136">
        <v>9.7567255542228198E-2</v>
      </c>
      <c r="H136">
        <v>0</v>
      </c>
    </row>
    <row r="137" spans="1:8" x14ac:dyDescent="0.2">
      <c r="B137">
        <v>1097</v>
      </c>
      <c r="C137">
        <v>292</v>
      </c>
      <c r="D137">
        <v>200</v>
      </c>
      <c r="E137">
        <v>92</v>
      </c>
      <c r="F137">
        <v>0.111409431623038</v>
      </c>
      <c r="G137">
        <v>0.106537134433804</v>
      </c>
      <c r="H137">
        <v>0</v>
      </c>
    </row>
    <row r="138" spans="1:8" x14ac:dyDescent="0.2">
      <c r="B138">
        <v>958</v>
      </c>
      <c r="C138">
        <v>278</v>
      </c>
      <c r="D138">
        <v>200</v>
      </c>
      <c r="E138">
        <v>78</v>
      </c>
      <c r="F138">
        <v>0.111147183815196</v>
      </c>
      <c r="G138">
        <v>9.9367702501569594E-2</v>
      </c>
      <c r="H138">
        <v>0</v>
      </c>
    </row>
    <row r="139" spans="1:8" x14ac:dyDescent="0.2">
      <c r="B139">
        <v>835</v>
      </c>
      <c r="C139">
        <v>266</v>
      </c>
      <c r="D139">
        <v>200</v>
      </c>
      <c r="E139">
        <v>66</v>
      </c>
      <c r="F139">
        <v>0.117896450219143</v>
      </c>
      <c r="G139">
        <v>9.9473477486956605E-2</v>
      </c>
      <c r="H139">
        <v>0</v>
      </c>
    </row>
    <row r="140" spans="1:8" x14ac:dyDescent="0.2">
      <c r="B140">
        <v>1048</v>
      </c>
      <c r="C140">
        <v>288</v>
      </c>
      <c r="D140">
        <v>200</v>
      </c>
      <c r="E140">
        <v>88</v>
      </c>
      <c r="F140">
        <v>0.105955537110411</v>
      </c>
      <c r="G140">
        <v>9.9060944050792396E-2</v>
      </c>
      <c r="H140">
        <v>0</v>
      </c>
    </row>
    <row r="141" spans="1:8" x14ac:dyDescent="0.2">
      <c r="B141">
        <v>971</v>
      </c>
      <c r="C141">
        <v>280</v>
      </c>
      <c r="D141">
        <v>200</v>
      </c>
      <c r="E141">
        <v>80</v>
      </c>
      <c r="F141">
        <v>0.109139579937062</v>
      </c>
      <c r="G141">
        <v>9.9737875640331902E-2</v>
      </c>
      <c r="H141">
        <v>0</v>
      </c>
    </row>
    <row r="142" spans="1:8" x14ac:dyDescent="0.2">
      <c r="B142">
        <v>1313</v>
      </c>
      <c r="C142">
        <v>314</v>
      </c>
      <c r="D142">
        <v>200</v>
      </c>
      <c r="E142">
        <v>114</v>
      </c>
      <c r="F142">
        <v>0.10426691362672</v>
      </c>
      <c r="G142">
        <v>0.10487996617696201</v>
      </c>
      <c r="H142">
        <v>0</v>
      </c>
    </row>
    <row r="143" spans="1:8" x14ac:dyDescent="0.2">
      <c r="B143">
        <v>894</v>
      </c>
      <c r="C143">
        <v>272</v>
      </c>
      <c r="D143">
        <v>200</v>
      </c>
      <c r="E143">
        <v>72</v>
      </c>
      <c r="F143">
        <v>0.11505662294307099</v>
      </c>
      <c r="G143">
        <v>0.105036509683438</v>
      </c>
      <c r="H143">
        <v>0</v>
      </c>
    </row>
    <row r="144" spans="1:8" x14ac:dyDescent="0.2">
      <c r="B144">
        <v>934</v>
      </c>
      <c r="C144">
        <v>276</v>
      </c>
      <c r="D144">
        <v>200</v>
      </c>
      <c r="E144">
        <v>76</v>
      </c>
      <c r="F144">
        <v>0.10935116203553</v>
      </c>
      <c r="G144">
        <v>9.6349494732781801E-2</v>
      </c>
      <c r="H144">
        <v>0</v>
      </c>
    </row>
    <row r="145" spans="1:8" x14ac:dyDescent="0.2">
      <c r="A145" t="s">
        <v>25</v>
      </c>
    </row>
    <row r="146" spans="1:8" x14ac:dyDescent="0.2">
      <c r="B146">
        <v>1817</v>
      </c>
      <c r="C146">
        <v>362</v>
      </c>
      <c r="D146">
        <v>200</v>
      </c>
      <c r="E146">
        <v>162</v>
      </c>
      <c r="F146">
        <v>8.7729736385823903E-2</v>
      </c>
      <c r="G146">
        <v>0.10015709054644301</v>
      </c>
      <c r="H146">
        <v>0</v>
      </c>
    </row>
    <row r="147" spans="1:8" x14ac:dyDescent="0.2">
      <c r="B147">
        <v>1739</v>
      </c>
      <c r="C147">
        <v>354</v>
      </c>
      <c r="D147">
        <v>200</v>
      </c>
      <c r="E147">
        <v>154</v>
      </c>
      <c r="F147">
        <v>9.4330310556724695E-2</v>
      </c>
      <c r="G147">
        <v>0.108026060087958</v>
      </c>
      <c r="H147">
        <v>0</v>
      </c>
    </row>
    <row r="148" spans="1:8" x14ac:dyDescent="0.2">
      <c r="B148">
        <v>1514</v>
      </c>
      <c r="C148">
        <v>332</v>
      </c>
      <c r="D148">
        <v>200</v>
      </c>
      <c r="E148">
        <v>132</v>
      </c>
      <c r="F148">
        <v>9.3496012645242599E-2</v>
      </c>
      <c r="G148">
        <v>0.10186208595709299</v>
      </c>
      <c r="H148">
        <v>0</v>
      </c>
    </row>
    <row r="149" spans="1:8" x14ac:dyDescent="0.2">
      <c r="B149">
        <v>1977</v>
      </c>
      <c r="C149">
        <v>378</v>
      </c>
      <c r="D149">
        <v>200</v>
      </c>
      <c r="E149">
        <v>178</v>
      </c>
      <c r="F149">
        <v>7.7312758275452295E-2</v>
      </c>
      <c r="G149">
        <v>9.6667248577961898E-2</v>
      </c>
      <c r="H149">
        <v>0</v>
      </c>
    </row>
    <row r="150" spans="1:8" x14ac:dyDescent="0.2">
      <c r="B150">
        <v>2176</v>
      </c>
      <c r="C150">
        <v>398</v>
      </c>
      <c r="D150">
        <v>200</v>
      </c>
      <c r="E150">
        <v>198</v>
      </c>
      <c r="F150">
        <v>7.8303729775369493E-2</v>
      </c>
      <c r="G150">
        <v>9.80775462342868E-2</v>
      </c>
      <c r="H150">
        <v>0</v>
      </c>
    </row>
    <row r="151" spans="1:8" x14ac:dyDescent="0.2">
      <c r="B151">
        <v>1775</v>
      </c>
      <c r="C151">
        <v>358</v>
      </c>
      <c r="D151">
        <v>200</v>
      </c>
      <c r="E151">
        <v>158</v>
      </c>
      <c r="F151">
        <v>8.7943174340493396E-2</v>
      </c>
      <c r="G151">
        <v>9.8326137274161299E-2</v>
      </c>
      <c r="H151">
        <v>0</v>
      </c>
    </row>
    <row r="152" spans="1:8" x14ac:dyDescent="0.2">
      <c r="B152">
        <v>1534</v>
      </c>
      <c r="C152">
        <v>334</v>
      </c>
      <c r="D152">
        <v>200</v>
      </c>
      <c r="E152">
        <v>134</v>
      </c>
      <c r="F152">
        <v>9.8144461711330899E-2</v>
      </c>
      <c r="G152">
        <v>0.10655964578426599</v>
      </c>
      <c r="H152">
        <v>0</v>
      </c>
    </row>
    <row r="153" spans="1:8" x14ac:dyDescent="0.2">
      <c r="B153">
        <v>2117</v>
      </c>
      <c r="C153">
        <v>392</v>
      </c>
      <c r="D153">
        <v>200</v>
      </c>
      <c r="E153">
        <v>192</v>
      </c>
      <c r="F153">
        <v>8.1143756426275304E-2</v>
      </c>
      <c r="G153">
        <v>0.10112354192064001</v>
      </c>
      <c r="H153">
        <v>0</v>
      </c>
    </row>
    <row r="154" spans="1:8" x14ac:dyDescent="0.2">
      <c r="B154">
        <v>1578</v>
      </c>
      <c r="C154">
        <v>338</v>
      </c>
      <c r="D154">
        <v>200</v>
      </c>
      <c r="E154">
        <v>138</v>
      </c>
      <c r="F154">
        <v>9.1592673696343899E-2</v>
      </c>
      <c r="G154">
        <v>9.9563570522303094E-2</v>
      </c>
      <c r="H154">
        <v>0</v>
      </c>
    </row>
    <row r="155" spans="1:8" x14ac:dyDescent="0.2">
      <c r="B155">
        <v>2236</v>
      </c>
      <c r="C155">
        <v>404</v>
      </c>
      <c r="D155">
        <v>200</v>
      </c>
      <c r="E155">
        <v>204</v>
      </c>
      <c r="F155">
        <v>7.80320916025697E-2</v>
      </c>
      <c r="G155">
        <v>0.10079144526212599</v>
      </c>
      <c r="H155">
        <v>0</v>
      </c>
    </row>
    <row r="156" spans="1:8" x14ac:dyDescent="0.2">
      <c r="A156" t="s">
        <v>25</v>
      </c>
    </row>
    <row r="157" spans="1:8" x14ac:dyDescent="0.2">
      <c r="B157">
        <v>1580</v>
      </c>
      <c r="C157">
        <v>338</v>
      </c>
      <c r="D157">
        <v>200</v>
      </c>
      <c r="E157">
        <v>138</v>
      </c>
      <c r="F157">
        <v>8.9984136411339399E-2</v>
      </c>
      <c r="G157">
        <v>0.102286109746585</v>
      </c>
      <c r="H157">
        <v>0</v>
      </c>
    </row>
    <row r="158" spans="1:8" x14ac:dyDescent="0.2">
      <c r="B158">
        <v>3600</v>
      </c>
      <c r="C158">
        <v>540</v>
      </c>
      <c r="D158">
        <v>200</v>
      </c>
      <c r="E158">
        <v>340</v>
      </c>
      <c r="F158">
        <v>5.8901482284826702E-2</v>
      </c>
      <c r="G158">
        <v>9.6615966644632595E-2</v>
      </c>
      <c r="H158">
        <v>0</v>
      </c>
    </row>
    <row r="159" spans="1:8" x14ac:dyDescent="0.2">
      <c r="B159">
        <v>2759</v>
      </c>
      <c r="C159">
        <v>456</v>
      </c>
      <c r="D159">
        <v>200</v>
      </c>
      <c r="E159">
        <v>256</v>
      </c>
      <c r="F159">
        <v>7.1171339893981098E-2</v>
      </c>
      <c r="G159">
        <v>0.102003781653628</v>
      </c>
      <c r="H159">
        <v>0</v>
      </c>
    </row>
    <row r="160" spans="1:8" x14ac:dyDescent="0.2">
      <c r="B160">
        <v>3420</v>
      </c>
      <c r="C160">
        <v>522</v>
      </c>
      <c r="D160">
        <v>200</v>
      </c>
      <c r="E160">
        <v>322</v>
      </c>
      <c r="F160">
        <v>5.6010559952186699E-2</v>
      </c>
      <c r="G160">
        <v>8.7025193994074004E-2</v>
      </c>
      <c r="H160">
        <v>0</v>
      </c>
    </row>
    <row r="161" spans="1:8" x14ac:dyDescent="0.2">
      <c r="B161">
        <v>3080</v>
      </c>
      <c r="C161">
        <v>488</v>
      </c>
      <c r="D161">
        <v>200</v>
      </c>
      <c r="E161">
        <v>288</v>
      </c>
      <c r="F161">
        <v>6.4095386809995297E-2</v>
      </c>
      <c r="G161">
        <v>9.5993112409815506E-2</v>
      </c>
      <c r="H161">
        <v>0</v>
      </c>
    </row>
    <row r="162" spans="1:8" x14ac:dyDescent="0.2">
      <c r="B162">
        <v>2720</v>
      </c>
      <c r="C162">
        <v>452</v>
      </c>
      <c r="D162">
        <v>200</v>
      </c>
      <c r="E162">
        <v>252</v>
      </c>
      <c r="F162">
        <v>7.0489336520196802E-2</v>
      </c>
      <c r="G162">
        <v>0.101053666711986</v>
      </c>
      <c r="H162">
        <v>0</v>
      </c>
    </row>
    <row r="163" spans="1:8" x14ac:dyDescent="0.2">
      <c r="B163">
        <v>3379</v>
      </c>
      <c r="C163">
        <v>518</v>
      </c>
      <c r="D163">
        <v>200</v>
      </c>
      <c r="E163">
        <v>318</v>
      </c>
      <c r="F163">
        <v>5.9416238276368501E-2</v>
      </c>
      <c r="G163">
        <v>9.3617463645584001E-2</v>
      </c>
      <c r="H163">
        <v>0</v>
      </c>
    </row>
    <row r="164" spans="1:8" x14ac:dyDescent="0.2">
      <c r="B164">
        <v>2658</v>
      </c>
      <c r="C164">
        <v>446</v>
      </c>
      <c r="D164">
        <v>200</v>
      </c>
      <c r="E164">
        <v>246</v>
      </c>
      <c r="F164">
        <v>7.2691894800947898E-2</v>
      </c>
      <c r="G164">
        <v>0.100810019751158</v>
      </c>
      <c r="H164">
        <v>0</v>
      </c>
    </row>
    <row r="165" spans="1:8" x14ac:dyDescent="0.2">
      <c r="B165">
        <v>3620</v>
      </c>
      <c r="C165">
        <v>542</v>
      </c>
      <c r="D165">
        <v>200</v>
      </c>
      <c r="E165">
        <v>342</v>
      </c>
      <c r="F165">
        <v>5.9910722454589602E-2</v>
      </c>
      <c r="G165">
        <v>9.4367992938429707E-2</v>
      </c>
      <c r="H165">
        <v>0</v>
      </c>
    </row>
    <row r="166" spans="1:8" x14ac:dyDescent="0.2">
      <c r="B166">
        <v>1680</v>
      </c>
      <c r="C166">
        <v>348</v>
      </c>
      <c r="D166">
        <v>200</v>
      </c>
      <c r="E166">
        <v>148</v>
      </c>
      <c r="F166">
        <v>9.5499977335828407E-2</v>
      </c>
      <c r="G166">
        <v>0.106528378176274</v>
      </c>
      <c r="H166">
        <v>0</v>
      </c>
    </row>
    <row r="167" spans="1:8" x14ac:dyDescent="0.2">
      <c r="A167" t="s">
        <v>25</v>
      </c>
    </row>
    <row r="168" spans="1:8" x14ac:dyDescent="0.2">
      <c r="B168">
        <v>3660</v>
      </c>
      <c r="C168">
        <v>546</v>
      </c>
      <c r="D168">
        <v>200</v>
      </c>
      <c r="E168">
        <v>346</v>
      </c>
      <c r="F168">
        <v>5.81084036283376E-2</v>
      </c>
      <c r="G168">
        <v>9.4282539851002795E-2</v>
      </c>
      <c r="H168">
        <v>0</v>
      </c>
    </row>
    <row r="169" spans="1:8" x14ac:dyDescent="0.2">
      <c r="B169">
        <v>3180</v>
      </c>
      <c r="C169">
        <v>498</v>
      </c>
      <c r="D169">
        <v>200</v>
      </c>
      <c r="E169">
        <v>298</v>
      </c>
      <c r="F169">
        <v>5.8671031610162801E-2</v>
      </c>
      <c r="G169">
        <v>8.6851945971207503E-2</v>
      </c>
      <c r="H169">
        <v>0</v>
      </c>
    </row>
    <row r="170" spans="1:8" x14ac:dyDescent="0.2">
      <c r="B170">
        <v>3160</v>
      </c>
      <c r="C170">
        <v>496</v>
      </c>
      <c r="D170">
        <v>200</v>
      </c>
      <c r="E170">
        <v>296</v>
      </c>
      <c r="F170">
        <v>6.3576305176369197E-2</v>
      </c>
      <c r="G170">
        <v>9.51028055018657E-2</v>
      </c>
      <c r="H170">
        <v>0</v>
      </c>
    </row>
    <row r="171" spans="1:8" x14ac:dyDescent="0.2">
      <c r="B171">
        <v>3479</v>
      </c>
      <c r="C171">
        <v>528</v>
      </c>
      <c r="D171">
        <v>200</v>
      </c>
      <c r="E171">
        <v>328</v>
      </c>
      <c r="F171">
        <v>5.5725853748023302E-2</v>
      </c>
      <c r="G171">
        <v>8.9758630192723204E-2</v>
      </c>
      <c r="H171">
        <v>0</v>
      </c>
    </row>
    <row r="172" spans="1:8" x14ac:dyDescent="0.2">
      <c r="B172">
        <v>3380</v>
      </c>
      <c r="C172">
        <v>518</v>
      </c>
      <c r="D172">
        <v>200</v>
      </c>
      <c r="E172">
        <v>318</v>
      </c>
      <c r="F172">
        <v>5.6783558193887702E-2</v>
      </c>
      <c r="G172">
        <v>8.8925095591134401E-2</v>
      </c>
      <c r="H172">
        <v>0</v>
      </c>
    </row>
    <row r="173" spans="1:8" x14ac:dyDescent="0.2">
      <c r="B173">
        <v>3820</v>
      </c>
      <c r="C173">
        <v>562</v>
      </c>
      <c r="D173">
        <v>200</v>
      </c>
      <c r="E173">
        <v>362</v>
      </c>
      <c r="F173">
        <v>5.2555722386168097E-2</v>
      </c>
      <c r="G173">
        <v>9.0304018865946495E-2</v>
      </c>
      <c r="H173">
        <v>0</v>
      </c>
    </row>
    <row r="174" spans="1:8" x14ac:dyDescent="0.2">
      <c r="B174">
        <v>3680</v>
      </c>
      <c r="C174">
        <v>548</v>
      </c>
      <c r="D174">
        <v>200</v>
      </c>
      <c r="E174">
        <v>348</v>
      </c>
      <c r="F174">
        <v>5.6138693033661202E-2</v>
      </c>
      <c r="G174">
        <v>8.9861593463027897E-2</v>
      </c>
      <c r="H174">
        <v>0</v>
      </c>
    </row>
    <row r="175" spans="1:8" x14ac:dyDescent="0.2">
      <c r="B175">
        <v>3899</v>
      </c>
      <c r="C175">
        <v>570</v>
      </c>
      <c r="D175">
        <v>200</v>
      </c>
      <c r="E175">
        <v>370</v>
      </c>
      <c r="F175">
        <v>5.69731160440725E-2</v>
      </c>
      <c r="G175">
        <v>9.5147961736101599E-2</v>
      </c>
      <c r="H175">
        <v>0</v>
      </c>
    </row>
    <row r="176" spans="1:8" x14ac:dyDescent="0.2">
      <c r="B176">
        <v>4519</v>
      </c>
      <c r="C176">
        <v>632</v>
      </c>
      <c r="D176">
        <v>200</v>
      </c>
      <c r="E176">
        <v>432</v>
      </c>
      <c r="F176">
        <v>5.0941191836720801E-2</v>
      </c>
      <c r="G176">
        <v>9.3061331647151496E-2</v>
      </c>
      <c r="H176">
        <v>0</v>
      </c>
    </row>
    <row r="177" spans="1:8" x14ac:dyDescent="0.2">
      <c r="B177">
        <v>3540</v>
      </c>
      <c r="C177">
        <v>534</v>
      </c>
      <c r="D177">
        <v>200</v>
      </c>
      <c r="E177">
        <v>334</v>
      </c>
      <c r="F177">
        <v>5.9122442385980002E-2</v>
      </c>
      <c r="G177">
        <v>9.45938883950945E-2</v>
      </c>
      <c r="H177">
        <v>0</v>
      </c>
    </row>
    <row r="178" spans="1:8" x14ac:dyDescent="0.2">
      <c r="A178" t="s">
        <v>25</v>
      </c>
    </row>
    <row r="179" spans="1:8" x14ac:dyDescent="0.2">
      <c r="B179">
        <v>4600</v>
      </c>
      <c r="C179">
        <v>640</v>
      </c>
      <c r="D179">
        <v>200</v>
      </c>
      <c r="E179">
        <v>440</v>
      </c>
      <c r="F179">
        <v>5.0543283569696097E-2</v>
      </c>
      <c r="G179">
        <v>9.0927695505513606E-2</v>
      </c>
      <c r="H179">
        <v>0</v>
      </c>
    </row>
    <row r="180" spans="1:8" x14ac:dyDescent="0.2">
      <c r="B180">
        <v>5260</v>
      </c>
      <c r="C180">
        <v>706</v>
      </c>
      <c r="D180">
        <v>200</v>
      </c>
      <c r="E180">
        <v>506</v>
      </c>
      <c r="F180">
        <v>4.3873216666092202E-2</v>
      </c>
      <c r="G180">
        <v>8.5583441118781703E-2</v>
      </c>
      <c r="H180">
        <v>0</v>
      </c>
    </row>
    <row r="181" spans="1:8" x14ac:dyDescent="0.2">
      <c r="B181">
        <v>4740</v>
      </c>
      <c r="C181">
        <v>654</v>
      </c>
      <c r="D181">
        <v>200</v>
      </c>
      <c r="E181">
        <v>454</v>
      </c>
      <c r="F181">
        <v>4.54879956833487E-2</v>
      </c>
      <c r="G181">
        <v>8.2320109606902794E-2</v>
      </c>
      <c r="H181">
        <v>0</v>
      </c>
    </row>
    <row r="182" spans="1:8" x14ac:dyDescent="0.2">
      <c r="B182">
        <v>3039</v>
      </c>
      <c r="C182">
        <v>484</v>
      </c>
      <c r="D182">
        <v>200</v>
      </c>
      <c r="E182">
        <v>284</v>
      </c>
      <c r="F182">
        <v>6.4002087145748995E-2</v>
      </c>
      <c r="G182">
        <v>9.2515832127025396E-2</v>
      </c>
      <c r="H182">
        <v>0</v>
      </c>
    </row>
    <row r="183" spans="1:8" x14ac:dyDescent="0.2">
      <c r="B183">
        <v>5380</v>
      </c>
      <c r="C183">
        <v>718</v>
      </c>
      <c r="D183">
        <v>200</v>
      </c>
      <c r="E183">
        <v>518</v>
      </c>
      <c r="F183">
        <v>4.3120914297907501E-2</v>
      </c>
      <c r="G183">
        <v>8.4470848176760205E-2</v>
      </c>
      <c r="H183">
        <v>0</v>
      </c>
    </row>
    <row r="184" spans="1:8" x14ac:dyDescent="0.2">
      <c r="B184">
        <v>4860</v>
      </c>
      <c r="C184">
        <v>666</v>
      </c>
      <c r="D184">
        <v>200</v>
      </c>
      <c r="E184">
        <v>466</v>
      </c>
      <c r="F184">
        <v>4.5031744168833598E-2</v>
      </c>
      <c r="G184">
        <v>8.4501006011209606E-2</v>
      </c>
      <c r="H184">
        <v>0</v>
      </c>
    </row>
    <row r="185" spans="1:8" x14ac:dyDescent="0.2">
      <c r="B185">
        <v>5640</v>
      </c>
      <c r="C185">
        <v>744</v>
      </c>
      <c r="D185">
        <v>200</v>
      </c>
      <c r="E185">
        <v>544</v>
      </c>
      <c r="F185">
        <v>4.09814018892736E-2</v>
      </c>
      <c r="G185">
        <v>8.2973793368810903E-2</v>
      </c>
      <c r="H185">
        <v>0</v>
      </c>
    </row>
    <row r="186" spans="1:8" x14ac:dyDescent="0.2">
      <c r="B186">
        <v>5200</v>
      </c>
      <c r="C186">
        <v>700</v>
      </c>
      <c r="D186">
        <v>200</v>
      </c>
      <c r="E186">
        <v>500</v>
      </c>
      <c r="F186">
        <v>4.3649094427127597E-2</v>
      </c>
      <c r="G186">
        <v>8.1866363208136797E-2</v>
      </c>
      <c r="H186">
        <v>0</v>
      </c>
    </row>
    <row r="187" spans="1:8" x14ac:dyDescent="0.2">
      <c r="B187">
        <v>4100</v>
      </c>
      <c r="C187">
        <v>590</v>
      </c>
      <c r="D187">
        <v>200</v>
      </c>
      <c r="E187">
        <v>390</v>
      </c>
      <c r="F187">
        <v>5.4416042161308603E-2</v>
      </c>
      <c r="G187">
        <v>9.0915852266940503E-2</v>
      </c>
      <c r="H187">
        <v>0</v>
      </c>
    </row>
    <row r="188" spans="1:8" x14ac:dyDescent="0.2">
      <c r="B188">
        <v>5040</v>
      </c>
      <c r="C188">
        <v>684</v>
      </c>
      <c r="D188">
        <v>200</v>
      </c>
      <c r="E188">
        <v>484</v>
      </c>
      <c r="F188">
        <v>4.3950535255257897E-2</v>
      </c>
      <c r="G188">
        <v>8.3738110500272203E-2</v>
      </c>
      <c r="H188">
        <v>0</v>
      </c>
    </row>
    <row r="189" spans="1:8" x14ac:dyDescent="0.2">
      <c r="A189" t="s">
        <v>25</v>
      </c>
    </row>
    <row r="190" spans="1:8" x14ac:dyDescent="0.2">
      <c r="B190">
        <v>4160</v>
      </c>
      <c r="C190">
        <v>596</v>
      </c>
      <c r="D190">
        <v>200</v>
      </c>
      <c r="E190">
        <v>396</v>
      </c>
      <c r="F190">
        <v>4.9269331276618998E-2</v>
      </c>
      <c r="G190">
        <v>8.3977848659894105E-2</v>
      </c>
      <c r="H190">
        <v>0</v>
      </c>
    </row>
    <row r="191" spans="1:8" x14ac:dyDescent="0.2">
      <c r="B191">
        <v>5780</v>
      </c>
      <c r="C191">
        <v>758</v>
      </c>
      <c r="D191">
        <v>200</v>
      </c>
      <c r="E191">
        <v>558</v>
      </c>
      <c r="F191">
        <v>3.85307761704132E-2</v>
      </c>
      <c r="G191">
        <v>7.8936077247396999E-2</v>
      </c>
      <c r="H191">
        <v>0</v>
      </c>
    </row>
    <row r="192" spans="1:8" x14ac:dyDescent="0.2">
      <c r="B192">
        <v>5260</v>
      </c>
      <c r="C192">
        <v>706</v>
      </c>
      <c r="D192">
        <v>200</v>
      </c>
      <c r="E192">
        <v>506</v>
      </c>
      <c r="F192">
        <v>4.2616341855375002E-2</v>
      </c>
      <c r="G192">
        <v>8.0647360061718895E-2</v>
      </c>
      <c r="H192">
        <v>0</v>
      </c>
    </row>
    <row r="193" spans="1:8" x14ac:dyDescent="0.2">
      <c r="B193">
        <v>6980</v>
      </c>
      <c r="C193">
        <v>878</v>
      </c>
      <c r="D193">
        <v>200</v>
      </c>
      <c r="E193">
        <v>678</v>
      </c>
      <c r="F193">
        <v>3.6058977297092398E-2</v>
      </c>
      <c r="G193">
        <v>7.9624831146300604E-2</v>
      </c>
      <c r="H193">
        <v>0</v>
      </c>
    </row>
    <row r="194" spans="1:8" x14ac:dyDescent="0.2">
      <c r="B194">
        <v>5500</v>
      </c>
      <c r="C194">
        <v>730</v>
      </c>
      <c r="D194">
        <v>200</v>
      </c>
      <c r="E194">
        <v>530</v>
      </c>
      <c r="F194">
        <v>4.38666406106306E-2</v>
      </c>
      <c r="G194">
        <v>8.5096796071850098E-2</v>
      </c>
      <c r="H194">
        <v>0</v>
      </c>
    </row>
    <row r="195" spans="1:8" x14ac:dyDescent="0.2">
      <c r="B195">
        <v>4320</v>
      </c>
      <c r="C195">
        <v>612</v>
      </c>
      <c r="D195">
        <v>200</v>
      </c>
      <c r="E195">
        <v>412</v>
      </c>
      <c r="F195">
        <v>5.0651283617118202E-2</v>
      </c>
      <c r="G195">
        <v>8.7441648906768102E-2</v>
      </c>
      <c r="H195">
        <v>0</v>
      </c>
    </row>
    <row r="196" spans="1:8" x14ac:dyDescent="0.2">
      <c r="B196">
        <v>6540</v>
      </c>
      <c r="C196">
        <v>834</v>
      </c>
      <c r="D196">
        <v>200</v>
      </c>
      <c r="E196">
        <v>634</v>
      </c>
      <c r="F196">
        <v>3.6980562638849197E-2</v>
      </c>
      <c r="G196">
        <v>7.6175926450337106E-2</v>
      </c>
      <c r="H196">
        <v>0</v>
      </c>
    </row>
    <row r="197" spans="1:8" x14ac:dyDescent="0.2">
      <c r="B197">
        <v>6200</v>
      </c>
      <c r="C197">
        <v>800</v>
      </c>
      <c r="D197">
        <v>200</v>
      </c>
      <c r="E197">
        <v>600</v>
      </c>
      <c r="F197">
        <v>3.8085743377869498E-2</v>
      </c>
      <c r="G197">
        <v>7.98963487868872E-2</v>
      </c>
      <c r="H197">
        <v>0</v>
      </c>
    </row>
    <row r="198" spans="1:8" x14ac:dyDescent="0.2">
      <c r="B198">
        <v>5320</v>
      </c>
      <c r="C198">
        <v>712</v>
      </c>
      <c r="D198">
        <v>200</v>
      </c>
      <c r="E198">
        <v>512</v>
      </c>
      <c r="F198">
        <v>4.5743606435332797E-2</v>
      </c>
      <c r="G198">
        <v>8.9765854729370806E-2</v>
      </c>
      <c r="H198">
        <v>0</v>
      </c>
    </row>
    <row r="199" spans="1:8" x14ac:dyDescent="0.2">
      <c r="B199">
        <v>4620</v>
      </c>
      <c r="C199">
        <v>642</v>
      </c>
      <c r="D199">
        <v>200</v>
      </c>
      <c r="E199">
        <v>442</v>
      </c>
      <c r="F199">
        <v>5.1470203322074103E-2</v>
      </c>
      <c r="G199">
        <v>9.0695763138511895E-2</v>
      </c>
      <c r="H199">
        <v>0</v>
      </c>
    </row>
    <row r="200" spans="1:8" x14ac:dyDescent="0.2">
      <c r="A200" t="s">
        <v>28</v>
      </c>
    </row>
    <row r="201" spans="1:8" x14ac:dyDescent="0.2">
      <c r="B201">
        <v>2266</v>
      </c>
      <c r="C201">
        <v>410</v>
      </c>
      <c r="D201">
        <v>200</v>
      </c>
      <c r="E201">
        <v>210</v>
      </c>
      <c r="F201">
        <v>7.1469701626632506E-2</v>
      </c>
      <c r="G201">
        <v>9.1235633602110094E-2</v>
      </c>
      <c r="H201">
        <v>0</v>
      </c>
    </row>
    <row r="202" spans="1:8" x14ac:dyDescent="0.2">
      <c r="B202">
        <v>2297</v>
      </c>
      <c r="C202">
        <v>412</v>
      </c>
      <c r="D202">
        <v>200</v>
      </c>
      <c r="E202">
        <v>212</v>
      </c>
      <c r="F202">
        <v>7.1841245333581605E-2</v>
      </c>
      <c r="G202">
        <v>9.5380564508452906E-2</v>
      </c>
      <c r="H202">
        <v>0</v>
      </c>
    </row>
    <row r="203" spans="1:8" x14ac:dyDescent="0.2">
      <c r="B203">
        <v>2213</v>
      </c>
      <c r="C203">
        <v>404</v>
      </c>
      <c r="D203">
        <v>200</v>
      </c>
      <c r="E203">
        <v>204</v>
      </c>
      <c r="F203">
        <v>7.3288522063647193E-2</v>
      </c>
      <c r="G203">
        <v>9.4916372485106995E-2</v>
      </c>
      <c r="H203">
        <v>0</v>
      </c>
    </row>
    <row r="204" spans="1:8" x14ac:dyDescent="0.2">
      <c r="B204">
        <v>2179</v>
      </c>
      <c r="C204">
        <v>400</v>
      </c>
      <c r="D204">
        <v>200</v>
      </c>
      <c r="E204">
        <v>200</v>
      </c>
      <c r="F204">
        <v>7.6089776157477695E-2</v>
      </c>
      <c r="G204">
        <v>9.6098037027158995E-2</v>
      </c>
      <c r="H204">
        <v>0</v>
      </c>
    </row>
    <row r="205" spans="1:8" x14ac:dyDescent="0.2">
      <c r="B205">
        <v>1927</v>
      </c>
      <c r="C205">
        <v>376</v>
      </c>
      <c r="D205">
        <v>200</v>
      </c>
      <c r="E205">
        <v>176</v>
      </c>
      <c r="F205">
        <v>8.3159489059874497E-2</v>
      </c>
      <c r="G205">
        <v>9.8025318492898597E-2</v>
      </c>
      <c r="H205">
        <v>0</v>
      </c>
    </row>
    <row r="206" spans="1:8" x14ac:dyDescent="0.2">
      <c r="B206">
        <v>2435</v>
      </c>
      <c r="C206">
        <v>426</v>
      </c>
      <c r="D206">
        <v>200</v>
      </c>
      <c r="E206">
        <v>226</v>
      </c>
      <c r="F206">
        <v>7.1857769497468804E-2</v>
      </c>
      <c r="G206">
        <v>9.3230646271482906E-2</v>
      </c>
      <c r="H206">
        <v>0</v>
      </c>
    </row>
    <row r="207" spans="1:8" x14ac:dyDescent="0.2">
      <c r="B207">
        <v>2433</v>
      </c>
      <c r="C207">
        <v>426</v>
      </c>
      <c r="D207">
        <v>200</v>
      </c>
      <c r="E207">
        <v>226</v>
      </c>
      <c r="F207">
        <v>7.2316608525542406E-2</v>
      </c>
      <c r="G207">
        <v>9.4195899369831901E-2</v>
      </c>
      <c r="H207">
        <v>0</v>
      </c>
    </row>
    <row r="208" spans="1:8" x14ac:dyDescent="0.2">
      <c r="B208">
        <v>2234</v>
      </c>
      <c r="C208">
        <v>406</v>
      </c>
      <c r="D208">
        <v>200</v>
      </c>
      <c r="E208">
        <v>206</v>
      </c>
      <c r="F208">
        <v>7.70539334231269E-2</v>
      </c>
      <c r="G208">
        <v>0.10241415284137501</v>
      </c>
      <c r="H208">
        <v>0</v>
      </c>
    </row>
    <row r="209" spans="1:8" x14ac:dyDescent="0.2">
      <c r="B209">
        <v>1857</v>
      </c>
      <c r="C209">
        <v>368</v>
      </c>
      <c r="D209">
        <v>200</v>
      </c>
      <c r="E209">
        <v>168</v>
      </c>
      <c r="F209">
        <v>7.6127191114984893E-2</v>
      </c>
      <c r="G209">
        <v>8.9386103603610004E-2</v>
      </c>
      <c r="H209">
        <v>0</v>
      </c>
    </row>
    <row r="210" spans="1:8" x14ac:dyDescent="0.2">
      <c r="B210">
        <v>2256</v>
      </c>
      <c r="C210">
        <v>408</v>
      </c>
      <c r="D210">
        <v>200</v>
      </c>
      <c r="E210">
        <v>208</v>
      </c>
      <c r="F210">
        <v>7.7850676753506001E-2</v>
      </c>
      <c r="G210">
        <v>0.10193178308668201</v>
      </c>
      <c r="H210">
        <v>0</v>
      </c>
    </row>
    <row r="211" spans="1:8" x14ac:dyDescent="0.2">
      <c r="A211" t="s">
        <v>25</v>
      </c>
    </row>
    <row r="212" spans="1:8" x14ac:dyDescent="0.2">
      <c r="B212">
        <v>3953</v>
      </c>
      <c r="C212">
        <v>576</v>
      </c>
      <c r="D212">
        <v>200</v>
      </c>
      <c r="E212">
        <v>376</v>
      </c>
      <c r="F212">
        <v>4.89028839395916E-2</v>
      </c>
      <c r="G212">
        <v>8.3242464890403003E-2</v>
      </c>
      <c r="H212">
        <v>0</v>
      </c>
    </row>
    <row r="213" spans="1:8" x14ac:dyDescent="0.2">
      <c r="B213">
        <v>4215</v>
      </c>
      <c r="C213">
        <v>602</v>
      </c>
      <c r="D213">
        <v>200</v>
      </c>
      <c r="E213">
        <v>402</v>
      </c>
      <c r="F213">
        <v>4.9258124371721598E-2</v>
      </c>
      <c r="G213">
        <v>8.5169571779398295E-2</v>
      </c>
      <c r="H213">
        <v>0</v>
      </c>
    </row>
    <row r="214" spans="1:8" x14ac:dyDescent="0.2">
      <c r="B214">
        <v>3757</v>
      </c>
      <c r="C214">
        <v>556</v>
      </c>
      <c r="D214">
        <v>200</v>
      </c>
      <c r="E214">
        <v>356</v>
      </c>
      <c r="F214">
        <v>5.17041430531563E-2</v>
      </c>
      <c r="G214">
        <v>8.4685670668999402E-2</v>
      </c>
      <c r="H214">
        <v>0</v>
      </c>
    </row>
    <row r="215" spans="1:8" x14ac:dyDescent="0.2">
      <c r="B215">
        <v>3457</v>
      </c>
      <c r="C215">
        <v>526</v>
      </c>
      <c r="D215">
        <v>200</v>
      </c>
      <c r="E215">
        <v>326</v>
      </c>
      <c r="F215">
        <v>5.8573449793368502E-2</v>
      </c>
      <c r="G215">
        <v>9.4198272142547695E-2</v>
      </c>
      <c r="H215">
        <v>0</v>
      </c>
    </row>
    <row r="216" spans="1:8" x14ac:dyDescent="0.2">
      <c r="B216">
        <v>4174</v>
      </c>
      <c r="C216">
        <v>598</v>
      </c>
      <c r="D216">
        <v>200</v>
      </c>
      <c r="E216">
        <v>398</v>
      </c>
      <c r="F216">
        <v>5.0622183491550503E-2</v>
      </c>
      <c r="G216">
        <v>8.9825067724037005E-2</v>
      </c>
      <c r="H216">
        <v>0</v>
      </c>
    </row>
    <row r="217" spans="1:8" x14ac:dyDescent="0.2">
      <c r="B217">
        <v>4654</v>
      </c>
      <c r="C217">
        <v>646</v>
      </c>
      <c r="D217">
        <v>200</v>
      </c>
      <c r="E217">
        <v>446</v>
      </c>
      <c r="F217">
        <v>4.8084711117911502E-2</v>
      </c>
      <c r="G217">
        <v>8.88989564566081E-2</v>
      </c>
      <c r="H217">
        <v>0</v>
      </c>
    </row>
    <row r="218" spans="1:8" x14ac:dyDescent="0.2">
      <c r="B218">
        <v>4054</v>
      </c>
      <c r="C218">
        <v>586</v>
      </c>
      <c r="D218">
        <v>200</v>
      </c>
      <c r="E218">
        <v>386</v>
      </c>
      <c r="F218">
        <v>5.1735198746200903E-2</v>
      </c>
      <c r="G218">
        <v>8.8814725537633796E-2</v>
      </c>
      <c r="H218">
        <v>0</v>
      </c>
    </row>
    <row r="219" spans="1:8" x14ac:dyDescent="0.2">
      <c r="B219">
        <v>3656</v>
      </c>
      <c r="C219">
        <v>546</v>
      </c>
      <c r="D219">
        <v>200</v>
      </c>
      <c r="E219">
        <v>346</v>
      </c>
      <c r="F219">
        <v>5.6753652856684003E-2</v>
      </c>
      <c r="G219">
        <v>9.1804992567102603E-2</v>
      </c>
      <c r="H219">
        <v>0</v>
      </c>
    </row>
    <row r="220" spans="1:8" x14ac:dyDescent="0.2">
      <c r="B220">
        <v>3956</v>
      </c>
      <c r="C220">
        <v>576</v>
      </c>
      <c r="D220">
        <v>200</v>
      </c>
      <c r="E220">
        <v>376</v>
      </c>
      <c r="F220">
        <v>5.2979966684998901E-2</v>
      </c>
      <c r="G220">
        <v>8.9512629953623801E-2</v>
      </c>
      <c r="H220">
        <v>0</v>
      </c>
    </row>
    <row r="221" spans="1:8" x14ac:dyDescent="0.2">
      <c r="B221">
        <v>3456</v>
      </c>
      <c r="C221">
        <v>526</v>
      </c>
      <c r="D221">
        <v>200</v>
      </c>
      <c r="E221">
        <v>326</v>
      </c>
      <c r="F221">
        <v>5.8357701365704902E-2</v>
      </c>
      <c r="G221">
        <v>9.3443684530600105E-2</v>
      </c>
      <c r="H221">
        <v>0</v>
      </c>
    </row>
    <row r="222" spans="1:8" x14ac:dyDescent="0.2">
      <c r="A222" t="s">
        <v>25</v>
      </c>
    </row>
    <row r="223" spans="1:8" x14ac:dyDescent="0.2">
      <c r="B223">
        <v>6119</v>
      </c>
      <c r="C223">
        <v>792</v>
      </c>
      <c r="D223">
        <v>200</v>
      </c>
      <c r="E223">
        <v>592</v>
      </c>
      <c r="F223">
        <v>3.5766874173499101E-2</v>
      </c>
      <c r="G223">
        <v>7.55325713896461E-2</v>
      </c>
      <c r="H223">
        <v>0</v>
      </c>
    </row>
    <row r="224" spans="1:8" x14ac:dyDescent="0.2">
      <c r="B224">
        <v>5600</v>
      </c>
      <c r="C224">
        <v>740</v>
      </c>
      <c r="D224">
        <v>200</v>
      </c>
      <c r="E224">
        <v>540</v>
      </c>
      <c r="F224">
        <v>4.0255728975334699E-2</v>
      </c>
      <c r="G224">
        <v>8.0591000351562303E-2</v>
      </c>
      <c r="H224">
        <v>0</v>
      </c>
    </row>
    <row r="225" spans="1:8" x14ac:dyDescent="0.2">
      <c r="B225">
        <v>4980</v>
      </c>
      <c r="C225">
        <v>678</v>
      </c>
      <c r="D225">
        <v>200</v>
      </c>
      <c r="E225">
        <v>478</v>
      </c>
      <c r="F225">
        <v>4.5376057367281099E-2</v>
      </c>
      <c r="G225">
        <v>8.45500059781195E-2</v>
      </c>
      <c r="H225">
        <v>0</v>
      </c>
    </row>
    <row r="226" spans="1:8" x14ac:dyDescent="0.2">
      <c r="B226">
        <v>5898</v>
      </c>
      <c r="C226">
        <v>770</v>
      </c>
      <c r="D226">
        <v>200</v>
      </c>
      <c r="E226">
        <v>570</v>
      </c>
      <c r="F226">
        <v>3.8220219779570602E-2</v>
      </c>
      <c r="G226">
        <v>7.7435429406324599E-2</v>
      </c>
      <c r="H226">
        <v>0</v>
      </c>
    </row>
    <row r="227" spans="1:8" x14ac:dyDescent="0.2">
      <c r="B227">
        <v>6360</v>
      </c>
      <c r="C227">
        <v>816</v>
      </c>
      <c r="D227">
        <v>200</v>
      </c>
      <c r="E227">
        <v>616</v>
      </c>
      <c r="F227">
        <v>3.7652797729220901E-2</v>
      </c>
      <c r="G227">
        <v>8.0347940390394099E-2</v>
      </c>
      <c r="H227">
        <v>0</v>
      </c>
    </row>
    <row r="228" spans="1:8" x14ac:dyDescent="0.2">
      <c r="B228">
        <v>6440</v>
      </c>
      <c r="C228">
        <v>824</v>
      </c>
      <c r="D228">
        <v>200</v>
      </c>
      <c r="E228">
        <v>624</v>
      </c>
      <c r="F228">
        <v>3.47046054669621E-2</v>
      </c>
      <c r="G228">
        <v>7.4133960836465201E-2</v>
      </c>
      <c r="H228">
        <v>0</v>
      </c>
    </row>
    <row r="229" spans="1:8" x14ac:dyDescent="0.2">
      <c r="B229">
        <v>5379</v>
      </c>
      <c r="C229">
        <v>718</v>
      </c>
      <c r="D229">
        <v>200</v>
      </c>
      <c r="E229">
        <v>518</v>
      </c>
      <c r="F229">
        <v>4.0712283898377402E-2</v>
      </c>
      <c r="G229">
        <v>7.8251069964786202E-2</v>
      </c>
      <c r="H229">
        <v>0</v>
      </c>
    </row>
    <row r="230" spans="1:8" x14ac:dyDescent="0.2">
      <c r="B230">
        <v>6740</v>
      </c>
      <c r="C230">
        <v>854</v>
      </c>
      <c r="D230">
        <v>200</v>
      </c>
      <c r="E230">
        <v>654</v>
      </c>
      <c r="F230">
        <v>3.7120037486270199E-2</v>
      </c>
      <c r="G230">
        <v>7.7803691456328497E-2</v>
      </c>
      <c r="H230">
        <v>0</v>
      </c>
    </row>
    <row r="231" spans="1:8" x14ac:dyDescent="0.2">
      <c r="B231">
        <v>5980</v>
      </c>
      <c r="C231">
        <v>778</v>
      </c>
      <c r="D231">
        <v>200</v>
      </c>
      <c r="E231">
        <v>578</v>
      </c>
      <c r="F231">
        <v>3.7931357216545399E-2</v>
      </c>
      <c r="G231">
        <v>7.8084490623105296E-2</v>
      </c>
      <c r="H231">
        <v>0</v>
      </c>
    </row>
    <row r="232" spans="1:8" x14ac:dyDescent="0.2">
      <c r="B232">
        <v>6400</v>
      </c>
      <c r="C232">
        <v>820</v>
      </c>
      <c r="D232">
        <v>200</v>
      </c>
      <c r="E232">
        <v>620</v>
      </c>
      <c r="F232">
        <v>3.4540998366227801E-2</v>
      </c>
      <c r="G232">
        <v>7.6030012070711903E-2</v>
      </c>
      <c r="H232">
        <v>0</v>
      </c>
    </row>
    <row r="233" spans="1:8" x14ac:dyDescent="0.2">
      <c r="A233" t="s">
        <v>25</v>
      </c>
    </row>
    <row r="234" spans="1:8" x14ac:dyDescent="0.2">
      <c r="B234">
        <v>7760</v>
      </c>
      <c r="C234">
        <v>956</v>
      </c>
      <c r="D234">
        <v>200</v>
      </c>
      <c r="E234">
        <v>756</v>
      </c>
      <c r="F234">
        <v>2.96130076508875E-2</v>
      </c>
      <c r="G234">
        <v>6.9892261275668194E-2</v>
      </c>
      <c r="H234">
        <v>0</v>
      </c>
    </row>
    <row r="235" spans="1:8" x14ac:dyDescent="0.2">
      <c r="B235">
        <v>8760</v>
      </c>
      <c r="C235">
        <v>1056</v>
      </c>
      <c r="D235">
        <v>200</v>
      </c>
      <c r="E235">
        <v>856</v>
      </c>
      <c r="F235">
        <v>2.7132363653427399E-2</v>
      </c>
      <c r="G235">
        <v>6.71004934181781E-2</v>
      </c>
      <c r="H235">
        <v>0</v>
      </c>
    </row>
    <row r="236" spans="1:8" x14ac:dyDescent="0.2">
      <c r="B236">
        <v>7420</v>
      </c>
      <c r="C236">
        <v>922</v>
      </c>
      <c r="D236">
        <v>200</v>
      </c>
      <c r="E236">
        <v>722</v>
      </c>
      <c r="F236">
        <v>3.2209461232496503E-2</v>
      </c>
      <c r="G236">
        <v>7.3758881892990694E-2</v>
      </c>
      <c r="H236">
        <v>0</v>
      </c>
    </row>
    <row r="237" spans="1:8" x14ac:dyDescent="0.2">
      <c r="B237">
        <v>8140</v>
      </c>
      <c r="C237">
        <v>994</v>
      </c>
      <c r="D237">
        <v>200</v>
      </c>
      <c r="E237">
        <v>794</v>
      </c>
      <c r="F237">
        <v>3.2026169821363297E-2</v>
      </c>
      <c r="G237">
        <v>7.5975707689937305E-2</v>
      </c>
      <c r="H237">
        <v>0</v>
      </c>
    </row>
    <row r="238" spans="1:8" x14ac:dyDescent="0.2">
      <c r="B238">
        <v>8600</v>
      </c>
      <c r="C238">
        <v>1040</v>
      </c>
      <c r="D238">
        <v>200</v>
      </c>
      <c r="E238">
        <v>840</v>
      </c>
      <c r="F238">
        <v>2.8701924449362301E-2</v>
      </c>
      <c r="G238">
        <v>6.99172473638313E-2</v>
      </c>
      <c r="H238">
        <v>0</v>
      </c>
    </row>
    <row r="239" spans="1:8" x14ac:dyDescent="0.2">
      <c r="B239">
        <v>8120</v>
      </c>
      <c r="C239">
        <v>992</v>
      </c>
      <c r="D239">
        <v>200</v>
      </c>
      <c r="E239">
        <v>792</v>
      </c>
      <c r="F239">
        <v>3.0954383293085301E-2</v>
      </c>
      <c r="G239">
        <v>7.37385154290294E-2</v>
      </c>
      <c r="H239">
        <v>0</v>
      </c>
    </row>
    <row r="240" spans="1:8" x14ac:dyDescent="0.2">
      <c r="B240">
        <v>7000</v>
      </c>
      <c r="C240">
        <v>880</v>
      </c>
      <c r="D240">
        <v>200</v>
      </c>
      <c r="E240">
        <v>680</v>
      </c>
      <c r="F240">
        <v>3.3077902884543202E-2</v>
      </c>
      <c r="G240">
        <v>7.2803535486518106E-2</v>
      </c>
      <c r="H240">
        <v>0</v>
      </c>
    </row>
    <row r="241" spans="1:8" x14ac:dyDescent="0.2">
      <c r="B241">
        <v>7580</v>
      </c>
      <c r="C241">
        <v>938</v>
      </c>
      <c r="D241">
        <v>200</v>
      </c>
      <c r="E241">
        <v>738</v>
      </c>
      <c r="F241">
        <v>2.8859929580670601E-2</v>
      </c>
      <c r="G241">
        <v>6.7282312773230699E-2</v>
      </c>
      <c r="H241">
        <v>0</v>
      </c>
    </row>
    <row r="242" spans="1:8" x14ac:dyDescent="0.2">
      <c r="B242">
        <v>7980</v>
      </c>
      <c r="C242">
        <v>978</v>
      </c>
      <c r="D242">
        <v>200</v>
      </c>
      <c r="E242">
        <v>778</v>
      </c>
      <c r="F242">
        <v>3.1487067328278599E-2</v>
      </c>
      <c r="G242">
        <v>7.3791414395352403E-2</v>
      </c>
      <c r="H242">
        <v>0</v>
      </c>
    </row>
    <row r="243" spans="1:8" x14ac:dyDescent="0.2">
      <c r="B243">
        <v>7740</v>
      </c>
      <c r="C243">
        <v>954</v>
      </c>
      <c r="D243">
        <v>200</v>
      </c>
      <c r="E243">
        <v>754</v>
      </c>
      <c r="F243">
        <v>3.11295543776554E-2</v>
      </c>
      <c r="G243">
        <v>7.3352894403932806E-2</v>
      </c>
      <c r="H243">
        <v>0</v>
      </c>
    </row>
    <row r="244" spans="1:8" x14ac:dyDescent="0.2">
      <c r="A244" t="s">
        <v>25</v>
      </c>
    </row>
    <row r="245" spans="1:8" x14ac:dyDescent="0.2">
      <c r="B245">
        <v>9140</v>
      </c>
      <c r="C245">
        <v>1094</v>
      </c>
      <c r="D245">
        <v>200</v>
      </c>
      <c r="E245">
        <v>894</v>
      </c>
      <c r="F245">
        <v>2.7845890545529099E-2</v>
      </c>
      <c r="G245">
        <v>7.2980137960150598E-2</v>
      </c>
      <c r="H245">
        <v>0</v>
      </c>
    </row>
    <row r="246" spans="1:8" x14ac:dyDescent="0.2">
      <c r="B246">
        <v>8740</v>
      </c>
      <c r="C246">
        <v>1054</v>
      </c>
      <c r="D246">
        <v>200</v>
      </c>
      <c r="E246">
        <v>854</v>
      </c>
      <c r="F246">
        <v>2.8487480607412598E-2</v>
      </c>
      <c r="G246">
        <v>6.9395437425944201E-2</v>
      </c>
      <c r="H246">
        <v>0</v>
      </c>
    </row>
    <row r="247" spans="1:8" x14ac:dyDescent="0.2">
      <c r="B247">
        <v>8960</v>
      </c>
      <c r="C247">
        <v>1076</v>
      </c>
      <c r="D247">
        <v>200</v>
      </c>
      <c r="E247">
        <v>876</v>
      </c>
      <c r="F247">
        <v>2.7616960073456098E-2</v>
      </c>
      <c r="G247">
        <v>6.8148441911787996E-2</v>
      </c>
      <c r="H247">
        <v>0</v>
      </c>
    </row>
    <row r="248" spans="1:8" x14ac:dyDescent="0.2">
      <c r="B248">
        <v>10080</v>
      </c>
      <c r="C248">
        <v>1188</v>
      </c>
      <c r="D248">
        <v>200</v>
      </c>
      <c r="E248">
        <v>988</v>
      </c>
      <c r="F248">
        <v>2.48993319358073E-2</v>
      </c>
      <c r="G248">
        <v>6.6480004138627494E-2</v>
      </c>
      <c r="H248">
        <v>0</v>
      </c>
    </row>
    <row r="249" spans="1:8" x14ac:dyDescent="0.2">
      <c r="B249">
        <v>8740</v>
      </c>
      <c r="C249">
        <v>1054</v>
      </c>
      <c r="D249">
        <v>200</v>
      </c>
      <c r="E249">
        <v>854</v>
      </c>
      <c r="F249">
        <v>2.7635944424522399E-2</v>
      </c>
      <c r="G249">
        <v>6.7570626470640494E-2</v>
      </c>
      <c r="H249">
        <v>0</v>
      </c>
    </row>
    <row r="250" spans="1:8" x14ac:dyDescent="0.2">
      <c r="B250">
        <v>10300</v>
      </c>
      <c r="C250">
        <v>1210</v>
      </c>
      <c r="D250">
        <v>200</v>
      </c>
      <c r="E250">
        <v>1010</v>
      </c>
      <c r="F250">
        <v>2.31858999995544E-2</v>
      </c>
      <c r="G250">
        <v>6.2215261155704797E-2</v>
      </c>
      <c r="H250">
        <v>0</v>
      </c>
    </row>
    <row r="251" spans="1:8" x14ac:dyDescent="0.2">
      <c r="B251">
        <v>9520</v>
      </c>
      <c r="C251">
        <v>1132</v>
      </c>
      <c r="D251">
        <v>200</v>
      </c>
      <c r="E251">
        <v>932</v>
      </c>
      <c r="F251">
        <v>2.5323975514932699E-2</v>
      </c>
      <c r="G251">
        <v>6.4069317633859202E-2</v>
      </c>
      <c r="H251">
        <v>0</v>
      </c>
    </row>
    <row r="252" spans="1:8" x14ac:dyDescent="0.2">
      <c r="B252">
        <v>9780</v>
      </c>
      <c r="C252">
        <v>1158</v>
      </c>
      <c r="D252">
        <v>200</v>
      </c>
      <c r="E252">
        <v>958</v>
      </c>
      <c r="F252">
        <v>2.5909703329363501E-2</v>
      </c>
      <c r="G252">
        <v>6.8415285047309496E-2</v>
      </c>
      <c r="H252">
        <v>0</v>
      </c>
    </row>
    <row r="253" spans="1:8" x14ac:dyDescent="0.2">
      <c r="B253">
        <v>9900</v>
      </c>
      <c r="C253">
        <v>1170</v>
      </c>
      <c r="D253">
        <v>200</v>
      </c>
      <c r="E253">
        <v>970</v>
      </c>
      <c r="F253">
        <v>2.61747935122628E-2</v>
      </c>
      <c r="G253">
        <v>6.6867292514835405E-2</v>
      </c>
      <c r="H253">
        <v>0</v>
      </c>
    </row>
    <row r="254" spans="1:8" x14ac:dyDescent="0.2">
      <c r="B254">
        <v>10260</v>
      </c>
      <c r="C254">
        <v>1206</v>
      </c>
      <c r="D254">
        <v>200</v>
      </c>
      <c r="E254">
        <v>1006</v>
      </c>
      <c r="F254">
        <v>2.36331943334303E-2</v>
      </c>
      <c r="G254">
        <v>6.2941560210608205E-2</v>
      </c>
      <c r="H254">
        <v>0</v>
      </c>
    </row>
    <row r="255" spans="1:8" x14ac:dyDescent="0.2">
      <c r="A255" t="s">
        <v>25</v>
      </c>
    </row>
    <row r="256" spans="1:8" x14ac:dyDescent="0.2">
      <c r="B256">
        <v>11820</v>
      </c>
      <c r="C256">
        <v>1362</v>
      </c>
      <c r="D256">
        <v>200</v>
      </c>
      <c r="E256">
        <v>1162</v>
      </c>
      <c r="F256">
        <v>2.2864557920629899E-2</v>
      </c>
      <c r="G256">
        <v>6.6651654420449902E-2</v>
      </c>
      <c r="H256">
        <v>0</v>
      </c>
    </row>
    <row r="257" spans="1:8" x14ac:dyDescent="0.2">
      <c r="B257">
        <v>11340</v>
      </c>
      <c r="C257">
        <v>1314</v>
      </c>
      <c r="D257">
        <v>200</v>
      </c>
      <c r="E257">
        <v>1114</v>
      </c>
      <c r="F257">
        <v>1.9949202687263998E-2</v>
      </c>
      <c r="G257">
        <v>5.7790138656007302E-2</v>
      </c>
      <c r="H257">
        <v>0</v>
      </c>
    </row>
    <row r="258" spans="1:8" x14ac:dyDescent="0.2">
      <c r="B258">
        <v>12000</v>
      </c>
      <c r="C258">
        <v>1380</v>
      </c>
      <c r="D258">
        <v>200</v>
      </c>
      <c r="E258">
        <v>1180</v>
      </c>
      <c r="F258">
        <v>2.1558443002508702E-2</v>
      </c>
      <c r="G258">
        <v>6.02269218011382E-2</v>
      </c>
      <c r="H258">
        <v>0</v>
      </c>
    </row>
    <row r="259" spans="1:8" x14ac:dyDescent="0.2">
      <c r="B259">
        <v>12260</v>
      </c>
      <c r="C259">
        <v>1406</v>
      </c>
      <c r="D259">
        <v>200</v>
      </c>
      <c r="E259">
        <v>1206</v>
      </c>
      <c r="F259">
        <v>2.1063869309230598E-2</v>
      </c>
      <c r="G259">
        <v>6.1796677092809303E-2</v>
      </c>
      <c r="H259">
        <v>0</v>
      </c>
    </row>
    <row r="260" spans="1:8" x14ac:dyDescent="0.2">
      <c r="B260">
        <v>12880</v>
      </c>
      <c r="C260">
        <v>1468</v>
      </c>
      <c r="D260">
        <v>200</v>
      </c>
      <c r="E260">
        <v>1268</v>
      </c>
      <c r="F260">
        <v>1.8461605790691699E-2</v>
      </c>
      <c r="G260">
        <v>5.5822548082516299E-2</v>
      </c>
      <c r="H260">
        <v>0</v>
      </c>
    </row>
    <row r="261" spans="1:8" x14ac:dyDescent="0.2">
      <c r="B261">
        <v>10980</v>
      </c>
      <c r="C261">
        <v>1278</v>
      </c>
      <c r="D261">
        <v>200</v>
      </c>
      <c r="E261">
        <v>1078</v>
      </c>
      <c r="F261">
        <v>2.35850621325779E-2</v>
      </c>
      <c r="G261">
        <v>6.5058781887171194E-2</v>
      </c>
      <c r="H261">
        <v>0</v>
      </c>
    </row>
    <row r="262" spans="1:8" x14ac:dyDescent="0.2">
      <c r="B262">
        <v>11920</v>
      </c>
      <c r="C262">
        <v>1372</v>
      </c>
      <c r="D262">
        <v>200</v>
      </c>
      <c r="E262">
        <v>1172</v>
      </c>
      <c r="F262">
        <v>1.9876232577190001E-2</v>
      </c>
      <c r="G262">
        <v>5.4918448606471201E-2</v>
      </c>
      <c r="H262">
        <v>0</v>
      </c>
    </row>
    <row r="263" spans="1:8" x14ac:dyDescent="0.2">
      <c r="B263">
        <v>12360</v>
      </c>
      <c r="C263">
        <v>1416</v>
      </c>
      <c r="D263">
        <v>200</v>
      </c>
      <c r="E263">
        <v>1216</v>
      </c>
      <c r="F263">
        <v>2.13828907376022E-2</v>
      </c>
      <c r="G263">
        <v>6.4172175419195093E-2</v>
      </c>
      <c r="H263">
        <v>0</v>
      </c>
    </row>
    <row r="264" spans="1:8" x14ac:dyDescent="0.2">
      <c r="B264">
        <v>12060</v>
      </c>
      <c r="C264">
        <v>1386</v>
      </c>
      <c r="D264">
        <v>200</v>
      </c>
      <c r="E264">
        <v>1186</v>
      </c>
      <c r="F264">
        <v>2.0808370387814801E-2</v>
      </c>
      <c r="G264">
        <v>6.0192856354187599E-2</v>
      </c>
      <c r="H264">
        <v>0</v>
      </c>
    </row>
    <row r="265" spans="1:8" x14ac:dyDescent="0.2">
      <c r="B265">
        <v>12160</v>
      </c>
      <c r="C265">
        <v>1396</v>
      </c>
      <c r="D265">
        <v>200</v>
      </c>
      <c r="E265">
        <v>1196</v>
      </c>
      <c r="F265">
        <v>2.1079412639208098E-2</v>
      </c>
      <c r="G265">
        <v>6.2228218522134102E-2</v>
      </c>
      <c r="H265">
        <v>0</v>
      </c>
    </row>
    <row r="266" spans="1:8" x14ac:dyDescent="0.2">
      <c r="A266" t="s">
        <v>29</v>
      </c>
    </row>
    <row r="267" spans="1:8" x14ac:dyDescent="0.2">
      <c r="B267">
        <v>2053</v>
      </c>
      <c r="C267">
        <v>388</v>
      </c>
      <c r="D267">
        <v>200</v>
      </c>
      <c r="E267">
        <v>188</v>
      </c>
      <c r="F267">
        <v>7.7670478302060905E-2</v>
      </c>
      <c r="G267">
        <v>9.8939604103494103E-2</v>
      </c>
      <c r="H267">
        <v>0</v>
      </c>
    </row>
    <row r="268" spans="1:8" x14ac:dyDescent="0.2">
      <c r="B268">
        <v>2018</v>
      </c>
      <c r="C268">
        <v>384</v>
      </c>
      <c r="D268">
        <v>200</v>
      </c>
      <c r="E268">
        <v>184</v>
      </c>
      <c r="F268">
        <v>7.8091036022277904E-2</v>
      </c>
      <c r="G268">
        <v>9.7806198133557107E-2</v>
      </c>
      <c r="H268">
        <v>0</v>
      </c>
    </row>
    <row r="269" spans="1:8" x14ac:dyDescent="0.2">
      <c r="B269">
        <v>2136</v>
      </c>
      <c r="C269">
        <v>396</v>
      </c>
      <c r="D269">
        <v>200</v>
      </c>
      <c r="E269">
        <v>196</v>
      </c>
      <c r="F269">
        <v>7.2823018952765495E-2</v>
      </c>
      <c r="G269">
        <v>9.65541610796153E-2</v>
      </c>
      <c r="H269">
        <v>0</v>
      </c>
    </row>
    <row r="270" spans="1:8" x14ac:dyDescent="0.2">
      <c r="B270">
        <v>2213</v>
      </c>
      <c r="C270">
        <v>404</v>
      </c>
      <c r="D270">
        <v>200</v>
      </c>
      <c r="E270">
        <v>204</v>
      </c>
      <c r="F270">
        <v>7.0907048456890706E-2</v>
      </c>
      <c r="G270">
        <v>9.7285941480709501E-2</v>
      </c>
      <c r="H270">
        <v>0</v>
      </c>
    </row>
    <row r="271" spans="1:8" x14ac:dyDescent="0.2">
      <c r="B271">
        <v>1947</v>
      </c>
      <c r="C271">
        <v>378</v>
      </c>
      <c r="D271">
        <v>200</v>
      </c>
      <c r="E271">
        <v>178</v>
      </c>
      <c r="F271">
        <v>7.4552445850397206E-2</v>
      </c>
      <c r="G271">
        <v>8.9799396376958704E-2</v>
      </c>
      <c r="H271">
        <v>0</v>
      </c>
    </row>
    <row r="272" spans="1:8" x14ac:dyDescent="0.2">
      <c r="B272">
        <v>1894</v>
      </c>
      <c r="C272">
        <v>372</v>
      </c>
      <c r="D272">
        <v>200</v>
      </c>
      <c r="E272">
        <v>172</v>
      </c>
      <c r="F272">
        <v>8.5990560367469299E-2</v>
      </c>
      <c r="G272">
        <v>0.10356611458715401</v>
      </c>
      <c r="H272">
        <v>0</v>
      </c>
    </row>
    <row r="273" spans="1:8" x14ac:dyDescent="0.2">
      <c r="B273">
        <v>2177</v>
      </c>
      <c r="C273">
        <v>400</v>
      </c>
      <c r="D273">
        <v>200</v>
      </c>
      <c r="E273">
        <v>200</v>
      </c>
      <c r="F273">
        <v>7.5181028790605703E-2</v>
      </c>
      <c r="G273">
        <v>0.103189064655503</v>
      </c>
      <c r="H273">
        <v>0</v>
      </c>
    </row>
    <row r="274" spans="1:8" x14ac:dyDescent="0.2">
      <c r="B274">
        <v>2241</v>
      </c>
      <c r="C274">
        <v>406</v>
      </c>
      <c r="D274">
        <v>200</v>
      </c>
      <c r="E274">
        <v>206</v>
      </c>
      <c r="F274">
        <v>6.9002342404522105E-2</v>
      </c>
      <c r="G274">
        <v>9.3901743897409906E-2</v>
      </c>
      <c r="H274">
        <v>0</v>
      </c>
    </row>
    <row r="275" spans="1:8" x14ac:dyDescent="0.2">
      <c r="B275">
        <v>2139</v>
      </c>
      <c r="C275">
        <v>396</v>
      </c>
      <c r="D275">
        <v>200</v>
      </c>
      <c r="E275">
        <v>196</v>
      </c>
      <c r="F275">
        <v>7.2757574210363496E-2</v>
      </c>
      <c r="G275">
        <v>9.1731973242827003E-2</v>
      </c>
      <c r="H275">
        <v>0</v>
      </c>
    </row>
    <row r="276" spans="1:8" x14ac:dyDescent="0.2">
      <c r="B276">
        <v>2136</v>
      </c>
      <c r="C276">
        <v>396</v>
      </c>
      <c r="D276">
        <v>200</v>
      </c>
      <c r="E276">
        <v>196</v>
      </c>
      <c r="F276">
        <v>7.2645683965721103E-2</v>
      </c>
      <c r="G276">
        <v>9.6463014294670898E-2</v>
      </c>
      <c r="H276">
        <v>0</v>
      </c>
    </row>
    <row r="277" spans="1:8" x14ac:dyDescent="0.2">
      <c r="A277" t="s">
        <v>25</v>
      </c>
    </row>
    <row r="278" spans="1:8" x14ac:dyDescent="0.2">
      <c r="B278">
        <v>4477</v>
      </c>
      <c r="C278">
        <v>628</v>
      </c>
      <c r="D278">
        <v>200</v>
      </c>
      <c r="E278">
        <v>428</v>
      </c>
      <c r="F278">
        <v>4.8683834830423399E-2</v>
      </c>
      <c r="G278">
        <v>8.3485145653687795E-2</v>
      </c>
      <c r="H278">
        <v>0</v>
      </c>
    </row>
    <row r="279" spans="1:8" x14ac:dyDescent="0.2">
      <c r="B279">
        <v>4296</v>
      </c>
      <c r="C279">
        <v>610</v>
      </c>
      <c r="D279">
        <v>200</v>
      </c>
      <c r="E279">
        <v>410</v>
      </c>
      <c r="F279">
        <v>4.7692265425907501E-2</v>
      </c>
      <c r="G279">
        <v>8.4162675595832001E-2</v>
      </c>
      <c r="H279">
        <v>0</v>
      </c>
    </row>
    <row r="280" spans="1:8" x14ac:dyDescent="0.2">
      <c r="B280">
        <v>4077</v>
      </c>
      <c r="C280">
        <v>588</v>
      </c>
      <c r="D280">
        <v>200</v>
      </c>
      <c r="E280">
        <v>388</v>
      </c>
      <c r="F280">
        <v>5.0986809469553002E-2</v>
      </c>
      <c r="G280">
        <v>8.5261894718756698E-2</v>
      </c>
      <c r="H280">
        <v>0</v>
      </c>
    </row>
    <row r="281" spans="1:8" x14ac:dyDescent="0.2">
      <c r="B281">
        <v>3691</v>
      </c>
      <c r="C281">
        <v>550</v>
      </c>
      <c r="D281">
        <v>200</v>
      </c>
      <c r="E281">
        <v>350</v>
      </c>
      <c r="F281">
        <v>5.5506822526693499E-2</v>
      </c>
      <c r="G281">
        <v>9.1862223909214197E-2</v>
      </c>
      <c r="H281">
        <v>0</v>
      </c>
    </row>
    <row r="282" spans="1:8" x14ac:dyDescent="0.2">
      <c r="B282">
        <v>4175</v>
      </c>
      <c r="C282">
        <v>598</v>
      </c>
      <c r="D282">
        <v>200</v>
      </c>
      <c r="E282">
        <v>398</v>
      </c>
      <c r="F282">
        <v>4.8903285883894899E-2</v>
      </c>
      <c r="G282">
        <v>8.9195416085784199E-2</v>
      </c>
      <c r="H282">
        <v>0</v>
      </c>
    </row>
    <row r="283" spans="1:8" x14ac:dyDescent="0.2">
      <c r="B283">
        <v>4077</v>
      </c>
      <c r="C283">
        <v>588</v>
      </c>
      <c r="D283">
        <v>200</v>
      </c>
      <c r="E283">
        <v>388</v>
      </c>
      <c r="F283">
        <v>5.3863991972904098E-2</v>
      </c>
      <c r="G283">
        <v>9.0479443359147205E-2</v>
      </c>
      <c r="H283">
        <v>0</v>
      </c>
    </row>
    <row r="284" spans="1:8" x14ac:dyDescent="0.2">
      <c r="B284">
        <v>4218</v>
      </c>
      <c r="C284">
        <v>602</v>
      </c>
      <c r="D284">
        <v>200</v>
      </c>
      <c r="E284">
        <v>402</v>
      </c>
      <c r="F284">
        <v>4.8869952622132E-2</v>
      </c>
      <c r="G284">
        <v>8.4998596534967996E-2</v>
      </c>
      <c r="H284">
        <v>0</v>
      </c>
    </row>
    <row r="285" spans="1:8" x14ac:dyDescent="0.2">
      <c r="B285">
        <v>4138</v>
      </c>
      <c r="C285">
        <v>594</v>
      </c>
      <c r="D285">
        <v>200</v>
      </c>
      <c r="E285">
        <v>394</v>
      </c>
      <c r="F285">
        <v>4.9803253997270799E-2</v>
      </c>
      <c r="G285">
        <v>8.7421897104769594E-2</v>
      </c>
      <c r="H285">
        <v>0</v>
      </c>
    </row>
    <row r="286" spans="1:8" x14ac:dyDescent="0.2">
      <c r="B286">
        <v>3971</v>
      </c>
      <c r="C286">
        <v>578</v>
      </c>
      <c r="D286">
        <v>200</v>
      </c>
      <c r="E286">
        <v>378</v>
      </c>
      <c r="F286">
        <v>5.0448947951503398E-2</v>
      </c>
      <c r="G286">
        <v>8.4745744650092103E-2</v>
      </c>
      <c r="H286">
        <v>0</v>
      </c>
    </row>
    <row r="287" spans="1:8" x14ac:dyDescent="0.2">
      <c r="B287">
        <v>4092</v>
      </c>
      <c r="C287">
        <v>590</v>
      </c>
      <c r="D287">
        <v>200</v>
      </c>
      <c r="E287">
        <v>390</v>
      </c>
      <c r="F287">
        <v>5.1913200578814399E-2</v>
      </c>
      <c r="G287">
        <v>8.7537029254466395E-2</v>
      </c>
      <c r="H287">
        <v>0</v>
      </c>
    </row>
    <row r="288" spans="1:8" x14ac:dyDescent="0.2">
      <c r="A288" t="s">
        <v>25</v>
      </c>
    </row>
    <row r="289" spans="1:8" x14ac:dyDescent="0.2">
      <c r="B289">
        <v>5980</v>
      </c>
      <c r="C289">
        <v>778</v>
      </c>
      <c r="D289">
        <v>200</v>
      </c>
      <c r="E289">
        <v>578</v>
      </c>
      <c r="F289">
        <v>3.8086721818822E-2</v>
      </c>
      <c r="G289">
        <v>7.4731192440932001E-2</v>
      </c>
      <c r="H289">
        <v>0</v>
      </c>
    </row>
    <row r="290" spans="1:8" x14ac:dyDescent="0.2">
      <c r="B290">
        <v>6259</v>
      </c>
      <c r="C290">
        <v>806</v>
      </c>
      <c r="D290">
        <v>200</v>
      </c>
      <c r="E290">
        <v>606</v>
      </c>
      <c r="F290">
        <v>3.7001902581074601E-2</v>
      </c>
      <c r="G290">
        <v>7.7951915080606199E-2</v>
      </c>
      <c r="H290">
        <v>0</v>
      </c>
    </row>
    <row r="291" spans="1:8" x14ac:dyDescent="0.2">
      <c r="B291">
        <v>5879</v>
      </c>
      <c r="C291">
        <v>768</v>
      </c>
      <c r="D291">
        <v>200</v>
      </c>
      <c r="E291">
        <v>568</v>
      </c>
      <c r="F291">
        <v>3.8584228354403803E-2</v>
      </c>
      <c r="G291">
        <v>7.7776953216579403E-2</v>
      </c>
      <c r="H291">
        <v>0</v>
      </c>
    </row>
    <row r="292" spans="1:8" x14ac:dyDescent="0.2">
      <c r="B292">
        <v>6079</v>
      </c>
      <c r="C292">
        <v>788</v>
      </c>
      <c r="D292">
        <v>200</v>
      </c>
      <c r="E292">
        <v>588</v>
      </c>
      <c r="F292">
        <v>3.6253127838297997E-2</v>
      </c>
      <c r="G292">
        <v>7.1418047317844E-2</v>
      </c>
      <c r="H292">
        <v>0</v>
      </c>
    </row>
    <row r="293" spans="1:8" x14ac:dyDescent="0.2">
      <c r="B293">
        <v>5560</v>
      </c>
      <c r="C293">
        <v>736</v>
      </c>
      <c r="D293">
        <v>200</v>
      </c>
      <c r="E293">
        <v>536</v>
      </c>
      <c r="F293">
        <v>4.2356429227463702E-2</v>
      </c>
      <c r="G293">
        <v>8.6505966188780606E-2</v>
      </c>
      <c r="H293">
        <v>0</v>
      </c>
    </row>
    <row r="294" spans="1:8" x14ac:dyDescent="0.2">
      <c r="B294">
        <v>5878</v>
      </c>
      <c r="C294">
        <v>768</v>
      </c>
      <c r="D294">
        <v>200</v>
      </c>
      <c r="E294">
        <v>568</v>
      </c>
      <c r="F294">
        <v>4.0454819972527097E-2</v>
      </c>
      <c r="G294">
        <v>8.0257188585898198E-2</v>
      </c>
      <c r="H294">
        <v>0</v>
      </c>
    </row>
    <row r="295" spans="1:8" x14ac:dyDescent="0.2">
      <c r="B295">
        <v>6579</v>
      </c>
      <c r="C295">
        <v>838</v>
      </c>
      <c r="D295">
        <v>200</v>
      </c>
      <c r="E295">
        <v>638</v>
      </c>
      <c r="F295">
        <v>3.3006060839953298E-2</v>
      </c>
      <c r="G295">
        <v>6.9515912045724701E-2</v>
      </c>
      <c r="H295">
        <v>0</v>
      </c>
    </row>
    <row r="296" spans="1:8" x14ac:dyDescent="0.2">
      <c r="B296">
        <v>6260</v>
      </c>
      <c r="C296">
        <v>806</v>
      </c>
      <c r="D296">
        <v>200</v>
      </c>
      <c r="E296">
        <v>606</v>
      </c>
      <c r="F296">
        <v>3.59067496292369E-2</v>
      </c>
      <c r="G296">
        <v>7.6438357244712707E-2</v>
      </c>
      <c r="H296">
        <v>0</v>
      </c>
    </row>
    <row r="297" spans="1:8" x14ac:dyDescent="0.2">
      <c r="B297">
        <v>6680</v>
      </c>
      <c r="C297">
        <v>848</v>
      </c>
      <c r="D297">
        <v>200</v>
      </c>
      <c r="E297">
        <v>648</v>
      </c>
      <c r="F297">
        <v>3.78272948385956E-2</v>
      </c>
      <c r="G297">
        <v>7.8962326766939303E-2</v>
      </c>
      <c r="H297">
        <v>0</v>
      </c>
    </row>
    <row r="298" spans="1:8" x14ac:dyDescent="0.2">
      <c r="B298">
        <v>6040</v>
      </c>
      <c r="C298">
        <v>784</v>
      </c>
      <c r="D298">
        <v>200</v>
      </c>
      <c r="E298">
        <v>584</v>
      </c>
      <c r="F298">
        <v>4.0679400673205302E-2</v>
      </c>
      <c r="G298">
        <v>8.4768623183657799E-2</v>
      </c>
      <c r="H298">
        <v>0</v>
      </c>
    </row>
    <row r="299" spans="1:8" x14ac:dyDescent="0.2">
      <c r="A299" t="s">
        <v>25</v>
      </c>
    </row>
    <row r="300" spans="1:8" x14ac:dyDescent="0.2">
      <c r="B300">
        <v>7600</v>
      </c>
      <c r="C300">
        <v>940</v>
      </c>
      <c r="D300">
        <v>200</v>
      </c>
      <c r="E300">
        <v>740</v>
      </c>
      <c r="F300">
        <v>3.2572107922946597E-2</v>
      </c>
      <c r="G300">
        <v>7.3425749394548101E-2</v>
      </c>
      <c r="H300">
        <v>0</v>
      </c>
    </row>
    <row r="301" spans="1:8" x14ac:dyDescent="0.2">
      <c r="B301">
        <v>7980</v>
      </c>
      <c r="C301">
        <v>978</v>
      </c>
      <c r="D301">
        <v>200</v>
      </c>
      <c r="E301">
        <v>778</v>
      </c>
      <c r="F301">
        <v>3.0840358676933001E-2</v>
      </c>
      <c r="G301">
        <v>7.3876991201891395E-2</v>
      </c>
      <c r="H301">
        <v>0</v>
      </c>
    </row>
    <row r="302" spans="1:8" x14ac:dyDescent="0.2">
      <c r="B302">
        <v>8200</v>
      </c>
      <c r="C302">
        <v>1000</v>
      </c>
      <c r="D302">
        <v>200</v>
      </c>
      <c r="E302">
        <v>800</v>
      </c>
      <c r="F302">
        <v>2.9846355732313999E-2</v>
      </c>
      <c r="G302">
        <v>7.0596075964759794E-2</v>
      </c>
      <c r="H302">
        <v>0</v>
      </c>
    </row>
    <row r="303" spans="1:8" x14ac:dyDescent="0.2">
      <c r="B303">
        <v>7740</v>
      </c>
      <c r="C303">
        <v>954</v>
      </c>
      <c r="D303">
        <v>200</v>
      </c>
      <c r="E303">
        <v>754</v>
      </c>
      <c r="F303">
        <v>3.3459162626454098E-2</v>
      </c>
      <c r="G303">
        <v>7.4937548402440199E-2</v>
      </c>
      <c r="H303">
        <v>0</v>
      </c>
    </row>
    <row r="304" spans="1:8" x14ac:dyDescent="0.2">
      <c r="B304">
        <v>7440</v>
      </c>
      <c r="C304">
        <v>924</v>
      </c>
      <c r="D304">
        <v>200</v>
      </c>
      <c r="E304">
        <v>724</v>
      </c>
      <c r="F304">
        <v>3.1856933436303199E-2</v>
      </c>
      <c r="G304">
        <v>7.3727592420070098E-2</v>
      </c>
      <c r="H304">
        <v>0</v>
      </c>
    </row>
    <row r="305" spans="1:8" x14ac:dyDescent="0.2">
      <c r="B305">
        <v>7780</v>
      </c>
      <c r="C305">
        <v>958</v>
      </c>
      <c r="D305">
        <v>200</v>
      </c>
      <c r="E305">
        <v>758</v>
      </c>
      <c r="F305">
        <v>3.0420715957903001E-2</v>
      </c>
      <c r="G305">
        <v>7.1877949098065802E-2</v>
      </c>
      <c r="H305">
        <v>0</v>
      </c>
    </row>
    <row r="306" spans="1:8" x14ac:dyDescent="0.2">
      <c r="B306">
        <v>7900</v>
      </c>
      <c r="C306">
        <v>970</v>
      </c>
      <c r="D306">
        <v>200</v>
      </c>
      <c r="E306">
        <v>770</v>
      </c>
      <c r="F306">
        <v>3.1262928898464798E-2</v>
      </c>
      <c r="G306">
        <v>7.4851856179503004E-2</v>
      </c>
      <c r="H306">
        <v>0</v>
      </c>
    </row>
    <row r="307" spans="1:8" x14ac:dyDescent="0.2">
      <c r="B307">
        <v>7980</v>
      </c>
      <c r="C307">
        <v>978</v>
      </c>
      <c r="D307">
        <v>200</v>
      </c>
      <c r="E307">
        <v>778</v>
      </c>
      <c r="F307">
        <v>2.9043572868795699E-2</v>
      </c>
      <c r="G307">
        <v>7.0672182918419396E-2</v>
      </c>
      <c r="H307">
        <v>0</v>
      </c>
    </row>
    <row r="308" spans="1:8" x14ac:dyDescent="0.2">
      <c r="B308">
        <v>8020</v>
      </c>
      <c r="C308">
        <v>982</v>
      </c>
      <c r="D308">
        <v>200</v>
      </c>
      <c r="E308">
        <v>782</v>
      </c>
      <c r="F308">
        <v>3.0097632163152001E-2</v>
      </c>
      <c r="G308">
        <v>7.1164060731353299E-2</v>
      </c>
      <c r="H308">
        <v>0</v>
      </c>
    </row>
    <row r="309" spans="1:8" x14ac:dyDescent="0.2">
      <c r="B309">
        <v>7640</v>
      </c>
      <c r="C309">
        <v>944</v>
      </c>
      <c r="D309">
        <v>200</v>
      </c>
      <c r="E309">
        <v>744</v>
      </c>
      <c r="F309">
        <v>3.10520236463857E-2</v>
      </c>
      <c r="G309">
        <v>7.3029988472755797E-2</v>
      </c>
      <c r="H309">
        <v>0</v>
      </c>
    </row>
    <row r="310" spans="1:8" x14ac:dyDescent="0.2">
      <c r="A310" t="s">
        <v>25</v>
      </c>
    </row>
    <row r="311" spans="1:8" x14ac:dyDescent="0.2">
      <c r="B311">
        <v>9380</v>
      </c>
      <c r="C311">
        <v>1118</v>
      </c>
      <c r="D311">
        <v>200</v>
      </c>
      <c r="E311">
        <v>918</v>
      </c>
      <c r="F311">
        <v>2.7499875718504999E-2</v>
      </c>
      <c r="G311">
        <v>6.8606195714934801E-2</v>
      </c>
      <c r="H311">
        <v>0</v>
      </c>
    </row>
    <row r="312" spans="1:8" x14ac:dyDescent="0.2">
      <c r="B312">
        <v>9860</v>
      </c>
      <c r="C312">
        <v>1166</v>
      </c>
      <c r="D312">
        <v>200</v>
      </c>
      <c r="E312">
        <v>966</v>
      </c>
      <c r="F312">
        <v>2.6301000957267801E-2</v>
      </c>
      <c r="G312">
        <v>6.6134525380986298E-2</v>
      </c>
      <c r="H312">
        <v>0</v>
      </c>
    </row>
    <row r="313" spans="1:8" x14ac:dyDescent="0.2">
      <c r="B313">
        <v>9700</v>
      </c>
      <c r="C313">
        <v>1150</v>
      </c>
      <c r="D313">
        <v>200</v>
      </c>
      <c r="E313">
        <v>950</v>
      </c>
      <c r="F313">
        <v>2.31231831865535E-2</v>
      </c>
      <c r="G313">
        <v>6.2929257955299994E-2</v>
      </c>
      <c r="H313">
        <v>0</v>
      </c>
    </row>
    <row r="314" spans="1:8" x14ac:dyDescent="0.2">
      <c r="B314">
        <v>10360</v>
      </c>
      <c r="C314">
        <v>1216</v>
      </c>
      <c r="D314">
        <v>200</v>
      </c>
      <c r="E314">
        <v>1016</v>
      </c>
      <c r="F314">
        <v>2.5305226782488199E-2</v>
      </c>
      <c r="G314">
        <v>6.6302671339387401E-2</v>
      </c>
      <c r="H314">
        <v>0</v>
      </c>
    </row>
    <row r="315" spans="1:8" x14ac:dyDescent="0.2">
      <c r="B315">
        <v>8980</v>
      </c>
      <c r="C315">
        <v>1078</v>
      </c>
      <c r="D315">
        <v>200</v>
      </c>
      <c r="E315">
        <v>878</v>
      </c>
      <c r="F315">
        <v>2.7559677880478702E-2</v>
      </c>
      <c r="G315">
        <v>6.9783571732629598E-2</v>
      </c>
      <c r="H315">
        <v>0</v>
      </c>
    </row>
    <row r="316" spans="1:8" x14ac:dyDescent="0.2">
      <c r="B316">
        <v>10060</v>
      </c>
      <c r="C316">
        <v>1186</v>
      </c>
      <c r="D316">
        <v>200</v>
      </c>
      <c r="E316">
        <v>986</v>
      </c>
      <c r="F316">
        <v>2.2675536058903999E-2</v>
      </c>
      <c r="G316">
        <v>5.9900340173380799E-2</v>
      </c>
      <c r="H316">
        <v>0</v>
      </c>
    </row>
    <row r="317" spans="1:8" x14ac:dyDescent="0.2">
      <c r="B317">
        <v>10200</v>
      </c>
      <c r="C317">
        <v>1200</v>
      </c>
      <c r="D317">
        <v>200</v>
      </c>
      <c r="E317">
        <v>1000</v>
      </c>
      <c r="F317">
        <v>2.3419429555094899E-2</v>
      </c>
      <c r="G317">
        <v>6.0219423958712201E-2</v>
      </c>
      <c r="H317">
        <v>0</v>
      </c>
    </row>
    <row r="318" spans="1:8" x14ac:dyDescent="0.2">
      <c r="B318">
        <v>9600</v>
      </c>
      <c r="C318">
        <v>1140</v>
      </c>
      <c r="D318">
        <v>200</v>
      </c>
      <c r="E318">
        <v>940</v>
      </c>
      <c r="F318">
        <v>2.6876902997258301E-2</v>
      </c>
      <c r="G318">
        <v>6.7225936139825901E-2</v>
      </c>
      <c r="H318">
        <v>0</v>
      </c>
    </row>
    <row r="319" spans="1:8" x14ac:dyDescent="0.2">
      <c r="B319">
        <v>9500</v>
      </c>
      <c r="C319">
        <v>1130</v>
      </c>
      <c r="D319">
        <v>200</v>
      </c>
      <c r="E319">
        <v>930</v>
      </c>
      <c r="F319">
        <v>2.5495521193543501E-2</v>
      </c>
      <c r="G319">
        <v>6.5566106810989094E-2</v>
      </c>
      <c r="H319">
        <v>0</v>
      </c>
    </row>
    <row r="320" spans="1:8" x14ac:dyDescent="0.2">
      <c r="B320">
        <v>9740</v>
      </c>
      <c r="C320">
        <v>1154</v>
      </c>
      <c r="D320">
        <v>200</v>
      </c>
      <c r="E320">
        <v>954</v>
      </c>
      <c r="F320">
        <v>2.5869838539172098E-2</v>
      </c>
      <c r="G320">
        <v>6.8168297972162895E-2</v>
      </c>
      <c r="H320">
        <v>0</v>
      </c>
    </row>
    <row r="321" spans="1:8" x14ac:dyDescent="0.2">
      <c r="A321" t="s">
        <v>25</v>
      </c>
    </row>
    <row r="322" spans="1:8" x14ac:dyDescent="0.2">
      <c r="B322">
        <v>10860</v>
      </c>
      <c r="C322">
        <v>1266</v>
      </c>
      <c r="D322">
        <v>200</v>
      </c>
      <c r="E322">
        <v>1066</v>
      </c>
      <c r="F322">
        <v>2.2901850515008301E-2</v>
      </c>
      <c r="G322">
        <v>6.4249866925935803E-2</v>
      </c>
      <c r="H322">
        <v>0</v>
      </c>
    </row>
    <row r="323" spans="1:8" x14ac:dyDescent="0.2">
      <c r="B323">
        <v>12080</v>
      </c>
      <c r="C323">
        <v>1388</v>
      </c>
      <c r="D323">
        <v>200</v>
      </c>
      <c r="E323">
        <v>1188</v>
      </c>
      <c r="F323">
        <v>1.98909433394211E-2</v>
      </c>
      <c r="G323">
        <v>5.9630191178483602E-2</v>
      </c>
      <c r="H323">
        <v>0</v>
      </c>
    </row>
    <row r="324" spans="1:8" x14ac:dyDescent="0.2">
      <c r="B324">
        <v>10900</v>
      </c>
      <c r="C324">
        <v>1270</v>
      </c>
      <c r="D324">
        <v>200</v>
      </c>
      <c r="E324">
        <v>1070</v>
      </c>
      <c r="F324">
        <v>2.21785519889699E-2</v>
      </c>
      <c r="G324">
        <v>6.0938138447310899E-2</v>
      </c>
      <c r="H324">
        <v>0</v>
      </c>
    </row>
    <row r="325" spans="1:8" x14ac:dyDescent="0.2">
      <c r="B325">
        <v>12300</v>
      </c>
      <c r="C325">
        <v>1410</v>
      </c>
      <c r="D325">
        <v>200</v>
      </c>
      <c r="E325">
        <v>1210</v>
      </c>
      <c r="F325">
        <v>2.1273756435182499E-2</v>
      </c>
      <c r="G325">
        <v>6.24686481289565E-2</v>
      </c>
      <c r="H325">
        <v>0</v>
      </c>
    </row>
    <row r="326" spans="1:8" x14ac:dyDescent="0.2">
      <c r="B326">
        <v>11760</v>
      </c>
      <c r="C326">
        <v>1356</v>
      </c>
      <c r="D326">
        <v>200</v>
      </c>
      <c r="E326">
        <v>1156</v>
      </c>
      <c r="F326">
        <v>2.3341232116075899E-2</v>
      </c>
      <c r="G326">
        <v>6.5155644962389098E-2</v>
      </c>
      <c r="H326">
        <v>0</v>
      </c>
    </row>
    <row r="327" spans="1:8" x14ac:dyDescent="0.2">
      <c r="B327">
        <v>12260</v>
      </c>
      <c r="C327">
        <v>1406</v>
      </c>
      <c r="D327">
        <v>200</v>
      </c>
      <c r="E327">
        <v>1206</v>
      </c>
      <c r="F327">
        <v>2.23325046531258E-2</v>
      </c>
      <c r="G327">
        <v>6.2993174961164397E-2</v>
      </c>
      <c r="H327">
        <v>0</v>
      </c>
    </row>
    <row r="328" spans="1:8" x14ac:dyDescent="0.2">
      <c r="B328">
        <v>11800</v>
      </c>
      <c r="C328">
        <v>1360</v>
      </c>
      <c r="D328">
        <v>200</v>
      </c>
      <c r="E328">
        <v>1160</v>
      </c>
      <c r="F328">
        <v>2.1404905918635701E-2</v>
      </c>
      <c r="G328">
        <v>6.1127065655692703E-2</v>
      </c>
      <c r="H328">
        <v>0</v>
      </c>
    </row>
    <row r="329" spans="1:8" x14ac:dyDescent="0.2">
      <c r="B329">
        <v>11760</v>
      </c>
      <c r="C329">
        <v>1356</v>
      </c>
      <c r="D329">
        <v>200</v>
      </c>
      <c r="E329">
        <v>1156</v>
      </c>
      <c r="F329">
        <v>1.9658424140432298E-2</v>
      </c>
      <c r="G329">
        <v>5.7934307306017202E-2</v>
      </c>
      <c r="H329">
        <v>0</v>
      </c>
    </row>
    <row r="330" spans="1:8" x14ac:dyDescent="0.2">
      <c r="B330">
        <v>12100</v>
      </c>
      <c r="C330">
        <v>1390</v>
      </c>
      <c r="D330">
        <v>200</v>
      </c>
      <c r="E330">
        <v>1190</v>
      </c>
      <c r="F330">
        <v>2.0168283647448802E-2</v>
      </c>
      <c r="G330">
        <v>5.9347587649338097E-2</v>
      </c>
      <c r="H330">
        <v>0</v>
      </c>
    </row>
    <row r="331" spans="1:8" x14ac:dyDescent="0.2">
      <c r="B331">
        <v>10720</v>
      </c>
      <c r="C331">
        <v>1252</v>
      </c>
      <c r="D331">
        <v>200</v>
      </c>
      <c r="E331">
        <v>1052</v>
      </c>
      <c r="F331">
        <v>2.44503324417568E-2</v>
      </c>
      <c r="G331">
        <v>6.8580447838509306E-2</v>
      </c>
      <c r="H331">
        <v>0</v>
      </c>
    </row>
    <row r="332" spans="1:8" x14ac:dyDescent="0.2">
      <c r="A332" t="s">
        <v>30</v>
      </c>
    </row>
    <row r="333" spans="1:8" x14ac:dyDescent="0.2">
      <c r="B333">
        <v>2649</v>
      </c>
      <c r="C333">
        <v>448</v>
      </c>
      <c r="D333">
        <v>200</v>
      </c>
      <c r="E333">
        <v>248</v>
      </c>
      <c r="F333">
        <v>6.6487186454292593E-2</v>
      </c>
      <c r="G333">
        <v>9.6316163874650307E-2</v>
      </c>
      <c r="H333">
        <v>0</v>
      </c>
    </row>
    <row r="334" spans="1:8" x14ac:dyDescent="0.2">
      <c r="B334">
        <v>2837</v>
      </c>
      <c r="C334">
        <v>466</v>
      </c>
      <c r="D334">
        <v>200</v>
      </c>
      <c r="E334">
        <v>266</v>
      </c>
      <c r="F334">
        <v>6.1348472650831799E-2</v>
      </c>
      <c r="G334">
        <v>9.1134520721506795E-2</v>
      </c>
      <c r="H334">
        <v>0</v>
      </c>
    </row>
    <row r="335" spans="1:8" x14ac:dyDescent="0.2">
      <c r="B335">
        <v>2533</v>
      </c>
      <c r="C335">
        <v>436</v>
      </c>
      <c r="D335">
        <v>200</v>
      </c>
      <c r="E335">
        <v>236</v>
      </c>
      <c r="F335">
        <v>6.6892576439042395E-2</v>
      </c>
      <c r="G335">
        <v>9.4623494888820797E-2</v>
      </c>
      <c r="H335">
        <v>0</v>
      </c>
    </row>
    <row r="336" spans="1:8" x14ac:dyDescent="0.2">
      <c r="B336">
        <v>2659</v>
      </c>
      <c r="C336">
        <v>448</v>
      </c>
      <c r="D336">
        <v>200</v>
      </c>
      <c r="E336">
        <v>248</v>
      </c>
      <c r="F336">
        <v>6.4172757761868704E-2</v>
      </c>
      <c r="G336">
        <v>9.27062349148743E-2</v>
      </c>
      <c r="H336">
        <v>0</v>
      </c>
    </row>
    <row r="337" spans="1:8" x14ac:dyDescent="0.2">
      <c r="B337">
        <v>2498</v>
      </c>
      <c r="C337">
        <v>432</v>
      </c>
      <c r="D337">
        <v>200</v>
      </c>
      <c r="E337">
        <v>232</v>
      </c>
      <c r="F337">
        <v>6.5286846113421407E-2</v>
      </c>
      <c r="G337">
        <v>9.2101562419400804E-2</v>
      </c>
      <c r="H337">
        <v>0</v>
      </c>
    </row>
    <row r="338" spans="1:8" x14ac:dyDescent="0.2">
      <c r="B338">
        <v>2140</v>
      </c>
      <c r="C338">
        <v>398</v>
      </c>
      <c r="D338">
        <v>200</v>
      </c>
      <c r="E338">
        <v>198</v>
      </c>
      <c r="F338">
        <v>7.4267101078143299E-2</v>
      </c>
      <c r="G338">
        <v>9.48058585840868E-2</v>
      </c>
      <c r="H338">
        <v>0</v>
      </c>
    </row>
    <row r="339" spans="1:8" x14ac:dyDescent="0.2">
      <c r="B339">
        <v>2695</v>
      </c>
      <c r="C339">
        <v>452</v>
      </c>
      <c r="D339">
        <v>200</v>
      </c>
      <c r="E339">
        <v>252</v>
      </c>
      <c r="F339">
        <v>6.5046783430170702E-2</v>
      </c>
      <c r="G339">
        <v>9.3228919970573296E-2</v>
      </c>
      <c r="H339">
        <v>0</v>
      </c>
    </row>
    <row r="340" spans="1:8" x14ac:dyDescent="0.2">
      <c r="B340">
        <v>2487</v>
      </c>
      <c r="C340">
        <v>432</v>
      </c>
      <c r="D340">
        <v>200</v>
      </c>
      <c r="E340">
        <v>232</v>
      </c>
      <c r="F340">
        <v>6.0742584849512803E-2</v>
      </c>
      <c r="G340">
        <v>8.5601764752520501E-2</v>
      </c>
      <c r="H340">
        <v>0</v>
      </c>
    </row>
    <row r="341" spans="1:8" x14ac:dyDescent="0.2">
      <c r="B341">
        <v>2692</v>
      </c>
      <c r="C341">
        <v>452</v>
      </c>
      <c r="D341">
        <v>200</v>
      </c>
      <c r="E341">
        <v>252</v>
      </c>
      <c r="F341">
        <v>6.4667655162895202E-2</v>
      </c>
      <c r="G341">
        <v>8.8068004915356393E-2</v>
      </c>
      <c r="H341">
        <v>0</v>
      </c>
    </row>
    <row r="342" spans="1:8" x14ac:dyDescent="0.2">
      <c r="B342">
        <v>2412</v>
      </c>
      <c r="C342">
        <v>424</v>
      </c>
      <c r="D342">
        <v>200</v>
      </c>
      <c r="E342">
        <v>224</v>
      </c>
      <c r="F342">
        <v>7.2771067848460699E-2</v>
      </c>
      <c r="G342">
        <v>9.6103251702499198E-2</v>
      </c>
      <c r="H342">
        <v>0</v>
      </c>
    </row>
    <row r="343" spans="1:8" x14ac:dyDescent="0.2">
      <c r="A343" t="s">
        <v>25</v>
      </c>
    </row>
    <row r="344" spans="1:8" x14ac:dyDescent="0.2">
      <c r="B344">
        <v>5033</v>
      </c>
      <c r="C344">
        <v>684</v>
      </c>
      <c r="D344">
        <v>200</v>
      </c>
      <c r="E344">
        <v>484</v>
      </c>
      <c r="F344">
        <v>4.1564435568109202E-2</v>
      </c>
      <c r="G344">
        <v>7.9282808229840795E-2</v>
      </c>
      <c r="H344">
        <v>0</v>
      </c>
    </row>
    <row r="345" spans="1:8" x14ac:dyDescent="0.2">
      <c r="B345">
        <v>5038</v>
      </c>
      <c r="C345">
        <v>684</v>
      </c>
      <c r="D345">
        <v>200</v>
      </c>
      <c r="E345">
        <v>484</v>
      </c>
      <c r="F345">
        <v>4.1352155521837103E-2</v>
      </c>
      <c r="G345">
        <v>7.89245839841652E-2</v>
      </c>
      <c r="H345">
        <v>0</v>
      </c>
    </row>
    <row r="346" spans="1:8" x14ac:dyDescent="0.2">
      <c r="B346">
        <v>4577</v>
      </c>
      <c r="C346">
        <v>638</v>
      </c>
      <c r="D346">
        <v>200</v>
      </c>
      <c r="E346">
        <v>438</v>
      </c>
      <c r="F346">
        <v>4.73286128766707E-2</v>
      </c>
      <c r="G346">
        <v>8.5670032893067904E-2</v>
      </c>
      <c r="H346">
        <v>0</v>
      </c>
    </row>
    <row r="347" spans="1:8" x14ac:dyDescent="0.2">
      <c r="B347">
        <v>4779</v>
      </c>
      <c r="C347">
        <v>658</v>
      </c>
      <c r="D347">
        <v>200</v>
      </c>
      <c r="E347">
        <v>458</v>
      </c>
      <c r="F347">
        <v>4.4633005448884697E-2</v>
      </c>
      <c r="G347">
        <v>8.2397289055806594E-2</v>
      </c>
      <c r="H347">
        <v>0</v>
      </c>
    </row>
    <row r="348" spans="1:8" x14ac:dyDescent="0.2">
      <c r="B348">
        <v>5179</v>
      </c>
      <c r="C348">
        <v>698</v>
      </c>
      <c r="D348">
        <v>200</v>
      </c>
      <c r="E348">
        <v>498</v>
      </c>
      <c r="F348">
        <v>4.2060725458030898E-2</v>
      </c>
      <c r="G348">
        <v>8.2450274428466794E-2</v>
      </c>
      <c r="H348">
        <v>0</v>
      </c>
    </row>
    <row r="349" spans="1:8" x14ac:dyDescent="0.2">
      <c r="B349">
        <v>5256</v>
      </c>
      <c r="C349">
        <v>706</v>
      </c>
      <c r="D349">
        <v>200</v>
      </c>
      <c r="E349">
        <v>506</v>
      </c>
      <c r="F349">
        <v>3.7300111673884501E-2</v>
      </c>
      <c r="G349">
        <v>7.4039924751455793E-2</v>
      </c>
      <c r="H349">
        <v>0</v>
      </c>
    </row>
    <row r="350" spans="1:8" x14ac:dyDescent="0.2">
      <c r="B350">
        <v>4536</v>
      </c>
      <c r="C350">
        <v>634</v>
      </c>
      <c r="D350">
        <v>200</v>
      </c>
      <c r="E350">
        <v>434</v>
      </c>
      <c r="F350">
        <v>4.4889208239523699E-2</v>
      </c>
      <c r="G350">
        <v>8.3832141393582693E-2</v>
      </c>
      <c r="H350">
        <v>0</v>
      </c>
    </row>
    <row r="351" spans="1:8" x14ac:dyDescent="0.2">
      <c r="B351">
        <v>5118</v>
      </c>
      <c r="C351">
        <v>692</v>
      </c>
      <c r="D351">
        <v>200</v>
      </c>
      <c r="E351">
        <v>492</v>
      </c>
      <c r="F351">
        <v>4.0210911932903798E-2</v>
      </c>
      <c r="G351">
        <v>7.5007875179145103E-2</v>
      </c>
      <c r="H351">
        <v>0</v>
      </c>
    </row>
    <row r="352" spans="1:8" x14ac:dyDescent="0.2">
      <c r="B352">
        <v>4698</v>
      </c>
      <c r="C352">
        <v>650</v>
      </c>
      <c r="D352">
        <v>200</v>
      </c>
      <c r="E352">
        <v>450</v>
      </c>
      <c r="F352">
        <v>4.5042679359067403E-2</v>
      </c>
      <c r="G352">
        <v>8.3023109124666997E-2</v>
      </c>
      <c r="H352">
        <v>0</v>
      </c>
    </row>
    <row r="353" spans="1:8" x14ac:dyDescent="0.2">
      <c r="B353">
        <v>4857</v>
      </c>
      <c r="C353">
        <v>666</v>
      </c>
      <c r="D353">
        <v>200</v>
      </c>
      <c r="E353">
        <v>466</v>
      </c>
      <c r="F353">
        <v>3.97724817519583E-2</v>
      </c>
      <c r="G353">
        <v>7.6526958549251095E-2</v>
      </c>
      <c r="H353">
        <v>0</v>
      </c>
    </row>
    <row r="354" spans="1:8" x14ac:dyDescent="0.2">
      <c r="A354" t="s">
        <v>25</v>
      </c>
    </row>
    <row r="355" spans="1:8" x14ac:dyDescent="0.2">
      <c r="B355">
        <v>6680</v>
      </c>
      <c r="C355">
        <v>848</v>
      </c>
      <c r="D355">
        <v>200</v>
      </c>
      <c r="E355">
        <v>648</v>
      </c>
      <c r="F355">
        <v>3.2485271598762702E-2</v>
      </c>
      <c r="G355">
        <v>7.0058396931225203E-2</v>
      </c>
      <c r="H355">
        <v>0</v>
      </c>
    </row>
    <row r="356" spans="1:8" x14ac:dyDescent="0.2">
      <c r="B356">
        <v>7420</v>
      </c>
      <c r="C356">
        <v>922</v>
      </c>
      <c r="D356">
        <v>200</v>
      </c>
      <c r="E356">
        <v>722</v>
      </c>
      <c r="F356">
        <v>2.9251737965335398E-2</v>
      </c>
      <c r="G356">
        <v>6.8956635273758699E-2</v>
      </c>
      <c r="H356">
        <v>0</v>
      </c>
    </row>
    <row r="357" spans="1:8" x14ac:dyDescent="0.2">
      <c r="B357">
        <v>6979</v>
      </c>
      <c r="C357">
        <v>878</v>
      </c>
      <c r="D357">
        <v>200</v>
      </c>
      <c r="E357">
        <v>678</v>
      </c>
      <c r="F357">
        <v>3.2391302484445599E-2</v>
      </c>
      <c r="G357">
        <v>7.3795661265929596E-2</v>
      </c>
      <c r="H357">
        <v>0</v>
      </c>
    </row>
    <row r="358" spans="1:8" x14ac:dyDescent="0.2">
      <c r="B358">
        <v>7159</v>
      </c>
      <c r="C358">
        <v>896</v>
      </c>
      <c r="D358">
        <v>200</v>
      </c>
      <c r="E358">
        <v>696</v>
      </c>
      <c r="F358">
        <v>3.35204634982963E-2</v>
      </c>
      <c r="G358">
        <v>7.5202922874804595E-2</v>
      </c>
      <c r="H358">
        <v>0</v>
      </c>
    </row>
    <row r="359" spans="1:8" x14ac:dyDescent="0.2">
      <c r="B359">
        <v>6900</v>
      </c>
      <c r="C359">
        <v>870</v>
      </c>
      <c r="D359">
        <v>200</v>
      </c>
      <c r="E359">
        <v>670</v>
      </c>
      <c r="F359">
        <v>3.2994267308103599E-2</v>
      </c>
      <c r="G359">
        <v>7.3574954153642694E-2</v>
      </c>
      <c r="H359">
        <v>0</v>
      </c>
    </row>
    <row r="360" spans="1:8" x14ac:dyDescent="0.2">
      <c r="B360">
        <v>7480</v>
      </c>
      <c r="C360">
        <v>928</v>
      </c>
      <c r="D360">
        <v>200</v>
      </c>
      <c r="E360">
        <v>728</v>
      </c>
      <c r="F360">
        <v>3.06950029967024E-2</v>
      </c>
      <c r="G360">
        <v>7.0856351460778594E-2</v>
      </c>
      <c r="H360">
        <v>0</v>
      </c>
    </row>
    <row r="361" spans="1:8" x14ac:dyDescent="0.2">
      <c r="B361">
        <v>6999</v>
      </c>
      <c r="C361">
        <v>880</v>
      </c>
      <c r="D361">
        <v>200</v>
      </c>
      <c r="E361">
        <v>680</v>
      </c>
      <c r="F361">
        <v>3.2277982375924198E-2</v>
      </c>
      <c r="G361">
        <v>7.2416607679604506E-2</v>
      </c>
      <c r="H361">
        <v>0</v>
      </c>
    </row>
    <row r="362" spans="1:8" x14ac:dyDescent="0.2">
      <c r="B362">
        <v>6960</v>
      </c>
      <c r="C362">
        <v>876</v>
      </c>
      <c r="D362">
        <v>200</v>
      </c>
      <c r="E362">
        <v>676</v>
      </c>
      <c r="F362">
        <v>3.3279610752398901E-2</v>
      </c>
      <c r="G362">
        <v>7.5305538494483598E-2</v>
      </c>
      <c r="H362">
        <v>0</v>
      </c>
    </row>
    <row r="363" spans="1:8" x14ac:dyDescent="0.2">
      <c r="B363">
        <v>7220</v>
      </c>
      <c r="C363">
        <v>902</v>
      </c>
      <c r="D363">
        <v>200</v>
      </c>
      <c r="E363">
        <v>702</v>
      </c>
      <c r="F363">
        <v>3.2197568452193903E-2</v>
      </c>
      <c r="G363">
        <v>7.39210987726973E-2</v>
      </c>
      <c r="H363">
        <v>0</v>
      </c>
    </row>
    <row r="364" spans="1:8" x14ac:dyDescent="0.2">
      <c r="B364">
        <v>7499</v>
      </c>
      <c r="C364">
        <v>930</v>
      </c>
      <c r="D364">
        <v>200</v>
      </c>
      <c r="E364">
        <v>730</v>
      </c>
      <c r="F364">
        <v>2.9269710276361799E-2</v>
      </c>
      <c r="G364">
        <v>6.7164954109613303E-2</v>
      </c>
      <c r="H364">
        <v>0</v>
      </c>
    </row>
    <row r="365" spans="1:8" x14ac:dyDescent="0.2">
      <c r="A365" t="s">
        <v>25</v>
      </c>
    </row>
    <row r="366" spans="1:8" x14ac:dyDescent="0.2">
      <c r="B366">
        <v>10040</v>
      </c>
      <c r="C366">
        <v>1184</v>
      </c>
      <c r="D366">
        <v>200</v>
      </c>
      <c r="E366">
        <v>984</v>
      </c>
      <c r="F366">
        <v>2.3044770940531801E-2</v>
      </c>
      <c r="G366">
        <v>6.5258644118082701E-2</v>
      </c>
      <c r="H366">
        <v>0</v>
      </c>
    </row>
    <row r="367" spans="1:8" x14ac:dyDescent="0.2">
      <c r="B367">
        <v>9880</v>
      </c>
      <c r="C367">
        <v>1168</v>
      </c>
      <c r="D367">
        <v>200</v>
      </c>
      <c r="E367">
        <v>968</v>
      </c>
      <c r="F367">
        <v>2.3313371439229701E-2</v>
      </c>
      <c r="G367">
        <v>6.2263499671412502E-2</v>
      </c>
      <c r="H367">
        <v>0</v>
      </c>
    </row>
    <row r="368" spans="1:8" x14ac:dyDescent="0.2">
      <c r="B368">
        <v>9180</v>
      </c>
      <c r="C368">
        <v>1098</v>
      </c>
      <c r="D368">
        <v>200</v>
      </c>
      <c r="E368">
        <v>898</v>
      </c>
      <c r="F368">
        <v>2.42889076772312E-2</v>
      </c>
      <c r="G368">
        <v>6.3065469005165298E-2</v>
      </c>
      <c r="H368">
        <v>0</v>
      </c>
    </row>
    <row r="369" spans="1:8" x14ac:dyDescent="0.2">
      <c r="B369">
        <v>9360</v>
      </c>
      <c r="C369">
        <v>1116</v>
      </c>
      <c r="D369">
        <v>200</v>
      </c>
      <c r="E369">
        <v>916</v>
      </c>
      <c r="F369">
        <v>2.4591585666633001E-2</v>
      </c>
      <c r="G369">
        <v>6.6290580268574206E-2</v>
      </c>
      <c r="H369">
        <v>0</v>
      </c>
    </row>
    <row r="370" spans="1:8" x14ac:dyDescent="0.2">
      <c r="B370">
        <v>9600</v>
      </c>
      <c r="C370">
        <v>1140</v>
      </c>
      <c r="D370">
        <v>200</v>
      </c>
      <c r="E370">
        <v>940</v>
      </c>
      <c r="F370">
        <v>2.32332540526747E-2</v>
      </c>
      <c r="G370">
        <v>6.1268564340925001E-2</v>
      </c>
      <c r="H370">
        <v>0</v>
      </c>
    </row>
    <row r="371" spans="1:8" x14ac:dyDescent="0.2">
      <c r="B371">
        <v>9539</v>
      </c>
      <c r="C371">
        <v>1134</v>
      </c>
      <c r="D371">
        <v>200</v>
      </c>
      <c r="E371">
        <v>934</v>
      </c>
      <c r="F371">
        <v>2.41771320761805E-2</v>
      </c>
      <c r="G371">
        <v>6.2538125237575404E-2</v>
      </c>
      <c r="H371">
        <v>0</v>
      </c>
    </row>
    <row r="372" spans="1:8" x14ac:dyDescent="0.2">
      <c r="B372">
        <v>9640</v>
      </c>
      <c r="C372">
        <v>1144</v>
      </c>
      <c r="D372">
        <v>200</v>
      </c>
      <c r="E372">
        <v>944</v>
      </c>
      <c r="F372">
        <v>2.4953366657925399E-2</v>
      </c>
      <c r="G372">
        <v>6.5005876826697603E-2</v>
      </c>
      <c r="H372">
        <v>0</v>
      </c>
    </row>
    <row r="373" spans="1:8" x14ac:dyDescent="0.2">
      <c r="B373">
        <v>8980</v>
      </c>
      <c r="C373">
        <v>1078</v>
      </c>
      <c r="D373">
        <v>200</v>
      </c>
      <c r="E373">
        <v>878</v>
      </c>
      <c r="F373">
        <v>2.6524041344312001E-2</v>
      </c>
      <c r="G373">
        <v>6.4404096189057597E-2</v>
      </c>
      <c r="H373">
        <v>0</v>
      </c>
    </row>
    <row r="374" spans="1:8" x14ac:dyDescent="0.2">
      <c r="B374">
        <v>9619</v>
      </c>
      <c r="C374">
        <v>1142</v>
      </c>
      <c r="D374">
        <v>200</v>
      </c>
      <c r="E374">
        <v>942</v>
      </c>
      <c r="F374">
        <v>2.3826889381588001E-2</v>
      </c>
      <c r="G374">
        <v>6.3709217916747801E-2</v>
      </c>
      <c r="H374">
        <v>0</v>
      </c>
    </row>
    <row r="375" spans="1:8" x14ac:dyDescent="0.2">
      <c r="B375">
        <v>8760</v>
      </c>
      <c r="C375">
        <v>1056</v>
      </c>
      <c r="D375">
        <v>200</v>
      </c>
      <c r="E375">
        <v>856</v>
      </c>
      <c r="F375">
        <v>2.5604909035229901E-2</v>
      </c>
      <c r="G375">
        <v>6.4682723737495604E-2</v>
      </c>
      <c r="H375">
        <v>0</v>
      </c>
    </row>
    <row r="376" spans="1:8" x14ac:dyDescent="0.2">
      <c r="A376" t="s">
        <v>25</v>
      </c>
    </row>
    <row r="377" spans="1:8" x14ac:dyDescent="0.2">
      <c r="B377">
        <v>11240</v>
      </c>
      <c r="C377">
        <v>1304</v>
      </c>
      <c r="D377">
        <v>200</v>
      </c>
      <c r="E377">
        <v>1104</v>
      </c>
      <c r="F377">
        <v>2.0637989910362999E-2</v>
      </c>
      <c r="G377">
        <v>5.7874157769689599E-2</v>
      </c>
      <c r="H377">
        <v>0</v>
      </c>
    </row>
    <row r="378" spans="1:8" x14ac:dyDescent="0.2">
      <c r="B378">
        <v>11760</v>
      </c>
      <c r="C378">
        <v>1356</v>
      </c>
      <c r="D378">
        <v>200</v>
      </c>
      <c r="E378">
        <v>1156</v>
      </c>
      <c r="F378">
        <v>2.0314175978255501E-2</v>
      </c>
      <c r="G378">
        <v>5.8809153160497098E-2</v>
      </c>
      <c r="H378">
        <v>0</v>
      </c>
    </row>
    <row r="379" spans="1:8" x14ac:dyDescent="0.2">
      <c r="B379">
        <v>11500</v>
      </c>
      <c r="C379">
        <v>1330</v>
      </c>
      <c r="D379">
        <v>200</v>
      </c>
      <c r="E379">
        <v>1130</v>
      </c>
      <c r="F379">
        <v>2.0473578379321799E-2</v>
      </c>
      <c r="G379">
        <v>6.0825257665404003E-2</v>
      </c>
      <c r="H379">
        <v>0</v>
      </c>
    </row>
    <row r="380" spans="1:8" x14ac:dyDescent="0.2">
      <c r="B380">
        <v>12560</v>
      </c>
      <c r="C380">
        <v>1436</v>
      </c>
      <c r="D380">
        <v>200</v>
      </c>
      <c r="E380">
        <v>1236</v>
      </c>
      <c r="F380">
        <v>2.0370567401940001E-2</v>
      </c>
      <c r="G380">
        <v>6.2009358343161E-2</v>
      </c>
      <c r="H380">
        <v>0</v>
      </c>
    </row>
    <row r="381" spans="1:8" x14ac:dyDescent="0.2">
      <c r="B381">
        <v>12020</v>
      </c>
      <c r="C381">
        <v>1382</v>
      </c>
      <c r="D381">
        <v>200</v>
      </c>
      <c r="E381">
        <v>1182</v>
      </c>
      <c r="F381">
        <v>1.9594469066082001E-2</v>
      </c>
      <c r="G381">
        <v>5.89586484739942E-2</v>
      </c>
      <c r="H381">
        <v>0</v>
      </c>
    </row>
    <row r="382" spans="1:8" x14ac:dyDescent="0.2">
      <c r="B382">
        <v>12320</v>
      </c>
      <c r="C382">
        <v>1412</v>
      </c>
      <c r="D382">
        <v>200</v>
      </c>
      <c r="E382">
        <v>1212</v>
      </c>
      <c r="F382">
        <v>1.98189081726994E-2</v>
      </c>
      <c r="G382">
        <v>5.9639616255865599E-2</v>
      </c>
      <c r="H382">
        <v>0</v>
      </c>
    </row>
    <row r="383" spans="1:8" x14ac:dyDescent="0.2">
      <c r="B383">
        <v>12320</v>
      </c>
      <c r="C383">
        <v>1412</v>
      </c>
      <c r="D383">
        <v>200</v>
      </c>
      <c r="E383">
        <v>1212</v>
      </c>
      <c r="F383">
        <v>1.9757563038531802E-2</v>
      </c>
      <c r="G383">
        <v>5.8042352982940602E-2</v>
      </c>
      <c r="H383">
        <v>0</v>
      </c>
    </row>
    <row r="384" spans="1:8" x14ac:dyDescent="0.2">
      <c r="B384">
        <v>11820</v>
      </c>
      <c r="C384">
        <v>1362</v>
      </c>
      <c r="D384">
        <v>200</v>
      </c>
      <c r="E384">
        <v>1162</v>
      </c>
      <c r="F384">
        <v>2.0343996605302402E-2</v>
      </c>
      <c r="G384">
        <v>5.9830676478663199E-2</v>
      </c>
      <c r="H384">
        <v>0</v>
      </c>
    </row>
    <row r="385" spans="1:8" x14ac:dyDescent="0.2">
      <c r="B385">
        <v>11460</v>
      </c>
      <c r="C385">
        <v>1326</v>
      </c>
      <c r="D385">
        <v>200</v>
      </c>
      <c r="E385">
        <v>1126</v>
      </c>
      <c r="F385">
        <v>2.03492358900591E-2</v>
      </c>
      <c r="G385">
        <v>5.8581341787987198E-2</v>
      </c>
      <c r="H385">
        <v>0</v>
      </c>
    </row>
    <row r="386" spans="1:8" x14ac:dyDescent="0.2">
      <c r="B386">
        <v>11020</v>
      </c>
      <c r="C386">
        <v>1282</v>
      </c>
      <c r="D386">
        <v>200</v>
      </c>
      <c r="E386">
        <v>1082</v>
      </c>
      <c r="F386">
        <v>2.1669716559596802E-2</v>
      </c>
      <c r="G386">
        <v>5.9329440793504197E-2</v>
      </c>
      <c r="H386">
        <v>0</v>
      </c>
    </row>
    <row r="387" spans="1:8" x14ac:dyDescent="0.2">
      <c r="A387" t="s">
        <v>25</v>
      </c>
    </row>
    <row r="388" spans="1:8" x14ac:dyDescent="0.2">
      <c r="B388">
        <v>14660</v>
      </c>
      <c r="C388">
        <v>1646</v>
      </c>
      <c r="D388">
        <v>200</v>
      </c>
      <c r="E388">
        <v>1446</v>
      </c>
      <c r="F388">
        <v>1.6756162444232101E-2</v>
      </c>
      <c r="G388">
        <v>5.4306171894807402E-2</v>
      </c>
      <c r="H388">
        <v>0</v>
      </c>
    </row>
    <row r="389" spans="1:8" x14ac:dyDescent="0.2">
      <c r="B389">
        <v>14640</v>
      </c>
      <c r="C389">
        <v>1644</v>
      </c>
      <c r="D389">
        <v>200</v>
      </c>
      <c r="E389">
        <v>1444</v>
      </c>
      <c r="F389">
        <v>1.6948005902325199E-2</v>
      </c>
      <c r="G389">
        <v>5.54566953565582E-2</v>
      </c>
      <c r="H389">
        <v>0</v>
      </c>
    </row>
    <row r="390" spans="1:8" x14ac:dyDescent="0.2">
      <c r="B390">
        <v>13580</v>
      </c>
      <c r="C390">
        <v>1538</v>
      </c>
      <c r="D390">
        <v>200</v>
      </c>
      <c r="E390">
        <v>1338</v>
      </c>
      <c r="F390">
        <v>1.7454475562345299E-2</v>
      </c>
      <c r="G390">
        <v>5.2995459050001102E-2</v>
      </c>
      <c r="H390">
        <v>0</v>
      </c>
    </row>
    <row r="391" spans="1:8" x14ac:dyDescent="0.2">
      <c r="B391">
        <v>14000</v>
      </c>
      <c r="C391">
        <v>1580</v>
      </c>
      <c r="D391">
        <v>200</v>
      </c>
      <c r="E391">
        <v>1380</v>
      </c>
      <c r="F391">
        <v>1.7348828913346999E-2</v>
      </c>
      <c r="G391">
        <v>5.4132812151165097E-2</v>
      </c>
      <c r="H391">
        <v>0</v>
      </c>
    </row>
    <row r="392" spans="1:8" x14ac:dyDescent="0.2">
      <c r="B392">
        <v>14340</v>
      </c>
      <c r="C392">
        <v>1614</v>
      </c>
      <c r="D392">
        <v>200</v>
      </c>
      <c r="E392">
        <v>1414</v>
      </c>
      <c r="F392">
        <v>1.7309612699631102E-2</v>
      </c>
      <c r="G392">
        <v>5.5565232691924801E-2</v>
      </c>
      <c r="H392">
        <v>0</v>
      </c>
    </row>
    <row r="393" spans="1:8" x14ac:dyDescent="0.2">
      <c r="B393">
        <v>14600</v>
      </c>
      <c r="C393">
        <v>1640</v>
      </c>
      <c r="D393">
        <v>200</v>
      </c>
      <c r="E393">
        <v>1440</v>
      </c>
      <c r="F393">
        <v>1.79062360882121E-2</v>
      </c>
      <c r="G393">
        <v>5.78495008322071E-2</v>
      </c>
      <c r="H393">
        <v>0</v>
      </c>
    </row>
    <row r="394" spans="1:8" x14ac:dyDescent="0.2">
      <c r="B394">
        <v>13960</v>
      </c>
      <c r="C394">
        <v>1576</v>
      </c>
      <c r="D394">
        <v>200</v>
      </c>
      <c r="E394">
        <v>1376</v>
      </c>
      <c r="F394">
        <v>1.8112853439830101E-2</v>
      </c>
      <c r="G394">
        <v>5.7452870922323797E-2</v>
      </c>
      <c r="H394">
        <v>0</v>
      </c>
    </row>
    <row r="395" spans="1:8" x14ac:dyDescent="0.2">
      <c r="B395">
        <v>14120</v>
      </c>
      <c r="C395">
        <v>1592</v>
      </c>
      <c r="D395">
        <v>200</v>
      </c>
      <c r="E395">
        <v>1392</v>
      </c>
      <c r="F395">
        <v>1.6760312033190301E-2</v>
      </c>
      <c r="G395">
        <v>5.3676122067351999E-2</v>
      </c>
      <c r="H395">
        <v>0</v>
      </c>
    </row>
    <row r="396" spans="1:8" x14ac:dyDescent="0.2">
      <c r="B396">
        <v>14000</v>
      </c>
      <c r="C396">
        <v>1580</v>
      </c>
      <c r="D396">
        <v>200</v>
      </c>
      <c r="E396">
        <v>1380</v>
      </c>
      <c r="F396">
        <v>1.76549476629373E-2</v>
      </c>
      <c r="G396">
        <v>5.4516150629161902E-2</v>
      </c>
      <c r="H396">
        <v>0</v>
      </c>
    </row>
    <row r="397" spans="1:8" x14ac:dyDescent="0.2">
      <c r="B397">
        <v>13720</v>
      </c>
      <c r="C397">
        <v>1552</v>
      </c>
      <c r="D397">
        <v>200</v>
      </c>
      <c r="E397">
        <v>1352</v>
      </c>
      <c r="F397">
        <v>1.7513876236769602E-2</v>
      </c>
      <c r="G397">
        <v>5.5050910192727703E-2</v>
      </c>
      <c r="H397">
        <v>0</v>
      </c>
    </row>
    <row r="398" spans="1:8" x14ac:dyDescent="0.2">
      <c r="A398" t="s">
        <v>31</v>
      </c>
    </row>
    <row r="399" spans="1:8" x14ac:dyDescent="0.2">
      <c r="B399">
        <v>2130</v>
      </c>
      <c r="C399">
        <v>396</v>
      </c>
      <c r="D399">
        <v>200</v>
      </c>
      <c r="E399">
        <v>196</v>
      </c>
      <c r="F399">
        <v>7.7163452844389094E-2</v>
      </c>
      <c r="G399">
        <v>9.6420656207801103E-2</v>
      </c>
      <c r="H399">
        <v>0</v>
      </c>
    </row>
    <row r="400" spans="1:8" x14ac:dyDescent="0.2">
      <c r="B400">
        <v>2236</v>
      </c>
      <c r="C400">
        <v>406</v>
      </c>
      <c r="D400">
        <v>200</v>
      </c>
      <c r="E400">
        <v>206</v>
      </c>
      <c r="F400">
        <v>7.5032531384744597E-2</v>
      </c>
      <c r="G400">
        <v>9.6164360463943097E-2</v>
      </c>
      <c r="H400">
        <v>0</v>
      </c>
    </row>
    <row r="401" spans="1:8" x14ac:dyDescent="0.2">
      <c r="B401">
        <v>2075</v>
      </c>
      <c r="C401">
        <v>390</v>
      </c>
      <c r="D401">
        <v>200</v>
      </c>
      <c r="E401">
        <v>190</v>
      </c>
      <c r="F401">
        <v>7.6838887244190204E-2</v>
      </c>
      <c r="G401">
        <v>9.9441734182354205E-2</v>
      </c>
      <c r="H401">
        <v>0</v>
      </c>
    </row>
    <row r="402" spans="1:8" x14ac:dyDescent="0.2">
      <c r="B402">
        <v>2043</v>
      </c>
      <c r="C402">
        <v>388</v>
      </c>
      <c r="D402">
        <v>200</v>
      </c>
      <c r="E402">
        <v>188</v>
      </c>
      <c r="F402">
        <v>7.8720742846590197E-2</v>
      </c>
      <c r="G402">
        <v>9.72835455853059E-2</v>
      </c>
      <c r="H402">
        <v>0</v>
      </c>
    </row>
    <row r="403" spans="1:8" x14ac:dyDescent="0.2">
      <c r="B403">
        <v>2107</v>
      </c>
      <c r="C403">
        <v>394</v>
      </c>
      <c r="D403">
        <v>200</v>
      </c>
      <c r="E403">
        <v>194</v>
      </c>
      <c r="F403">
        <v>7.6338647993177203E-2</v>
      </c>
      <c r="G403">
        <v>9.7437106229912904E-2</v>
      </c>
      <c r="H403">
        <v>0</v>
      </c>
    </row>
    <row r="404" spans="1:8" x14ac:dyDescent="0.2">
      <c r="B404">
        <v>2166</v>
      </c>
      <c r="C404">
        <v>400</v>
      </c>
      <c r="D404">
        <v>200</v>
      </c>
      <c r="E404">
        <v>200</v>
      </c>
      <c r="F404">
        <v>7.3390970040680001E-2</v>
      </c>
      <c r="G404">
        <v>0.101047735786059</v>
      </c>
      <c r="H404">
        <v>0</v>
      </c>
    </row>
    <row r="405" spans="1:8" x14ac:dyDescent="0.2">
      <c r="B405">
        <v>2176</v>
      </c>
      <c r="C405">
        <v>400</v>
      </c>
      <c r="D405">
        <v>200</v>
      </c>
      <c r="E405">
        <v>200</v>
      </c>
      <c r="F405">
        <v>7.6264781054109304E-2</v>
      </c>
      <c r="G405">
        <v>9.6441809208905799E-2</v>
      </c>
      <c r="H405">
        <v>0</v>
      </c>
    </row>
    <row r="406" spans="1:8" x14ac:dyDescent="0.2">
      <c r="B406">
        <v>2095</v>
      </c>
      <c r="C406">
        <v>392</v>
      </c>
      <c r="D406">
        <v>200</v>
      </c>
      <c r="E406">
        <v>192</v>
      </c>
      <c r="F406">
        <v>7.9936128824259406E-2</v>
      </c>
      <c r="G406">
        <v>9.9424126301851601E-2</v>
      </c>
      <c r="H406">
        <v>0</v>
      </c>
    </row>
    <row r="407" spans="1:8" x14ac:dyDescent="0.2">
      <c r="B407">
        <v>1993</v>
      </c>
      <c r="C407">
        <v>382</v>
      </c>
      <c r="D407">
        <v>200</v>
      </c>
      <c r="E407">
        <v>182</v>
      </c>
      <c r="F407">
        <v>8.2962466442118202E-2</v>
      </c>
      <c r="G407">
        <v>0.103114533028889</v>
      </c>
      <c r="H407">
        <v>0</v>
      </c>
    </row>
    <row r="408" spans="1:8" x14ac:dyDescent="0.2">
      <c r="B408">
        <v>2343</v>
      </c>
      <c r="C408">
        <v>418</v>
      </c>
      <c r="D408">
        <v>200</v>
      </c>
      <c r="E408">
        <v>218</v>
      </c>
      <c r="F408">
        <v>7.2601587913651996E-2</v>
      </c>
      <c r="G408">
        <v>9.4834110938243496E-2</v>
      </c>
      <c r="H408">
        <v>0</v>
      </c>
    </row>
    <row r="409" spans="1:8" x14ac:dyDescent="0.2">
      <c r="A409" t="s">
        <v>25</v>
      </c>
    </row>
    <row r="410" spans="1:8" x14ac:dyDescent="0.2">
      <c r="B410">
        <v>3855</v>
      </c>
      <c r="C410">
        <v>566</v>
      </c>
      <c r="D410">
        <v>200</v>
      </c>
      <c r="E410">
        <v>366</v>
      </c>
      <c r="F410">
        <v>5.9041791445360203E-2</v>
      </c>
      <c r="G410">
        <v>9.58133870045665E-2</v>
      </c>
      <c r="H410">
        <v>0</v>
      </c>
    </row>
    <row r="411" spans="1:8" x14ac:dyDescent="0.2">
      <c r="B411">
        <v>4376</v>
      </c>
      <c r="C411">
        <v>618</v>
      </c>
      <c r="D411">
        <v>200</v>
      </c>
      <c r="E411">
        <v>418</v>
      </c>
      <c r="F411">
        <v>4.86671957151334E-2</v>
      </c>
      <c r="G411">
        <v>8.5832368470801695E-2</v>
      </c>
      <c r="H411">
        <v>0</v>
      </c>
    </row>
    <row r="412" spans="1:8" x14ac:dyDescent="0.2">
      <c r="B412">
        <v>4017</v>
      </c>
      <c r="C412">
        <v>582</v>
      </c>
      <c r="D412">
        <v>200</v>
      </c>
      <c r="E412">
        <v>382</v>
      </c>
      <c r="F412">
        <v>5.2717195710490203E-2</v>
      </c>
      <c r="G412">
        <v>9.0840756287114105E-2</v>
      </c>
      <c r="H412">
        <v>0</v>
      </c>
    </row>
    <row r="413" spans="1:8" x14ac:dyDescent="0.2">
      <c r="B413">
        <v>4215</v>
      </c>
      <c r="C413">
        <v>602</v>
      </c>
      <c r="D413">
        <v>200</v>
      </c>
      <c r="E413">
        <v>402</v>
      </c>
      <c r="F413">
        <v>4.7783411292530498E-2</v>
      </c>
      <c r="G413">
        <v>8.7536253681198994E-2</v>
      </c>
      <c r="H413">
        <v>0</v>
      </c>
    </row>
    <row r="414" spans="1:8" x14ac:dyDescent="0.2">
      <c r="B414">
        <v>4257</v>
      </c>
      <c r="C414">
        <v>606</v>
      </c>
      <c r="D414">
        <v>200</v>
      </c>
      <c r="E414">
        <v>406</v>
      </c>
      <c r="F414">
        <v>5.1106952923508198E-2</v>
      </c>
      <c r="G414">
        <v>9.0260044997105202E-2</v>
      </c>
      <c r="H414">
        <v>0</v>
      </c>
    </row>
    <row r="415" spans="1:8" x14ac:dyDescent="0.2">
      <c r="B415">
        <v>4397</v>
      </c>
      <c r="C415">
        <v>620</v>
      </c>
      <c r="D415">
        <v>200</v>
      </c>
      <c r="E415">
        <v>420</v>
      </c>
      <c r="F415">
        <v>5.0608771370323602E-2</v>
      </c>
      <c r="G415">
        <v>8.9738543907305901E-2</v>
      </c>
      <c r="H415">
        <v>0</v>
      </c>
    </row>
    <row r="416" spans="1:8" x14ac:dyDescent="0.2">
      <c r="B416">
        <v>4138</v>
      </c>
      <c r="C416">
        <v>594</v>
      </c>
      <c r="D416">
        <v>200</v>
      </c>
      <c r="E416">
        <v>394</v>
      </c>
      <c r="F416">
        <v>5.5456365091742503E-2</v>
      </c>
      <c r="G416">
        <v>9.4557552366257305E-2</v>
      </c>
      <c r="H416">
        <v>0</v>
      </c>
    </row>
    <row r="417" spans="1:8" x14ac:dyDescent="0.2">
      <c r="B417">
        <v>4134</v>
      </c>
      <c r="C417">
        <v>594</v>
      </c>
      <c r="D417">
        <v>200</v>
      </c>
      <c r="E417">
        <v>394</v>
      </c>
      <c r="F417">
        <v>5.0047391611960403E-2</v>
      </c>
      <c r="G417">
        <v>8.8052645258035703E-2</v>
      </c>
      <c r="H417">
        <v>0</v>
      </c>
    </row>
    <row r="418" spans="1:8" x14ac:dyDescent="0.2">
      <c r="B418">
        <v>4377</v>
      </c>
      <c r="C418">
        <v>618</v>
      </c>
      <c r="D418">
        <v>200</v>
      </c>
      <c r="E418">
        <v>418</v>
      </c>
      <c r="F418">
        <v>5.1237145986657899E-2</v>
      </c>
      <c r="G418">
        <v>8.6824099066826504E-2</v>
      </c>
      <c r="H418">
        <v>0</v>
      </c>
    </row>
    <row r="419" spans="1:8" x14ac:dyDescent="0.2">
      <c r="B419">
        <v>3998</v>
      </c>
      <c r="C419">
        <v>580</v>
      </c>
      <c r="D419">
        <v>200</v>
      </c>
      <c r="E419">
        <v>380</v>
      </c>
      <c r="F419">
        <v>5.01244729653086E-2</v>
      </c>
      <c r="G419">
        <v>8.7701693915020806E-2</v>
      </c>
      <c r="H419">
        <v>0</v>
      </c>
    </row>
    <row r="420" spans="1:8" x14ac:dyDescent="0.2">
      <c r="A420" t="s">
        <v>25</v>
      </c>
    </row>
    <row r="421" spans="1:8" x14ac:dyDescent="0.2">
      <c r="B421">
        <v>6260</v>
      </c>
      <c r="C421">
        <v>806</v>
      </c>
      <c r="D421">
        <v>200</v>
      </c>
      <c r="E421">
        <v>606</v>
      </c>
      <c r="F421">
        <v>3.7272434994525101E-2</v>
      </c>
      <c r="G421">
        <v>7.6145049545203694E-2</v>
      </c>
      <c r="H421">
        <v>0</v>
      </c>
    </row>
    <row r="422" spans="1:8" x14ac:dyDescent="0.2">
      <c r="B422">
        <v>6719</v>
      </c>
      <c r="C422">
        <v>852</v>
      </c>
      <c r="D422">
        <v>200</v>
      </c>
      <c r="E422">
        <v>652</v>
      </c>
      <c r="F422">
        <v>3.5254013388062597E-2</v>
      </c>
      <c r="G422">
        <v>7.6036845155572796E-2</v>
      </c>
      <c r="H422">
        <v>0</v>
      </c>
    </row>
    <row r="423" spans="1:8" x14ac:dyDescent="0.2">
      <c r="B423">
        <v>6380</v>
      </c>
      <c r="C423">
        <v>818</v>
      </c>
      <c r="D423">
        <v>200</v>
      </c>
      <c r="E423">
        <v>618</v>
      </c>
      <c r="F423">
        <v>3.8635154896861298E-2</v>
      </c>
      <c r="G423">
        <v>8.1404203846969794E-2</v>
      </c>
      <c r="H423">
        <v>0</v>
      </c>
    </row>
    <row r="424" spans="1:8" x14ac:dyDescent="0.2">
      <c r="B424">
        <v>6458</v>
      </c>
      <c r="C424">
        <v>826</v>
      </c>
      <c r="D424">
        <v>200</v>
      </c>
      <c r="E424">
        <v>626</v>
      </c>
      <c r="F424">
        <v>3.6570507957306098E-2</v>
      </c>
      <c r="G424">
        <v>7.7334711015403707E-2</v>
      </c>
      <c r="H424">
        <v>0</v>
      </c>
    </row>
    <row r="425" spans="1:8" x14ac:dyDescent="0.2">
      <c r="B425">
        <v>6160</v>
      </c>
      <c r="C425">
        <v>796</v>
      </c>
      <c r="D425">
        <v>200</v>
      </c>
      <c r="E425">
        <v>596</v>
      </c>
      <c r="F425">
        <v>3.5478820760361997E-2</v>
      </c>
      <c r="G425">
        <v>7.4454540833487307E-2</v>
      </c>
      <c r="H425">
        <v>0</v>
      </c>
    </row>
    <row r="426" spans="1:8" x14ac:dyDescent="0.2">
      <c r="B426">
        <v>6480</v>
      </c>
      <c r="C426">
        <v>828</v>
      </c>
      <c r="D426">
        <v>200</v>
      </c>
      <c r="E426">
        <v>628</v>
      </c>
      <c r="F426">
        <v>3.2720570898313699E-2</v>
      </c>
      <c r="G426">
        <v>6.9425197495514596E-2</v>
      </c>
      <c r="H426">
        <v>0</v>
      </c>
    </row>
    <row r="427" spans="1:8" x14ac:dyDescent="0.2">
      <c r="B427">
        <v>6199</v>
      </c>
      <c r="C427">
        <v>800</v>
      </c>
      <c r="D427">
        <v>200</v>
      </c>
      <c r="E427">
        <v>600</v>
      </c>
      <c r="F427">
        <v>3.7384287585159E-2</v>
      </c>
      <c r="G427">
        <v>7.6723894618659999E-2</v>
      </c>
      <c r="H427">
        <v>0</v>
      </c>
    </row>
    <row r="428" spans="1:8" x14ac:dyDescent="0.2">
      <c r="B428">
        <v>5899</v>
      </c>
      <c r="C428">
        <v>770</v>
      </c>
      <c r="D428">
        <v>200</v>
      </c>
      <c r="E428">
        <v>570</v>
      </c>
      <c r="F428">
        <v>3.9892792105422799E-2</v>
      </c>
      <c r="G428">
        <v>8.02839426600859E-2</v>
      </c>
      <c r="H428">
        <v>0</v>
      </c>
    </row>
    <row r="429" spans="1:8" x14ac:dyDescent="0.2">
      <c r="B429">
        <v>6280</v>
      </c>
      <c r="C429">
        <v>808</v>
      </c>
      <c r="D429">
        <v>200</v>
      </c>
      <c r="E429">
        <v>608</v>
      </c>
      <c r="F429">
        <v>3.6631297579717698E-2</v>
      </c>
      <c r="G429">
        <v>7.5571634555994693E-2</v>
      </c>
      <c r="H429">
        <v>0</v>
      </c>
    </row>
    <row r="430" spans="1:8" x14ac:dyDescent="0.2">
      <c r="B430">
        <v>6020</v>
      </c>
      <c r="C430">
        <v>782</v>
      </c>
      <c r="D430">
        <v>200</v>
      </c>
      <c r="E430">
        <v>582</v>
      </c>
      <c r="F430">
        <v>3.9534631720335098E-2</v>
      </c>
      <c r="G430">
        <v>8.1362720241876005E-2</v>
      </c>
      <c r="H430">
        <v>0</v>
      </c>
    </row>
    <row r="431" spans="1:8" x14ac:dyDescent="0.2">
      <c r="A431" t="s">
        <v>25</v>
      </c>
    </row>
    <row r="432" spans="1:8" x14ac:dyDescent="0.2">
      <c r="B432">
        <v>7880</v>
      </c>
      <c r="C432">
        <v>968</v>
      </c>
      <c r="D432">
        <v>200</v>
      </c>
      <c r="E432">
        <v>768</v>
      </c>
      <c r="F432">
        <v>3.2892498438834503E-2</v>
      </c>
      <c r="G432">
        <v>7.5639766310775305E-2</v>
      </c>
      <c r="H432">
        <v>0</v>
      </c>
    </row>
    <row r="433" spans="1:8" x14ac:dyDescent="0.2">
      <c r="B433">
        <v>8380</v>
      </c>
      <c r="C433">
        <v>1018</v>
      </c>
      <c r="D433">
        <v>200</v>
      </c>
      <c r="E433">
        <v>818</v>
      </c>
      <c r="F433">
        <v>2.88477025364079E-2</v>
      </c>
      <c r="G433">
        <v>6.9517451965750404E-2</v>
      </c>
      <c r="H433">
        <v>0</v>
      </c>
    </row>
    <row r="434" spans="1:8" x14ac:dyDescent="0.2">
      <c r="B434">
        <v>8160</v>
      </c>
      <c r="C434">
        <v>996</v>
      </c>
      <c r="D434">
        <v>200</v>
      </c>
      <c r="E434">
        <v>796</v>
      </c>
      <c r="F434">
        <v>3.0002624677293199E-2</v>
      </c>
      <c r="G434">
        <v>7.0823031678656903E-2</v>
      </c>
      <c r="H434">
        <v>0</v>
      </c>
    </row>
    <row r="435" spans="1:8" x14ac:dyDescent="0.2">
      <c r="B435">
        <v>7920</v>
      </c>
      <c r="C435">
        <v>972</v>
      </c>
      <c r="D435">
        <v>200</v>
      </c>
      <c r="E435">
        <v>772</v>
      </c>
      <c r="F435">
        <v>2.9323146360487998E-2</v>
      </c>
      <c r="G435">
        <v>6.9645708353200803E-2</v>
      </c>
      <c r="H435">
        <v>0</v>
      </c>
    </row>
    <row r="436" spans="1:8" x14ac:dyDescent="0.2">
      <c r="B436">
        <v>8200</v>
      </c>
      <c r="C436">
        <v>1000</v>
      </c>
      <c r="D436">
        <v>200</v>
      </c>
      <c r="E436">
        <v>800</v>
      </c>
      <c r="F436">
        <v>2.9706084736245999E-2</v>
      </c>
      <c r="G436">
        <v>7.0381181234963702E-2</v>
      </c>
      <c r="H436">
        <v>0</v>
      </c>
    </row>
    <row r="437" spans="1:8" x14ac:dyDescent="0.2">
      <c r="B437">
        <v>8140</v>
      </c>
      <c r="C437">
        <v>994</v>
      </c>
      <c r="D437">
        <v>200</v>
      </c>
      <c r="E437">
        <v>794</v>
      </c>
      <c r="F437">
        <v>3.1045379823333601E-2</v>
      </c>
      <c r="G437">
        <v>7.4085187203912398E-2</v>
      </c>
      <c r="H437">
        <v>0</v>
      </c>
    </row>
    <row r="438" spans="1:8" x14ac:dyDescent="0.2">
      <c r="B438">
        <v>8000</v>
      </c>
      <c r="C438">
        <v>980</v>
      </c>
      <c r="D438">
        <v>200</v>
      </c>
      <c r="E438">
        <v>780</v>
      </c>
      <c r="F438">
        <v>3.0225168118754399E-2</v>
      </c>
      <c r="G438">
        <v>7.1727515356495006E-2</v>
      </c>
      <c r="H438">
        <v>0</v>
      </c>
    </row>
    <row r="439" spans="1:8" x14ac:dyDescent="0.2">
      <c r="B439">
        <v>8360</v>
      </c>
      <c r="C439">
        <v>1016</v>
      </c>
      <c r="D439">
        <v>200</v>
      </c>
      <c r="E439">
        <v>816</v>
      </c>
      <c r="F439">
        <v>2.8250259263398001E-2</v>
      </c>
      <c r="G439">
        <v>6.88498410266217E-2</v>
      </c>
      <c r="H439">
        <v>0</v>
      </c>
    </row>
    <row r="440" spans="1:8" x14ac:dyDescent="0.2">
      <c r="B440">
        <v>8020</v>
      </c>
      <c r="C440">
        <v>982</v>
      </c>
      <c r="D440">
        <v>200</v>
      </c>
      <c r="E440">
        <v>782</v>
      </c>
      <c r="F440">
        <v>3.06199091670517E-2</v>
      </c>
      <c r="G440">
        <v>7.3613041984187805E-2</v>
      </c>
      <c r="H440">
        <v>0</v>
      </c>
    </row>
    <row r="441" spans="1:8" x14ac:dyDescent="0.2">
      <c r="B441">
        <v>7900</v>
      </c>
      <c r="C441">
        <v>970</v>
      </c>
      <c r="D441">
        <v>200</v>
      </c>
      <c r="E441">
        <v>770</v>
      </c>
      <c r="F441">
        <v>3.2515428539497002E-2</v>
      </c>
      <c r="G441">
        <v>7.6352713373191397E-2</v>
      </c>
      <c r="H441">
        <v>0</v>
      </c>
    </row>
    <row r="442" spans="1:8" x14ac:dyDescent="0.2">
      <c r="A442" t="s">
        <v>25</v>
      </c>
    </row>
    <row r="443" spans="1:8" x14ac:dyDescent="0.2">
      <c r="B443">
        <v>10460</v>
      </c>
      <c r="C443">
        <v>1226</v>
      </c>
      <c r="D443">
        <v>200</v>
      </c>
      <c r="E443">
        <v>1026</v>
      </c>
      <c r="F443">
        <v>2.4958254478460201E-2</v>
      </c>
      <c r="G443">
        <v>6.8355357962495394E-2</v>
      </c>
      <c r="H443">
        <v>0</v>
      </c>
    </row>
    <row r="444" spans="1:8" x14ac:dyDescent="0.2">
      <c r="B444">
        <v>9740</v>
      </c>
      <c r="C444">
        <v>1154</v>
      </c>
      <c r="D444">
        <v>200</v>
      </c>
      <c r="E444">
        <v>954</v>
      </c>
      <c r="F444">
        <v>2.5908966197907699E-2</v>
      </c>
      <c r="G444">
        <v>6.6909874356291005E-2</v>
      </c>
      <c r="H444">
        <v>0</v>
      </c>
    </row>
    <row r="445" spans="1:8" x14ac:dyDescent="0.2">
      <c r="B445">
        <v>10320</v>
      </c>
      <c r="C445">
        <v>1212</v>
      </c>
      <c r="D445">
        <v>200</v>
      </c>
      <c r="E445">
        <v>1012</v>
      </c>
      <c r="F445">
        <v>2.3948584674626901E-2</v>
      </c>
      <c r="G445">
        <v>6.4725730601911599E-2</v>
      </c>
      <c r="H445">
        <v>0</v>
      </c>
    </row>
    <row r="446" spans="1:8" x14ac:dyDescent="0.2">
      <c r="B446">
        <v>10020</v>
      </c>
      <c r="C446">
        <v>1182</v>
      </c>
      <c r="D446">
        <v>200</v>
      </c>
      <c r="E446">
        <v>982</v>
      </c>
      <c r="F446">
        <v>2.4322006931107198E-2</v>
      </c>
      <c r="G446">
        <v>6.5403180297596397E-2</v>
      </c>
      <c r="H446">
        <v>0</v>
      </c>
    </row>
    <row r="447" spans="1:8" x14ac:dyDescent="0.2">
      <c r="B447">
        <v>10060</v>
      </c>
      <c r="C447">
        <v>1186</v>
      </c>
      <c r="D447">
        <v>200</v>
      </c>
      <c r="E447">
        <v>986</v>
      </c>
      <c r="F447">
        <v>2.6468515371668201E-2</v>
      </c>
      <c r="G447">
        <v>6.76338792698091E-2</v>
      </c>
      <c r="H447">
        <v>0</v>
      </c>
    </row>
    <row r="448" spans="1:8" x14ac:dyDescent="0.2">
      <c r="B448">
        <v>10580</v>
      </c>
      <c r="C448">
        <v>1238</v>
      </c>
      <c r="D448">
        <v>200</v>
      </c>
      <c r="E448">
        <v>1038</v>
      </c>
      <c r="F448">
        <v>2.29000550797804E-2</v>
      </c>
      <c r="G448">
        <v>6.3010411790118306E-2</v>
      </c>
      <c r="H448">
        <v>0</v>
      </c>
    </row>
    <row r="449" spans="1:8" x14ac:dyDescent="0.2">
      <c r="B449">
        <v>10620</v>
      </c>
      <c r="C449">
        <v>1242</v>
      </c>
      <c r="D449">
        <v>200</v>
      </c>
      <c r="E449">
        <v>1042</v>
      </c>
      <c r="F449">
        <v>2.6349319992345101E-2</v>
      </c>
      <c r="G449">
        <v>7.1507633377230498E-2</v>
      </c>
      <c r="H449">
        <v>0</v>
      </c>
    </row>
    <row r="450" spans="1:8" x14ac:dyDescent="0.2">
      <c r="B450">
        <v>9620</v>
      </c>
      <c r="C450">
        <v>1142</v>
      </c>
      <c r="D450">
        <v>200</v>
      </c>
      <c r="E450">
        <v>942</v>
      </c>
      <c r="F450">
        <v>2.55258538861916E-2</v>
      </c>
      <c r="G450">
        <v>6.5320346854793293E-2</v>
      </c>
      <c r="H450">
        <v>0</v>
      </c>
    </row>
    <row r="451" spans="1:8" x14ac:dyDescent="0.2">
      <c r="B451">
        <v>9860</v>
      </c>
      <c r="C451">
        <v>1166</v>
      </c>
      <c r="D451">
        <v>200</v>
      </c>
      <c r="E451">
        <v>966</v>
      </c>
      <c r="F451">
        <v>2.3659356594187199E-2</v>
      </c>
      <c r="G451">
        <v>6.1509986517079999E-2</v>
      </c>
      <c r="H451">
        <v>0</v>
      </c>
    </row>
    <row r="452" spans="1:8" x14ac:dyDescent="0.2">
      <c r="B452">
        <v>9720</v>
      </c>
      <c r="C452">
        <v>1152</v>
      </c>
      <c r="D452">
        <v>200</v>
      </c>
      <c r="E452">
        <v>952</v>
      </c>
      <c r="F452">
        <v>2.67966796241591E-2</v>
      </c>
      <c r="G452">
        <v>6.9489013714906706E-2</v>
      </c>
      <c r="H452">
        <v>0</v>
      </c>
    </row>
    <row r="453" spans="1:8" x14ac:dyDescent="0.2">
      <c r="A453" t="s">
        <v>25</v>
      </c>
    </row>
    <row r="454" spans="1:8" x14ac:dyDescent="0.2">
      <c r="B454">
        <v>12360</v>
      </c>
      <c r="C454">
        <v>1416</v>
      </c>
      <c r="D454">
        <v>200</v>
      </c>
      <c r="E454">
        <v>1216</v>
      </c>
      <c r="F454">
        <v>2.0671904069415999E-2</v>
      </c>
      <c r="G454">
        <v>5.9767621288407798E-2</v>
      </c>
      <c r="H454">
        <v>0</v>
      </c>
    </row>
    <row r="455" spans="1:8" x14ac:dyDescent="0.2">
      <c r="B455">
        <v>12240</v>
      </c>
      <c r="C455">
        <v>1404</v>
      </c>
      <c r="D455">
        <v>200</v>
      </c>
      <c r="E455">
        <v>1204</v>
      </c>
      <c r="F455">
        <v>2.0785187796631199E-2</v>
      </c>
      <c r="G455">
        <v>6.0758589128412303E-2</v>
      </c>
      <c r="H455">
        <v>0</v>
      </c>
    </row>
    <row r="456" spans="1:8" x14ac:dyDescent="0.2">
      <c r="B456">
        <v>12500</v>
      </c>
      <c r="C456">
        <v>1430</v>
      </c>
      <c r="D456">
        <v>200</v>
      </c>
      <c r="E456">
        <v>1230</v>
      </c>
      <c r="F456">
        <v>2.21877771945246E-2</v>
      </c>
      <c r="G456">
        <v>6.5789196845422906E-2</v>
      </c>
      <c r="H456">
        <v>0</v>
      </c>
    </row>
    <row r="457" spans="1:8" x14ac:dyDescent="0.2">
      <c r="B457">
        <v>12160</v>
      </c>
      <c r="C457">
        <v>1396</v>
      </c>
      <c r="D457">
        <v>200</v>
      </c>
      <c r="E457">
        <v>1196</v>
      </c>
      <c r="F457">
        <v>2.0467088407659699E-2</v>
      </c>
      <c r="G457">
        <v>5.9438542545872303E-2</v>
      </c>
      <c r="H457">
        <v>0</v>
      </c>
    </row>
    <row r="458" spans="1:8" x14ac:dyDescent="0.2">
      <c r="B458">
        <v>12180</v>
      </c>
      <c r="C458">
        <v>1398</v>
      </c>
      <c r="D458">
        <v>200</v>
      </c>
      <c r="E458">
        <v>1198</v>
      </c>
      <c r="F458">
        <v>2.10915677264688E-2</v>
      </c>
      <c r="G458">
        <v>5.92850399594608E-2</v>
      </c>
      <c r="H458">
        <v>0</v>
      </c>
    </row>
    <row r="459" spans="1:8" x14ac:dyDescent="0.2">
      <c r="B459">
        <v>12060</v>
      </c>
      <c r="C459">
        <v>1386</v>
      </c>
      <c r="D459">
        <v>200</v>
      </c>
      <c r="E459">
        <v>1186</v>
      </c>
      <c r="F459">
        <v>2.13021609784242E-2</v>
      </c>
      <c r="G459">
        <v>6.1136227378032898E-2</v>
      </c>
      <c r="H459">
        <v>0</v>
      </c>
    </row>
    <row r="460" spans="1:8" x14ac:dyDescent="0.2">
      <c r="B460">
        <v>12740</v>
      </c>
      <c r="C460">
        <v>1454</v>
      </c>
      <c r="D460">
        <v>200</v>
      </c>
      <c r="E460">
        <v>1254</v>
      </c>
      <c r="F460">
        <v>1.9389767897499601E-2</v>
      </c>
      <c r="G460">
        <v>5.84949795308808E-2</v>
      </c>
      <c r="H460">
        <v>0</v>
      </c>
    </row>
    <row r="461" spans="1:8" x14ac:dyDescent="0.2">
      <c r="B461">
        <v>12160</v>
      </c>
      <c r="C461">
        <v>1396</v>
      </c>
      <c r="D461">
        <v>200</v>
      </c>
      <c r="E461">
        <v>1196</v>
      </c>
      <c r="F461">
        <v>1.94523433666785E-2</v>
      </c>
      <c r="G461">
        <v>5.73997911821435E-2</v>
      </c>
      <c r="H461">
        <v>0</v>
      </c>
    </row>
    <row r="462" spans="1:8" x14ac:dyDescent="0.2">
      <c r="B462">
        <v>12220</v>
      </c>
      <c r="C462">
        <v>1402</v>
      </c>
      <c r="D462">
        <v>200</v>
      </c>
      <c r="E462">
        <v>1202</v>
      </c>
      <c r="F462">
        <v>2.0998339790394002E-2</v>
      </c>
      <c r="G462">
        <v>6.2034998733110101E-2</v>
      </c>
      <c r="H462">
        <v>0</v>
      </c>
    </row>
    <row r="463" spans="1:8" x14ac:dyDescent="0.2">
      <c r="B463">
        <v>11620</v>
      </c>
      <c r="C463">
        <v>1342</v>
      </c>
      <c r="D463">
        <v>200</v>
      </c>
      <c r="E463">
        <v>1142</v>
      </c>
      <c r="F463">
        <v>2.13532358510258E-2</v>
      </c>
      <c r="G463">
        <v>6.0101441232246401E-2</v>
      </c>
      <c r="H463">
        <v>0</v>
      </c>
    </row>
    <row r="464" spans="1:8" x14ac:dyDescent="0.2">
      <c r="A464" t="s">
        <v>32</v>
      </c>
    </row>
    <row r="465" spans="1:8" x14ac:dyDescent="0.2">
      <c r="B465">
        <v>2454</v>
      </c>
      <c r="C465">
        <v>428</v>
      </c>
      <c r="D465">
        <v>200</v>
      </c>
      <c r="E465">
        <v>228</v>
      </c>
      <c r="F465">
        <v>6.1724940450968498E-2</v>
      </c>
      <c r="G465">
        <v>8.5870366184118793E-2</v>
      </c>
      <c r="H465">
        <v>0</v>
      </c>
    </row>
    <row r="466" spans="1:8" x14ac:dyDescent="0.2">
      <c r="B466">
        <v>2776</v>
      </c>
      <c r="C466">
        <v>460</v>
      </c>
      <c r="D466">
        <v>200</v>
      </c>
      <c r="E466">
        <v>260</v>
      </c>
      <c r="F466">
        <v>6.0410313033359302E-2</v>
      </c>
      <c r="G466">
        <v>8.79017095586348E-2</v>
      </c>
      <c r="H466">
        <v>0</v>
      </c>
    </row>
    <row r="467" spans="1:8" x14ac:dyDescent="0.2">
      <c r="B467">
        <v>2488</v>
      </c>
      <c r="C467">
        <v>432</v>
      </c>
      <c r="D467">
        <v>200</v>
      </c>
      <c r="E467">
        <v>232</v>
      </c>
      <c r="F467">
        <v>6.4895097350398306E-2</v>
      </c>
      <c r="G467">
        <v>8.9135049288039003E-2</v>
      </c>
      <c r="H467">
        <v>0</v>
      </c>
    </row>
    <row r="468" spans="1:8" x14ac:dyDescent="0.2">
      <c r="B468">
        <v>2538</v>
      </c>
      <c r="C468">
        <v>436</v>
      </c>
      <c r="D468">
        <v>200</v>
      </c>
      <c r="E468">
        <v>236</v>
      </c>
      <c r="F468">
        <v>6.6180351211004795E-2</v>
      </c>
      <c r="G468">
        <v>9.4189857204447697E-2</v>
      </c>
      <c r="H468">
        <v>0</v>
      </c>
    </row>
    <row r="469" spans="1:8" x14ac:dyDescent="0.2">
      <c r="B469">
        <v>2471</v>
      </c>
      <c r="C469">
        <v>430</v>
      </c>
      <c r="D469">
        <v>200</v>
      </c>
      <c r="E469">
        <v>230</v>
      </c>
      <c r="F469">
        <v>7.1576641286642206E-2</v>
      </c>
      <c r="G469">
        <v>0.100725203321526</v>
      </c>
      <c r="H469">
        <v>0</v>
      </c>
    </row>
    <row r="470" spans="1:8" x14ac:dyDescent="0.2">
      <c r="B470">
        <v>2554</v>
      </c>
      <c r="C470">
        <v>438</v>
      </c>
      <c r="D470">
        <v>200</v>
      </c>
      <c r="E470">
        <v>238</v>
      </c>
      <c r="F470">
        <v>6.6544386303900999E-2</v>
      </c>
      <c r="G470">
        <v>9.4063913809667096E-2</v>
      </c>
      <c r="H470">
        <v>0</v>
      </c>
    </row>
    <row r="471" spans="1:8" x14ac:dyDescent="0.2">
      <c r="B471">
        <v>2632</v>
      </c>
      <c r="C471">
        <v>446</v>
      </c>
      <c r="D471">
        <v>200</v>
      </c>
      <c r="E471">
        <v>246</v>
      </c>
      <c r="F471">
        <v>6.3888681392354402E-2</v>
      </c>
      <c r="G471">
        <v>9.2157216976399198E-2</v>
      </c>
      <c r="H471">
        <v>0</v>
      </c>
    </row>
    <row r="472" spans="1:8" x14ac:dyDescent="0.2">
      <c r="B472">
        <v>2648</v>
      </c>
      <c r="C472">
        <v>448</v>
      </c>
      <c r="D472">
        <v>200</v>
      </c>
      <c r="E472">
        <v>248</v>
      </c>
      <c r="F472">
        <v>7.0657550089638699E-2</v>
      </c>
      <c r="G472">
        <v>9.9230115437337202E-2</v>
      </c>
      <c r="H472">
        <v>0</v>
      </c>
    </row>
    <row r="473" spans="1:8" x14ac:dyDescent="0.2">
      <c r="B473">
        <v>2516</v>
      </c>
      <c r="C473">
        <v>434</v>
      </c>
      <c r="D473">
        <v>200</v>
      </c>
      <c r="E473">
        <v>234</v>
      </c>
      <c r="F473">
        <v>7.1140082161937804E-2</v>
      </c>
      <c r="G473">
        <v>9.8193705321067096E-2</v>
      </c>
      <c r="H473">
        <v>0</v>
      </c>
    </row>
    <row r="474" spans="1:8" x14ac:dyDescent="0.2">
      <c r="B474">
        <v>2777</v>
      </c>
      <c r="C474">
        <v>460</v>
      </c>
      <c r="D474">
        <v>200</v>
      </c>
      <c r="E474">
        <v>260</v>
      </c>
      <c r="F474">
        <v>6.5147557167614001E-2</v>
      </c>
      <c r="G474">
        <v>9.8009885688874504E-2</v>
      </c>
      <c r="H474">
        <v>0</v>
      </c>
    </row>
    <row r="475" spans="1:8" x14ac:dyDescent="0.2">
      <c r="A475" t="s">
        <v>25</v>
      </c>
    </row>
    <row r="476" spans="1:8" x14ac:dyDescent="0.2">
      <c r="B476">
        <v>5394</v>
      </c>
      <c r="C476">
        <v>720</v>
      </c>
      <c r="D476">
        <v>200</v>
      </c>
      <c r="E476">
        <v>520</v>
      </c>
      <c r="F476">
        <v>4.0837752197862502E-2</v>
      </c>
      <c r="G476">
        <v>8.0292688492601599E-2</v>
      </c>
      <c r="H476">
        <v>0</v>
      </c>
    </row>
    <row r="477" spans="1:8" x14ac:dyDescent="0.2">
      <c r="B477">
        <v>4877</v>
      </c>
      <c r="C477">
        <v>668</v>
      </c>
      <c r="D477">
        <v>200</v>
      </c>
      <c r="E477">
        <v>468</v>
      </c>
      <c r="F477">
        <v>4.4351311496750499E-2</v>
      </c>
      <c r="G477">
        <v>8.2025636230404902E-2</v>
      </c>
      <c r="H477">
        <v>0</v>
      </c>
    </row>
    <row r="478" spans="1:8" x14ac:dyDescent="0.2">
      <c r="B478">
        <v>5157</v>
      </c>
      <c r="C478">
        <v>696</v>
      </c>
      <c r="D478">
        <v>200</v>
      </c>
      <c r="E478">
        <v>496</v>
      </c>
      <c r="F478">
        <v>3.9164733355570303E-2</v>
      </c>
      <c r="G478">
        <v>7.6215514986055596E-2</v>
      </c>
      <c r="H478">
        <v>0</v>
      </c>
    </row>
    <row r="479" spans="1:8" x14ac:dyDescent="0.2">
      <c r="B479">
        <v>5236</v>
      </c>
      <c r="C479">
        <v>704</v>
      </c>
      <c r="D479">
        <v>200</v>
      </c>
      <c r="E479">
        <v>504</v>
      </c>
      <c r="F479">
        <v>3.9714795898171298E-2</v>
      </c>
      <c r="G479">
        <v>7.6635932261256895E-2</v>
      </c>
      <c r="H479">
        <v>0</v>
      </c>
    </row>
    <row r="480" spans="1:8" x14ac:dyDescent="0.2">
      <c r="B480">
        <v>5333</v>
      </c>
      <c r="C480">
        <v>714</v>
      </c>
      <c r="D480">
        <v>200</v>
      </c>
      <c r="E480">
        <v>514</v>
      </c>
      <c r="F480">
        <v>3.8235702483985202E-2</v>
      </c>
      <c r="G480">
        <v>7.7293976237420597E-2</v>
      </c>
      <c r="H480">
        <v>0</v>
      </c>
    </row>
    <row r="481" spans="1:8" x14ac:dyDescent="0.2">
      <c r="B481">
        <v>5037</v>
      </c>
      <c r="C481">
        <v>684</v>
      </c>
      <c r="D481">
        <v>200</v>
      </c>
      <c r="E481">
        <v>484</v>
      </c>
      <c r="F481">
        <v>4.2607713496858803E-2</v>
      </c>
      <c r="G481">
        <v>8.1107371580171103E-2</v>
      </c>
      <c r="H481">
        <v>0</v>
      </c>
    </row>
    <row r="482" spans="1:8" x14ac:dyDescent="0.2">
      <c r="B482">
        <v>5335</v>
      </c>
      <c r="C482">
        <v>714</v>
      </c>
      <c r="D482">
        <v>200</v>
      </c>
      <c r="E482">
        <v>514</v>
      </c>
      <c r="F482">
        <v>3.9971510086598799E-2</v>
      </c>
      <c r="G482">
        <v>7.9732182899478005E-2</v>
      </c>
      <c r="H482">
        <v>0</v>
      </c>
    </row>
    <row r="483" spans="1:8" x14ac:dyDescent="0.2">
      <c r="B483">
        <v>4997</v>
      </c>
      <c r="C483">
        <v>680</v>
      </c>
      <c r="D483">
        <v>200</v>
      </c>
      <c r="E483">
        <v>480</v>
      </c>
      <c r="F483">
        <v>4.3774908754263001E-2</v>
      </c>
      <c r="G483">
        <v>8.3941705854934795E-2</v>
      </c>
      <c r="H483">
        <v>0</v>
      </c>
    </row>
    <row r="484" spans="1:8" x14ac:dyDescent="0.2">
      <c r="B484">
        <v>5118</v>
      </c>
      <c r="C484">
        <v>692</v>
      </c>
      <c r="D484">
        <v>200</v>
      </c>
      <c r="E484">
        <v>492</v>
      </c>
      <c r="F484">
        <v>3.8192357484397102E-2</v>
      </c>
      <c r="G484">
        <v>7.4820683301904098E-2</v>
      </c>
      <c r="H484">
        <v>0</v>
      </c>
    </row>
    <row r="485" spans="1:8" x14ac:dyDescent="0.2">
      <c r="B485">
        <v>4738</v>
      </c>
      <c r="C485">
        <v>654</v>
      </c>
      <c r="D485">
        <v>200</v>
      </c>
      <c r="E485">
        <v>454</v>
      </c>
      <c r="F485">
        <v>4.5436805030881697E-2</v>
      </c>
      <c r="G485">
        <v>8.2388141935036394E-2</v>
      </c>
      <c r="H485">
        <v>0</v>
      </c>
    </row>
    <row r="486" spans="1:8" x14ac:dyDescent="0.2">
      <c r="A486" t="s">
        <v>25</v>
      </c>
    </row>
    <row r="487" spans="1:8" x14ac:dyDescent="0.2">
      <c r="B487">
        <v>7239</v>
      </c>
      <c r="C487">
        <v>904</v>
      </c>
      <c r="D487">
        <v>200</v>
      </c>
      <c r="E487">
        <v>704</v>
      </c>
      <c r="F487">
        <v>3.0181602836479499E-2</v>
      </c>
      <c r="G487">
        <v>6.7345078819065901E-2</v>
      </c>
      <c r="H487">
        <v>0</v>
      </c>
    </row>
    <row r="488" spans="1:8" x14ac:dyDescent="0.2">
      <c r="B488">
        <v>7780</v>
      </c>
      <c r="C488">
        <v>958</v>
      </c>
      <c r="D488">
        <v>200</v>
      </c>
      <c r="E488">
        <v>758</v>
      </c>
      <c r="F488">
        <v>2.84315407860854E-2</v>
      </c>
      <c r="G488">
        <v>6.7007710372063795E-2</v>
      </c>
      <c r="H488">
        <v>0</v>
      </c>
    </row>
    <row r="489" spans="1:8" x14ac:dyDescent="0.2">
      <c r="B489">
        <v>7938</v>
      </c>
      <c r="C489">
        <v>974</v>
      </c>
      <c r="D489">
        <v>200</v>
      </c>
      <c r="E489">
        <v>774</v>
      </c>
      <c r="F489">
        <v>2.8555403245011299E-2</v>
      </c>
      <c r="G489">
        <v>6.8712422102446796E-2</v>
      </c>
      <c r="H489">
        <v>0</v>
      </c>
    </row>
    <row r="490" spans="1:8" x14ac:dyDescent="0.2">
      <c r="B490">
        <v>8020</v>
      </c>
      <c r="C490">
        <v>982</v>
      </c>
      <c r="D490">
        <v>200</v>
      </c>
      <c r="E490">
        <v>782</v>
      </c>
      <c r="F490">
        <v>2.8813382382597199E-2</v>
      </c>
      <c r="G490">
        <v>6.8202053292875597E-2</v>
      </c>
      <c r="H490">
        <v>0</v>
      </c>
    </row>
    <row r="491" spans="1:8" x14ac:dyDescent="0.2">
      <c r="B491">
        <v>7459</v>
      </c>
      <c r="C491">
        <v>926</v>
      </c>
      <c r="D491">
        <v>200</v>
      </c>
      <c r="E491">
        <v>726</v>
      </c>
      <c r="F491">
        <v>2.8400109006978199E-2</v>
      </c>
      <c r="G491">
        <v>6.5641397017096301E-2</v>
      </c>
      <c r="H491">
        <v>0</v>
      </c>
    </row>
    <row r="492" spans="1:8" x14ac:dyDescent="0.2">
      <c r="B492">
        <v>7940</v>
      </c>
      <c r="C492">
        <v>974</v>
      </c>
      <c r="D492">
        <v>200</v>
      </c>
      <c r="E492">
        <v>774</v>
      </c>
      <c r="F492">
        <v>2.8681175760982999E-2</v>
      </c>
      <c r="G492">
        <v>7.2362605381274106E-2</v>
      </c>
      <c r="H492">
        <v>0</v>
      </c>
    </row>
    <row r="493" spans="1:8" x14ac:dyDescent="0.2">
      <c r="B493">
        <v>7699</v>
      </c>
      <c r="C493">
        <v>950</v>
      </c>
      <c r="D493">
        <v>200</v>
      </c>
      <c r="E493">
        <v>750</v>
      </c>
      <c r="F493">
        <v>2.9223867278512401E-2</v>
      </c>
      <c r="G493">
        <v>7.0319130077103706E-2</v>
      </c>
      <c r="H493">
        <v>0</v>
      </c>
    </row>
    <row r="494" spans="1:8" x14ac:dyDescent="0.2">
      <c r="B494">
        <v>7280</v>
      </c>
      <c r="C494">
        <v>908</v>
      </c>
      <c r="D494">
        <v>200</v>
      </c>
      <c r="E494">
        <v>708</v>
      </c>
      <c r="F494">
        <v>3.0218599846843702E-2</v>
      </c>
      <c r="G494">
        <v>6.9217835880409501E-2</v>
      </c>
      <c r="H494">
        <v>0</v>
      </c>
    </row>
    <row r="495" spans="1:8" x14ac:dyDescent="0.2">
      <c r="B495">
        <v>7880</v>
      </c>
      <c r="C495">
        <v>968</v>
      </c>
      <c r="D495">
        <v>200</v>
      </c>
      <c r="E495">
        <v>768</v>
      </c>
      <c r="F495">
        <v>2.9767543359751399E-2</v>
      </c>
      <c r="G495">
        <v>7.0704569409754003E-2</v>
      </c>
      <c r="H495">
        <v>0</v>
      </c>
    </row>
    <row r="496" spans="1:8" x14ac:dyDescent="0.2">
      <c r="B496">
        <v>8120</v>
      </c>
      <c r="C496">
        <v>992</v>
      </c>
      <c r="D496">
        <v>200</v>
      </c>
      <c r="E496">
        <v>792</v>
      </c>
      <c r="F496">
        <v>2.72777622243205E-2</v>
      </c>
      <c r="G496">
        <v>6.4997690966486901E-2</v>
      </c>
      <c r="H496">
        <v>0</v>
      </c>
    </row>
    <row r="497" spans="1:8" x14ac:dyDescent="0.2">
      <c r="A497" t="s">
        <v>25</v>
      </c>
    </row>
    <row r="498" spans="1:8" x14ac:dyDescent="0.2">
      <c r="B498">
        <v>10160</v>
      </c>
      <c r="C498">
        <v>1196</v>
      </c>
      <c r="D498">
        <v>200</v>
      </c>
      <c r="E498">
        <v>996</v>
      </c>
      <c r="F498">
        <v>2.56181437847579E-2</v>
      </c>
      <c r="G498">
        <v>6.6908104634250398E-2</v>
      </c>
      <c r="H498">
        <v>0</v>
      </c>
    </row>
    <row r="499" spans="1:8" x14ac:dyDescent="0.2">
      <c r="B499">
        <v>9800</v>
      </c>
      <c r="C499">
        <v>1160</v>
      </c>
      <c r="D499">
        <v>200</v>
      </c>
      <c r="E499">
        <v>960</v>
      </c>
      <c r="F499">
        <v>2.3558565840565801E-2</v>
      </c>
      <c r="G499">
        <v>6.3713565377061201E-2</v>
      </c>
      <c r="H499">
        <v>0</v>
      </c>
    </row>
    <row r="500" spans="1:8" x14ac:dyDescent="0.2">
      <c r="B500">
        <v>10300</v>
      </c>
      <c r="C500">
        <v>1210</v>
      </c>
      <c r="D500">
        <v>200</v>
      </c>
      <c r="E500">
        <v>1010</v>
      </c>
      <c r="F500">
        <v>2.30317251242746E-2</v>
      </c>
      <c r="G500">
        <v>6.0868161650185E-2</v>
      </c>
      <c r="H500">
        <v>0</v>
      </c>
    </row>
    <row r="501" spans="1:8" x14ac:dyDescent="0.2">
      <c r="B501">
        <v>9920</v>
      </c>
      <c r="C501">
        <v>1172</v>
      </c>
      <c r="D501">
        <v>200</v>
      </c>
      <c r="E501">
        <v>972</v>
      </c>
      <c r="F501">
        <v>2.3070046797534102E-2</v>
      </c>
      <c r="G501">
        <v>6.2596735242407095E-2</v>
      </c>
      <c r="H501">
        <v>0</v>
      </c>
    </row>
    <row r="502" spans="1:8" x14ac:dyDescent="0.2">
      <c r="B502">
        <v>10180</v>
      </c>
      <c r="C502">
        <v>1198</v>
      </c>
      <c r="D502">
        <v>200</v>
      </c>
      <c r="E502">
        <v>998</v>
      </c>
      <c r="F502">
        <v>2.4814836104977301E-2</v>
      </c>
      <c r="G502">
        <v>6.5623391509091203E-2</v>
      </c>
      <c r="H502">
        <v>0</v>
      </c>
    </row>
    <row r="503" spans="1:8" x14ac:dyDescent="0.2">
      <c r="B503">
        <v>9760</v>
      </c>
      <c r="C503">
        <v>1156</v>
      </c>
      <c r="D503">
        <v>200</v>
      </c>
      <c r="E503">
        <v>956</v>
      </c>
      <c r="F503">
        <v>2.4997838569701499E-2</v>
      </c>
      <c r="G503">
        <v>6.6475815701214594E-2</v>
      </c>
      <c r="H503">
        <v>0</v>
      </c>
    </row>
    <row r="504" spans="1:8" x14ac:dyDescent="0.2">
      <c r="B504">
        <v>10680</v>
      </c>
      <c r="C504">
        <v>1248</v>
      </c>
      <c r="D504">
        <v>200</v>
      </c>
      <c r="E504">
        <v>1048</v>
      </c>
      <c r="F504">
        <v>2.26536120932927E-2</v>
      </c>
      <c r="G504">
        <v>6.2268162958493002E-2</v>
      </c>
      <c r="H504">
        <v>0</v>
      </c>
    </row>
    <row r="505" spans="1:8" x14ac:dyDescent="0.2">
      <c r="B505">
        <v>10420</v>
      </c>
      <c r="C505">
        <v>1222</v>
      </c>
      <c r="D505">
        <v>200</v>
      </c>
      <c r="E505">
        <v>1022</v>
      </c>
      <c r="F505">
        <v>2.1843615710981201E-2</v>
      </c>
      <c r="G505">
        <v>6.0030805970516597E-2</v>
      </c>
      <c r="H505">
        <v>0</v>
      </c>
    </row>
    <row r="506" spans="1:8" x14ac:dyDescent="0.2">
      <c r="B506">
        <v>9740</v>
      </c>
      <c r="C506">
        <v>1154</v>
      </c>
      <c r="D506">
        <v>200</v>
      </c>
      <c r="E506">
        <v>954</v>
      </c>
      <c r="F506">
        <v>2.43318029798253E-2</v>
      </c>
      <c r="G506">
        <v>6.27024262960338E-2</v>
      </c>
      <c r="H506">
        <v>0</v>
      </c>
    </row>
    <row r="507" spans="1:8" x14ac:dyDescent="0.2">
      <c r="B507">
        <v>10280</v>
      </c>
      <c r="C507">
        <v>1208</v>
      </c>
      <c r="D507">
        <v>200</v>
      </c>
      <c r="E507">
        <v>1008</v>
      </c>
      <c r="F507">
        <v>2.3529993686940202E-2</v>
      </c>
      <c r="G507">
        <v>6.2052505088390802E-2</v>
      </c>
      <c r="H507">
        <v>0</v>
      </c>
    </row>
    <row r="508" spans="1:8" x14ac:dyDescent="0.2">
      <c r="A508" t="s">
        <v>25</v>
      </c>
    </row>
    <row r="509" spans="1:8" x14ac:dyDescent="0.2">
      <c r="B509">
        <v>12060</v>
      </c>
      <c r="C509">
        <v>1386</v>
      </c>
      <c r="D509">
        <v>200</v>
      </c>
      <c r="E509">
        <v>1186</v>
      </c>
      <c r="F509">
        <v>2.1045533056873199E-2</v>
      </c>
      <c r="G509">
        <v>5.9657057413166001E-2</v>
      </c>
      <c r="H509">
        <v>0</v>
      </c>
    </row>
    <row r="510" spans="1:8" x14ac:dyDescent="0.2">
      <c r="B510">
        <v>13160</v>
      </c>
      <c r="C510">
        <v>1496</v>
      </c>
      <c r="D510">
        <v>200</v>
      </c>
      <c r="E510">
        <v>1296</v>
      </c>
      <c r="F510">
        <v>1.87730132128083E-2</v>
      </c>
      <c r="G510">
        <v>5.6121917500396301E-2</v>
      </c>
      <c r="H510">
        <v>0</v>
      </c>
    </row>
    <row r="511" spans="1:8" x14ac:dyDescent="0.2">
      <c r="B511">
        <v>13120</v>
      </c>
      <c r="C511">
        <v>1492</v>
      </c>
      <c r="D511">
        <v>200</v>
      </c>
      <c r="E511">
        <v>1292</v>
      </c>
      <c r="F511">
        <v>1.8771904838533301E-2</v>
      </c>
      <c r="G511">
        <v>5.5691957521999201E-2</v>
      </c>
      <c r="H511">
        <v>0</v>
      </c>
    </row>
    <row r="512" spans="1:8" x14ac:dyDescent="0.2">
      <c r="B512">
        <v>13020</v>
      </c>
      <c r="C512">
        <v>1482</v>
      </c>
      <c r="D512">
        <v>200</v>
      </c>
      <c r="E512">
        <v>1282</v>
      </c>
      <c r="F512">
        <v>1.8499444900107301E-2</v>
      </c>
      <c r="G512">
        <v>5.53303330316193E-2</v>
      </c>
      <c r="H512">
        <v>0</v>
      </c>
    </row>
    <row r="513" spans="1:8" x14ac:dyDescent="0.2">
      <c r="B513">
        <v>12680</v>
      </c>
      <c r="C513">
        <v>1448</v>
      </c>
      <c r="D513">
        <v>200</v>
      </c>
      <c r="E513">
        <v>1248</v>
      </c>
      <c r="F513">
        <v>1.93513338042028E-2</v>
      </c>
      <c r="G513">
        <v>5.8841275027076097E-2</v>
      </c>
      <c r="H513">
        <v>0</v>
      </c>
    </row>
    <row r="514" spans="1:8" x14ac:dyDescent="0.2">
      <c r="B514">
        <v>12880</v>
      </c>
      <c r="C514">
        <v>1468</v>
      </c>
      <c r="D514">
        <v>200</v>
      </c>
      <c r="E514">
        <v>1268</v>
      </c>
      <c r="F514">
        <v>1.9957217402541701E-2</v>
      </c>
      <c r="G514">
        <v>5.9547378678284801E-2</v>
      </c>
      <c r="H514">
        <v>0</v>
      </c>
    </row>
    <row r="515" spans="1:8" x14ac:dyDescent="0.2">
      <c r="B515">
        <v>12280</v>
      </c>
      <c r="C515">
        <v>1408</v>
      </c>
      <c r="D515">
        <v>200</v>
      </c>
      <c r="E515">
        <v>1208</v>
      </c>
      <c r="F515">
        <v>1.80246985799449E-2</v>
      </c>
      <c r="G515">
        <v>5.3786099701504997E-2</v>
      </c>
      <c r="H515">
        <v>0</v>
      </c>
    </row>
    <row r="516" spans="1:8" x14ac:dyDescent="0.2">
      <c r="B516">
        <v>12900</v>
      </c>
      <c r="C516">
        <v>1470</v>
      </c>
      <c r="D516">
        <v>200</v>
      </c>
      <c r="E516">
        <v>1270</v>
      </c>
      <c r="F516">
        <v>1.8435960203243101E-2</v>
      </c>
      <c r="G516">
        <v>5.6576735410424198E-2</v>
      </c>
      <c r="H516">
        <v>0</v>
      </c>
    </row>
    <row r="517" spans="1:8" x14ac:dyDescent="0.2">
      <c r="B517">
        <v>12700</v>
      </c>
      <c r="C517">
        <v>1450</v>
      </c>
      <c r="D517">
        <v>200</v>
      </c>
      <c r="E517">
        <v>1250</v>
      </c>
      <c r="F517">
        <v>1.8507765031354699E-2</v>
      </c>
      <c r="G517">
        <v>5.4826918195076402E-2</v>
      </c>
      <c r="H517">
        <v>0</v>
      </c>
    </row>
    <row r="518" spans="1:8" x14ac:dyDescent="0.2">
      <c r="B518">
        <v>12400</v>
      </c>
      <c r="C518">
        <v>1420</v>
      </c>
      <c r="D518">
        <v>200</v>
      </c>
      <c r="E518">
        <v>1220</v>
      </c>
      <c r="F518">
        <v>2.0471557744119299E-2</v>
      </c>
      <c r="G518">
        <v>5.8904303456678103E-2</v>
      </c>
      <c r="H518">
        <v>0</v>
      </c>
    </row>
    <row r="519" spans="1:8" x14ac:dyDescent="0.2">
      <c r="A519" t="s">
        <v>25</v>
      </c>
    </row>
    <row r="520" spans="1:8" x14ac:dyDescent="0.2">
      <c r="B520">
        <v>14400</v>
      </c>
      <c r="C520">
        <v>1620</v>
      </c>
      <c r="D520">
        <v>200</v>
      </c>
      <c r="E520">
        <v>1420</v>
      </c>
      <c r="F520">
        <v>1.63601778406023E-2</v>
      </c>
      <c r="G520">
        <v>5.0752854167896697E-2</v>
      </c>
      <c r="H520">
        <v>0</v>
      </c>
    </row>
    <row r="521" spans="1:8" x14ac:dyDescent="0.2">
      <c r="B521">
        <v>15200</v>
      </c>
      <c r="C521">
        <v>1700</v>
      </c>
      <c r="D521">
        <v>200</v>
      </c>
      <c r="E521">
        <v>1500</v>
      </c>
      <c r="F521">
        <v>1.6871656150832599E-2</v>
      </c>
      <c r="G521">
        <v>5.5684589842636099E-2</v>
      </c>
      <c r="H521">
        <v>0</v>
      </c>
    </row>
    <row r="522" spans="1:8" x14ac:dyDescent="0.2">
      <c r="B522">
        <v>15360</v>
      </c>
      <c r="C522">
        <v>1716</v>
      </c>
      <c r="D522">
        <v>200</v>
      </c>
      <c r="E522">
        <v>1516</v>
      </c>
      <c r="F522">
        <v>1.66436073898047E-2</v>
      </c>
      <c r="G522">
        <v>5.4948159880150602E-2</v>
      </c>
      <c r="H522">
        <v>0</v>
      </c>
    </row>
    <row r="523" spans="1:8" x14ac:dyDescent="0.2">
      <c r="B523">
        <v>13820</v>
      </c>
      <c r="C523">
        <v>1562</v>
      </c>
      <c r="D523">
        <v>200</v>
      </c>
      <c r="E523">
        <v>1362</v>
      </c>
      <c r="F523">
        <v>1.74161700800224E-2</v>
      </c>
      <c r="G523">
        <v>5.3687743965763597E-2</v>
      </c>
      <c r="H523">
        <v>0</v>
      </c>
    </row>
    <row r="524" spans="1:8" x14ac:dyDescent="0.2">
      <c r="B524">
        <v>15520</v>
      </c>
      <c r="C524">
        <v>1732</v>
      </c>
      <c r="D524">
        <v>200</v>
      </c>
      <c r="E524">
        <v>1532</v>
      </c>
      <c r="F524">
        <v>1.53190067101454E-2</v>
      </c>
      <c r="G524">
        <v>5.2830267559632403E-2</v>
      </c>
      <c r="H524">
        <v>0</v>
      </c>
    </row>
    <row r="525" spans="1:8" x14ac:dyDescent="0.2">
      <c r="B525">
        <v>15000</v>
      </c>
      <c r="C525">
        <v>1680</v>
      </c>
      <c r="D525">
        <v>200</v>
      </c>
      <c r="E525">
        <v>1480</v>
      </c>
      <c r="F525">
        <v>1.6348583764066098E-2</v>
      </c>
      <c r="G525">
        <v>5.3801173002270997E-2</v>
      </c>
      <c r="H525">
        <v>0</v>
      </c>
    </row>
    <row r="526" spans="1:8" x14ac:dyDescent="0.2">
      <c r="B526">
        <v>14820</v>
      </c>
      <c r="C526">
        <v>1662</v>
      </c>
      <c r="D526">
        <v>200</v>
      </c>
      <c r="E526">
        <v>1462</v>
      </c>
      <c r="F526">
        <v>1.7054732673634599E-2</v>
      </c>
      <c r="G526">
        <v>5.5703214157911102E-2</v>
      </c>
      <c r="H526">
        <v>0</v>
      </c>
    </row>
    <row r="527" spans="1:8" x14ac:dyDescent="0.2">
      <c r="B527">
        <v>15100</v>
      </c>
      <c r="C527">
        <v>1690</v>
      </c>
      <c r="D527">
        <v>200</v>
      </c>
      <c r="E527">
        <v>1490</v>
      </c>
      <c r="F527">
        <v>1.68906911473891E-2</v>
      </c>
      <c r="G527">
        <v>5.2813825371905501E-2</v>
      </c>
      <c r="H527">
        <v>0</v>
      </c>
    </row>
    <row r="528" spans="1:8" x14ac:dyDescent="0.2">
      <c r="B528">
        <v>15020</v>
      </c>
      <c r="C528">
        <v>1682</v>
      </c>
      <c r="D528">
        <v>200</v>
      </c>
      <c r="E528">
        <v>1482</v>
      </c>
      <c r="F528">
        <v>1.6318178938012299E-2</v>
      </c>
      <c r="G528">
        <v>5.2589625040117598E-2</v>
      </c>
      <c r="H528">
        <v>0</v>
      </c>
    </row>
    <row r="529" spans="1:8" x14ac:dyDescent="0.2">
      <c r="B529">
        <v>14740</v>
      </c>
      <c r="C529">
        <v>1654</v>
      </c>
      <c r="D529">
        <v>200</v>
      </c>
      <c r="E529">
        <v>1454</v>
      </c>
      <c r="F529">
        <v>1.56602310874751E-2</v>
      </c>
      <c r="G529">
        <v>5.1343730482104701E-2</v>
      </c>
      <c r="H529">
        <v>0</v>
      </c>
    </row>
    <row r="530" spans="1:8" x14ac:dyDescent="0.2">
      <c r="A530" t="s">
        <v>33</v>
      </c>
    </row>
    <row r="531" spans="1:8" x14ac:dyDescent="0.2">
      <c r="B531">
        <v>613</v>
      </c>
      <c r="C531">
        <v>244</v>
      </c>
      <c r="D531">
        <v>200</v>
      </c>
      <c r="E531">
        <v>44</v>
      </c>
      <c r="F531">
        <v>0.139719291653779</v>
      </c>
      <c r="G531">
        <v>0.10158153897116599</v>
      </c>
      <c r="H531">
        <v>0</v>
      </c>
    </row>
    <row r="532" spans="1:8" x14ac:dyDescent="0.2">
      <c r="B532">
        <v>432</v>
      </c>
      <c r="C532">
        <v>226</v>
      </c>
      <c r="D532">
        <v>200</v>
      </c>
      <c r="E532">
        <v>26</v>
      </c>
      <c r="F532">
        <v>0.13438350588043699</v>
      </c>
      <c r="G532">
        <v>8.8749037747847107E-2</v>
      </c>
      <c r="H532">
        <v>0</v>
      </c>
    </row>
    <row r="533" spans="1:8" x14ac:dyDescent="0.2">
      <c r="B533">
        <v>751</v>
      </c>
      <c r="C533">
        <v>258</v>
      </c>
      <c r="D533">
        <v>200</v>
      </c>
      <c r="E533">
        <v>58</v>
      </c>
      <c r="F533">
        <v>0.116548689111922</v>
      </c>
      <c r="G533">
        <v>9.9351214397451093E-2</v>
      </c>
      <c r="H533">
        <v>0</v>
      </c>
    </row>
    <row r="534" spans="1:8" x14ac:dyDescent="0.2">
      <c r="B534">
        <v>532</v>
      </c>
      <c r="C534">
        <v>236</v>
      </c>
      <c r="D534">
        <v>200</v>
      </c>
      <c r="E534">
        <v>36</v>
      </c>
      <c r="F534">
        <v>0.12795276694730601</v>
      </c>
      <c r="G534">
        <v>9.6061971236669402E-2</v>
      </c>
      <c r="H534">
        <v>0</v>
      </c>
    </row>
    <row r="535" spans="1:8" x14ac:dyDescent="0.2">
      <c r="B535">
        <v>317</v>
      </c>
      <c r="C535">
        <v>214</v>
      </c>
      <c r="D535">
        <v>200</v>
      </c>
      <c r="E535">
        <v>14</v>
      </c>
      <c r="F535">
        <v>0.15381095969184799</v>
      </c>
      <c r="G535">
        <v>9.6509776434523395E-2</v>
      </c>
      <c r="H535">
        <v>0</v>
      </c>
    </row>
    <row r="536" spans="1:8" x14ac:dyDescent="0.2">
      <c r="B536">
        <v>570</v>
      </c>
      <c r="C536">
        <v>240</v>
      </c>
      <c r="D536">
        <v>200</v>
      </c>
      <c r="E536">
        <v>40</v>
      </c>
      <c r="F536">
        <v>0.12908764943466799</v>
      </c>
      <c r="G536">
        <v>9.8900447873868397E-2</v>
      </c>
      <c r="H536">
        <v>0</v>
      </c>
    </row>
    <row r="537" spans="1:8" x14ac:dyDescent="0.2">
      <c r="B537">
        <v>374</v>
      </c>
      <c r="C537">
        <v>220</v>
      </c>
      <c r="D537">
        <v>200</v>
      </c>
      <c r="E537">
        <v>20</v>
      </c>
      <c r="F537">
        <v>0.13863517569832101</v>
      </c>
      <c r="G537">
        <v>9.7885940189053902E-2</v>
      </c>
      <c r="H537">
        <v>0</v>
      </c>
    </row>
    <row r="538" spans="1:8" x14ac:dyDescent="0.2">
      <c r="B538">
        <v>589</v>
      </c>
      <c r="C538">
        <v>242</v>
      </c>
      <c r="D538">
        <v>200</v>
      </c>
      <c r="E538">
        <v>42</v>
      </c>
      <c r="F538">
        <v>0.118566907504188</v>
      </c>
      <c r="G538">
        <v>9.72244906590507E-2</v>
      </c>
      <c r="H538">
        <v>0</v>
      </c>
    </row>
    <row r="539" spans="1:8" x14ac:dyDescent="0.2">
      <c r="B539">
        <v>553</v>
      </c>
      <c r="C539">
        <v>238</v>
      </c>
      <c r="D539">
        <v>200</v>
      </c>
      <c r="E539">
        <v>38</v>
      </c>
      <c r="F539">
        <v>0.12509796299046699</v>
      </c>
      <c r="G539">
        <v>9.2706369857330204E-2</v>
      </c>
      <c r="H539">
        <v>0</v>
      </c>
    </row>
    <row r="540" spans="1:8" x14ac:dyDescent="0.2">
      <c r="B540">
        <v>596</v>
      </c>
      <c r="C540">
        <v>242</v>
      </c>
      <c r="D540">
        <v>200</v>
      </c>
      <c r="E540">
        <v>42</v>
      </c>
      <c r="F540">
        <v>0.13289692411207499</v>
      </c>
      <c r="G540">
        <v>0.100284309558075</v>
      </c>
      <c r="H540">
        <v>0</v>
      </c>
    </row>
    <row r="541" spans="1:8" x14ac:dyDescent="0.2">
      <c r="A541" t="s">
        <v>25</v>
      </c>
    </row>
    <row r="542" spans="1:8" x14ac:dyDescent="0.2">
      <c r="B542">
        <v>1498</v>
      </c>
      <c r="C542">
        <v>330</v>
      </c>
      <c r="D542">
        <v>200</v>
      </c>
      <c r="E542">
        <v>130</v>
      </c>
      <c r="F542">
        <v>9.5179498173627003E-2</v>
      </c>
      <c r="G542">
        <v>0.105093938130474</v>
      </c>
      <c r="H542">
        <v>0</v>
      </c>
    </row>
    <row r="543" spans="1:8" x14ac:dyDescent="0.2">
      <c r="B543">
        <v>759</v>
      </c>
      <c r="C543">
        <v>256</v>
      </c>
      <c r="D543">
        <v>200</v>
      </c>
      <c r="E543">
        <v>56</v>
      </c>
      <c r="F543">
        <v>0.120284344258779</v>
      </c>
      <c r="G543">
        <v>9.3657233613059401E-2</v>
      </c>
      <c r="H543">
        <v>0</v>
      </c>
    </row>
    <row r="544" spans="1:8" x14ac:dyDescent="0.2">
      <c r="B544">
        <v>1178</v>
      </c>
      <c r="C544">
        <v>298</v>
      </c>
      <c r="D544">
        <v>200</v>
      </c>
      <c r="E544">
        <v>98</v>
      </c>
      <c r="F544">
        <v>0.10560490888355401</v>
      </c>
      <c r="G544">
        <v>0.104219291758838</v>
      </c>
      <c r="H544">
        <v>0</v>
      </c>
    </row>
    <row r="545" spans="1:8" x14ac:dyDescent="0.2">
      <c r="B545">
        <v>457</v>
      </c>
      <c r="C545">
        <v>226</v>
      </c>
      <c r="D545">
        <v>200</v>
      </c>
      <c r="E545">
        <v>26</v>
      </c>
      <c r="F545">
        <v>0.15000660782422701</v>
      </c>
      <c r="G545">
        <v>0.101581630772601</v>
      </c>
      <c r="H545">
        <v>0</v>
      </c>
    </row>
    <row r="546" spans="1:8" x14ac:dyDescent="0.2">
      <c r="B546">
        <v>918</v>
      </c>
      <c r="C546">
        <v>272</v>
      </c>
      <c r="D546">
        <v>200</v>
      </c>
      <c r="E546">
        <v>72</v>
      </c>
      <c r="F546">
        <v>0.117098864985044</v>
      </c>
      <c r="G546">
        <v>0.103886641785374</v>
      </c>
      <c r="H546">
        <v>0</v>
      </c>
    </row>
    <row r="547" spans="1:8" x14ac:dyDescent="0.2">
      <c r="B547">
        <v>656</v>
      </c>
      <c r="C547">
        <v>246</v>
      </c>
      <c r="D547">
        <v>200</v>
      </c>
      <c r="E547">
        <v>46</v>
      </c>
      <c r="F547">
        <v>0.124231006129674</v>
      </c>
      <c r="G547">
        <v>0.103103190746231</v>
      </c>
      <c r="H547">
        <v>0</v>
      </c>
    </row>
    <row r="548" spans="1:8" x14ac:dyDescent="0.2">
      <c r="B548">
        <v>897</v>
      </c>
      <c r="C548">
        <v>270</v>
      </c>
      <c r="D548">
        <v>200</v>
      </c>
      <c r="E548">
        <v>70</v>
      </c>
      <c r="F548">
        <v>0.116321711521609</v>
      </c>
      <c r="G548">
        <v>0.103809039123184</v>
      </c>
      <c r="H548">
        <v>0</v>
      </c>
    </row>
    <row r="549" spans="1:8" x14ac:dyDescent="0.2">
      <c r="B549">
        <v>1338</v>
      </c>
      <c r="C549">
        <v>314</v>
      </c>
      <c r="D549">
        <v>200</v>
      </c>
      <c r="E549">
        <v>114</v>
      </c>
      <c r="F549">
        <v>0.100773533788642</v>
      </c>
      <c r="G549">
        <v>0.101863995511508</v>
      </c>
      <c r="H549">
        <v>0</v>
      </c>
    </row>
    <row r="550" spans="1:8" x14ac:dyDescent="0.2">
      <c r="B550">
        <v>1337</v>
      </c>
      <c r="C550">
        <v>314</v>
      </c>
      <c r="D550">
        <v>200</v>
      </c>
      <c r="E550">
        <v>114</v>
      </c>
      <c r="F550">
        <v>9.6699238091055906E-2</v>
      </c>
      <c r="G550">
        <v>0.100887324920813</v>
      </c>
      <c r="H550">
        <v>0</v>
      </c>
    </row>
    <row r="551" spans="1:8" x14ac:dyDescent="0.2">
      <c r="B551">
        <v>1117</v>
      </c>
      <c r="C551">
        <v>292</v>
      </c>
      <c r="D551">
        <v>200</v>
      </c>
      <c r="E551">
        <v>92</v>
      </c>
      <c r="F551">
        <v>0.111571743460433</v>
      </c>
      <c r="G551">
        <v>0.10459887326663</v>
      </c>
      <c r="H551">
        <v>0</v>
      </c>
    </row>
    <row r="552" spans="1:8" x14ac:dyDescent="0.2">
      <c r="A552" t="s">
        <v>25</v>
      </c>
    </row>
    <row r="553" spans="1:8" x14ac:dyDescent="0.2">
      <c r="B553">
        <v>859</v>
      </c>
      <c r="C553">
        <v>266</v>
      </c>
      <c r="D553">
        <v>200</v>
      </c>
      <c r="E553">
        <v>66</v>
      </c>
      <c r="F553">
        <v>0.1257984263343</v>
      </c>
      <c r="G553">
        <v>0.105241994799956</v>
      </c>
      <c r="H553">
        <v>0</v>
      </c>
    </row>
    <row r="554" spans="1:8" x14ac:dyDescent="0.2">
      <c r="B554">
        <v>1439</v>
      </c>
      <c r="C554">
        <v>324</v>
      </c>
      <c r="D554">
        <v>200</v>
      </c>
      <c r="E554">
        <v>124</v>
      </c>
      <c r="F554">
        <v>9.7826058034215096E-2</v>
      </c>
      <c r="G554">
        <v>0.107655790391846</v>
      </c>
      <c r="H554">
        <v>0</v>
      </c>
    </row>
    <row r="555" spans="1:8" x14ac:dyDescent="0.2">
      <c r="B555">
        <v>1779</v>
      </c>
      <c r="C555">
        <v>358</v>
      </c>
      <c r="D555">
        <v>200</v>
      </c>
      <c r="E555">
        <v>158</v>
      </c>
      <c r="F555">
        <v>8.6771527109016006E-2</v>
      </c>
      <c r="G555">
        <v>0.101461295220639</v>
      </c>
      <c r="H555">
        <v>0</v>
      </c>
    </row>
    <row r="556" spans="1:8" x14ac:dyDescent="0.2">
      <c r="B556">
        <v>1080</v>
      </c>
      <c r="C556">
        <v>288</v>
      </c>
      <c r="D556">
        <v>200</v>
      </c>
      <c r="E556">
        <v>88</v>
      </c>
      <c r="F556">
        <v>0.11083799951419</v>
      </c>
      <c r="G556">
        <v>0.10955898527305</v>
      </c>
      <c r="H556">
        <v>0</v>
      </c>
    </row>
    <row r="557" spans="1:8" x14ac:dyDescent="0.2">
      <c r="B557">
        <v>380</v>
      </c>
      <c r="C557">
        <v>218</v>
      </c>
      <c r="D557">
        <v>200</v>
      </c>
      <c r="E557">
        <v>18</v>
      </c>
      <c r="F557">
        <v>0.13129436930122601</v>
      </c>
      <c r="G557">
        <v>8.6928645867106594E-2</v>
      </c>
      <c r="H557">
        <v>0</v>
      </c>
    </row>
    <row r="558" spans="1:8" x14ac:dyDescent="0.2">
      <c r="B558">
        <v>1040</v>
      </c>
      <c r="C558">
        <v>284</v>
      </c>
      <c r="D558">
        <v>200</v>
      </c>
      <c r="E558">
        <v>84</v>
      </c>
      <c r="F558">
        <v>0.11415330545840099</v>
      </c>
      <c r="G558">
        <v>0.10526651336464</v>
      </c>
      <c r="H558">
        <v>0</v>
      </c>
    </row>
    <row r="559" spans="1:8" x14ac:dyDescent="0.2">
      <c r="B559">
        <v>1800</v>
      </c>
      <c r="C559">
        <v>360</v>
      </c>
      <c r="D559">
        <v>200</v>
      </c>
      <c r="E559">
        <v>160</v>
      </c>
      <c r="F559">
        <v>8.6904104374649294E-2</v>
      </c>
      <c r="G559">
        <v>0.107326413151828</v>
      </c>
      <c r="H559">
        <v>0</v>
      </c>
    </row>
    <row r="560" spans="1:8" x14ac:dyDescent="0.2">
      <c r="B560">
        <v>1258</v>
      </c>
      <c r="C560">
        <v>306</v>
      </c>
      <c r="D560">
        <v>200</v>
      </c>
      <c r="E560">
        <v>106</v>
      </c>
      <c r="F560">
        <v>0.10123421246884499</v>
      </c>
      <c r="G560">
        <v>0.105304053988336</v>
      </c>
      <c r="H560">
        <v>0</v>
      </c>
    </row>
    <row r="561" spans="1:8" x14ac:dyDescent="0.2">
      <c r="B561">
        <v>879</v>
      </c>
      <c r="C561">
        <v>268</v>
      </c>
      <c r="D561">
        <v>200</v>
      </c>
      <c r="E561">
        <v>68</v>
      </c>
      <c r="F561">
        <v>0.123732643703217</v>
      </c>
      <c r="G561">
        <v>0.108342916055001</v>
      </c>
      <c r="H561">
        <v>0</v>
      </c>
    </row>
    <row r="562" spans="1:8" x14ac:dyDescent="0.2">
      <c r="B562">
        <v>1000</v>
      </c>
      <c r="C562">
        <v>280</v>
      </c>
      <c r="D562">
        <v>200</v>
      </c>
      <c r="E562">
        <v>80</v>
      </c>
      <c r="F562">
        <v>0.112790690971361</v>
      </c>
      <c r="G562">
        <v>0.110186823791564</v>
      </c>
      <c r="H562">
        <v>0</v>
      </c>
    </row>
    <row r="563" spans="1:8" x14ac:dyDescent="0.2">
      <c r="A563" t="s">
        <v>25</v>
      </c>
    </row>
    <row r="564" spans="1:8" x14ac:dyDescent="0.2">
      <c r="B564">
        <v>1120</v>
      </c>
      <c r="C564">
        <v>292</v>
      </c>
      <c r="D564">
        <v>200</v>
      </c>
      <c r="E564">
        <v>92</v>
      </c>
      <c r="F564">
        <v>0.109545665432445</v>
      </c>
      <c r="G564">
        <v>0.102070224682536</v>
      </c>
      <c r="H564">
        <v>0</v>
      </c>
    </row>
    <row r="565" spans="1:8" x14ac:dyDescent="0.2">
      <c r="B565">
        <v>1440</v>
      </c>
      <c r="C565">
        <v>324</v>
      </c>
      <c r="D565">
        <v>200</v>
      </c>
      <c r="E565">
        <v>124</v>
      </c>
      <c r="F565">
        <v>0.100458760889041</v>
      </c>
      <c r="G565">
        <v>0.106574947037924</v>
      </c>
      <c r="H565">
        <v>0</v>
      </c>
    </row>
    <row r="566" spans="1:8" x14ac:dyDescent="0.2">
      <c r="B566">
        <v>1820</v>
      </c>
      <c r="C566">
        <v>362</v>
      </c>
      <c r="D566">
        <v>200</v>
      </c>
      <c r="E566">
        <v>162</v>
      </c>
      <c r="F566">
        <v>8.3752875486491504E-2</v>
      </c>
      <c r="G566">
        <v>9.50782585086411E-2</v>
      </c>
      <c r="H566">
        <v>0</v>
      </c>
    </row>
    <row r="567" spans="1:8" x14ac:dyDescent="0.2">
      <c r="B567">
        <v>1659</v>
      </c>
      <c r="C567">
        <v>346</v>
      </c>
      <c r="D567">
        <v>200</v>
      </c>
      <c r="E567">
        <v>146</v>
      </c>
      <c r="F567">
        <v>9.5485104115656694E-2</v>
      </c>
      <c r="G567">
        <v>0.10966333712479</v>
      </c>
      <c r="H567">
        <v>0</v>
      </c>
    </row>
    <row r="568" spans="1:8" x14ac:dyDescent="0.2">
      <c r="B568">
        <v>1220</v>
      </c>
      <c r="C568">
        <v>302</v>
      </c>
      <c r="D568">
        <v>200</v>
      </c>
      <c r="E568">
        <v>102</v>
      </c>
      <c r="F568">
        <v>9.5784639713397901E-2</v>
      </c>
      <c r="G568">
        <v>9.7270904742471201E-2</v>
      </c>
      <c r="H568">
        <v>0</v>
      </c>
    </row>
    <row r="569" spans="1:8" x14ac:dyDescent="0.2">
      <c r="B569">
        <v>1500</v>
      </c>
      <c r="C569">
        <v>330</v>
      </c>
      <c r="D569">
        <v>200</v>
      </c>
      <c r="E569">
        <v>130</v>
      </c>
      <c r="F569">
        <v>9.7994310373849494E-2</v>
      </c>
      <c r="G569">
        <v>0.105968177487839</v>
      </c>
      <c r="H569">
        <v>0</v>
      </c>
    </row>
    <row r="570" spans="1:8" x14ac:dyDescent="0.2">
      <c r="B570">
        <v>760</v>
      </c>
      <c r="C570">
        <v>256</v>
      </c>
      <c r="D570">
        <v>200</v>
      </c>
      <c r="E570">
        <v>56</v>
      </c>
      <c r="F570">
        <v>0.12070388242141</v>
      </c>
      <c r="G570">
        <v>9.9203911665000297E-2</v>
      </c>
      <c r="H570">
        <v>0</v>
      </c>
    </row>
    <row r="571" spans="1:8" x14ac:dyDescent="0.2">
      <c r="B571">
        <v>1200</v>
      </c>
      <c r="C571">
        <v>300</v>
      </c>
      <c r="D571">
        <v>200</v>
      </c>
      <c r="E571">
        <v>100</v>
      </c>
      <c r="F571">
        <v>9.91900369969069E-2</v>
      </c>
      <c r="G571">
        <v>9.5309916143016093E-2</v>
      </c>
      <c r="H571">
        <v>0</v>
      </c>
    </row>
    <row r="572" spans="1:8" x14ac:dyDescent="0.2">
      <c r="B572">
        <v>1960</v>
      </c>
      <c r="C572">
        <v>376</v>
      </c>
      <c r="D572">
        <v>200</v>
      </c>
      <c r="E572">
        <v>176</v>
      </c>
      <c r="F572">
        <v>8.3594455021780797E-2</v>
      </c>
      <c r="G572">
        <v>0.10371063924372</v>
      </c>
      <c r="H572">
        <v>0</v>
      </c>
    </row>
    <row r="573" spans="1:8" x14ac:dyDescent="0.2">
      <c r="B573">
        <v>900</v>
      </c>
      <c r="C573">
        <v>270</v>
      </c>
      <c r="D573">
        <v>200</v>
      </c>
      <c r="E573">
        <v>70</v>
      </c>
      <c r="F573">
        <v>0.122520645656883</v>
      </c>
      <c r="G573">
        <v>0.10452232092955401</v>
      </c>
      <c r="H573">
        <v>0</v>
      </c>
    </row>
    <row r="574" spans="1:8" x14ac:dyDescent="0.2">
      <c r="A574" t="s">
        <v>25</v>
      </c>
    </row>
    <row r="575" spans="1:8" x14ac:dyDescent="0.2">
      <c r="B575">
        <v>1400</v>
      </c>
      <c r="C575">
        <v>320</v>
      </c>
      <c r="D575">
        <v>200</v>
      </c>
      <c r="E575">
        <v>120</v>
      </c>
      <c r="F575">
        <v>9.5810959781231997E-2</v>
      </c>
      <c r="G575">
        <v>0.10817869850180099</v>
      </c>
      <c r="H575">
        <v>0</v>
      </c>
    </row>
    <row r="576" spans="1:8" x14ac:dyDescent="0.2">
      <c r="B576">
        <v>3600</v>
      </c>
      <c r="C576">
        <v>540</v>
      </c>
      <c r="D576">
        <v>200</v>
      </c>
      <c r="E576">
        <v>340</v>
      </c>
      <c r="F576">
        <v>5.3793189059312498E-2</v>
      </c>
      <c r="G576">
        <v>8.9187073345369697E-2</v>
      </c>
      <c r="H576">
        <v>0</v>
      </c>
    </row>
    <row r="577" spans="1:8" x14ac:dyDescent="0.2">
      <c r="B577">
        <v>1040</v>
      </c>
      <c r="C577">
        <v>284</v>
      </c>
      <c r="D577">
        <v>200</v>
      </c>
      <c r="E577">
        <v>84</v>
      </c>
      <c r="F577">
        <v>0.110936344783559</v>
      </c>
      <c r="G577">
        <v>0.103131544098595</v>
      </c>
      <c r="H577">
        <v>0</v>
      </c>
    </row>
    <row r="578" spans="1:8" x14ac:dyDescent="0.2">
      <c r="B578">
        <v>1460</v>
      </c>
      <c r="C578">
        <v>326</v>
      </c>
      <c r="D578">
        <v>200</v>
      </c>
      <c r="E578">
        <v>126</v>
      </c>
      <c r="F578">
        <v>0.10160276311163</v>
      </c>
      <c r="G578">
        <v>0.108075111742804</v>
      </c>
      <c r="H578">
        <v>0</v>
      </c>
    </row>
    <row r="579" spans="1:8" x14ac:dyDescent="0.2">
      <c r="B579">
        <v>1760</v>
      </c>
      <c r="C579">
        <v>356</v>
      </c>
      <c r="D579">
        <v>200</v>
      </c>
      <c r="E579">
        <v>156</v>
      </c>
      <c r="F579">
        <v>8.8141970863891694E-2</v>
      </c>
      <c r="G579">
        <v>0.103366345248983</v>
      </c>
      <c r="H579">
        <v>0</v>
      </c>
    </row>
    <row r="580" spans="1:8" x14ac:dyDescent="0.2">
      <c r="B580">
        <v>1940</v>
      </c>
      <c r="C580">
        <v>374</v>
      </c>
      <c r="D580">
        <v>200</v>
      </c>
      <c r="E580">
        <v>174</v>
      </c>
      <c r="F580">
        <v>8.0856543436954906E-2</v>
      </c>
      <c r="G580">
        <v>9.4567672459711205E-2</v>
      </c>
      <c r="H580">
        <v>0</v>
      </c>
    </row>
    <row r="581" spans="1:8" x14ac:dyDescent="0.2">
      <c r="B581">
        <v>2460</v>
      </c>
      <c r="C581">
        <v>426</v>
      </c>
      <c r="D581">
        <v>200</v>
      </c>
      <c r="E581">
        <v>226</v>
      </c>
      <c r="F581">
        <v>7.2802054045655595E-2</v>
      </c>
      <c r="G581">
        <v>0.103825269982022</v>
      </c>
      <c r="H581">
        <v>0</v>
      </c>
    </row>
    <row r="582" spans="1:8" x14ac:dyDescent="0.2">
      <c r="B582">
        <v>1300</v>
      </c>
      <c r="C582">
        <v>310</v>
      </c>
      <c r="D582">
        <v>200</v>
      </c>
      <c r="E582">
        <v>110</v>
      </c>
      <c r="F582">
        <v>0.10614428252308999</v>
      </c>
      <c r="G582">
        <v>0.10406972066643901</v>
      </c>
      <c r="H582">
        <v>0</v>
      </c>
    </row>
    <row r="583" spans="1:8" x14ac:dyDescent="0.2">
      <c r="B583">
        <v>1440</v>
      </c>
      <c r="C583">
        <v>324</v>
      </c>
      <c r="D583">
        <v>200</v>
      </c>
      <c r="E583">
        <v>124</v>
      </c>
      <c r="F583">
        <v>0.10020303121467899</v>
      </c>
      <c r="G583">
        <v>0.10636322267166901</v>
      </c>
      <c r="H583">
        <v>0</v>
      </c>
    </row>
    <row r="584" spans="1:8" x14ac:dyDescent="0.2">
      <c r="B584">
        <v>2400</v>
      </c>
      <c r="C584">
        <v>420</v>
      </c>
      <c r="D584">
        <v>200</v>
      </c>
      <c r="E584">
        <v>220</v>
      </c>
      <c r="F584">
        <v>7.9500625641757097E-2</v>
      </c>
      <c r="G584">
        <v>0.104661753891951</v>
      </c>
      <c r="H584">
        <v>0</v>
      </c>
    </row>
    <row r="585" spans="1:8" x14ac:dyDescent="0.2">
      <c r="A585" t="s">
        <v>25</v>
      </c>
    </row>
    <row r="586" spans="1:8" x14ac:dyDescent="0.2">
      <c r="B586">
        <v>1660</v>
      </c>
      <c r="C586">
        <v>346</v>
      </c>
      <c r="D586">
        <v>200</v>
      </c>
      <c r="E586">
        <v>146</v>
      </c>
      <c r="F586">
        <v>9.1341258568170006E-2</v>
      </c>
      <c r="G586">
        <v>0.100757738819334</v>
      </c>
      <c r="H586">
        <v>0</v>
      </c>
    </row>
    <row r="587" spans="1:8" x14ac:dyDescent="0.2">
      <c r="B587">
        <v>3660</v>
      </c>
      <c r="C587">
        <v>546</v>
      </c>
      <c r="D587">
        <v>200</v>
      </c>
      <c r="E587">
        <v>346</v>
      </c>
      <c r="F587">
        <v>5.6153034743555798E-2</v>
      </c>
      <c r="G587">
        <v>9.1344116500434794E-2</v>
      </c>
      <c r="H587">
        <v>0</v>
      </c>
    </row>
    <row r="588" spans="1:8" x14ac:dyDescent="0.2">
      <c r="B588">
        <v>1400</v>
      </c>
      <c r="C588">
        <v>320</v>
      </c>
      <c r="D588">
        <v>200</v>
      </c>
      <c r="E588">
        <v>120</v>
      </c>
      <c r="F588">
        <v>9.5300625810841394E-2</v>
      </c>
      <c r="G588">
        <v>0.101929523863222</v>
      </c>
      <c r="H588">
        <v>0</v>
      </c>
    </row>
    <row r="589" spans="1:8" x14ac:dyDescent="0.2">
      <c r="B589">
        <v>1380</v>
      </c>
      <c r="C589">
        <v>318</v>
      </c>
      <c r="D589">
        <v>200</v>
      </c>
      <c r="E589">
        <v>118</v>
      </c>
      <c r="F589">
        <v>9.0533673948450105E-2</v>
      </c>
      <c r="G589">
        <v>9.9302115294623405E-2</v>
      </c>
      <c r="H589">
        <v>0</v>
      </c>
    </row>
    <row r="590" spans="1:8" x14ac:dyDescent="0.2">
      <c r="B590">
        <v>1740</v>
      </c>
      <c r="C590">
        <v>354</v>
      </c>
      <c r="D590">
        <v>200</v>
      </c>
      <c r="E590">
        <v>154</v>
      </c>
      <c r="F590">
        <v>9.0860190351373896E-2</v>
      </c>
      <c r="G590">
        <v>0.1051031155332</v>
      </c>
      <c r="H590">
        <v>0</v>
      </c>
    </row>
    <row r="591" spans="1:8" x14ac:dyDescent="0.2">
      <c r="B591">
        <v>2200</v>
      </c>
      <c r="C591">
        <v>400</v>
      </c>
      <c r="D591">
        <v>200</v>
      </c>
      <c r="E591">
        <v>200</v>
      </c>
      <c r="F591">
        <v>7.9321605001427306E-2</v>
      </c>
      <c r="G591">
        <v>0.10228778145898799</v>
      </c>
      <c r="H591">
        <v>0</v>
      </c>
    </row>
    <row r="592" spans="1:8" x14ac:dyDescent="0.2">
      <c r="B592">
        <v>1160</v>
      </c>
      <c r="C592">
        <v>296</v>
      </c>
      <c r="D592">
        <v>200</v>
      </c>
      <c r="E592">
        <v>96</v>
      </c>
      <c r="F592">
        <v>0.110050660138892</v>
      </c>
      <c r="G592">
        <v>0.106581576914899</v>
      </c>
      <c r="H592">
        <v>0</v>
      </c>
    </row>
    <row r="593" spans="1:8" x14ac:dyDescent="0.2">
      <c r="B593">
        <v>2320</v>
      </c>
      <c r="C593">
        <v>412</v>
      </c>
      <c r="D593">
        <v>200</v>
      </c>
      <c r="E593">
        <v>212</v>
      </c>
      <c r="F593">
        <v>7.7601424380409595E-2</v>
      </c>
      <c r="G593">
        <v>0.101909482130196</v>
      </c>
      <c r="H593">
        <v>0</v>
      </c>
    </row>
    <row r="594" spans="1:8" x14ac:dyDescent="0.2">
      <c r="B594">
        <v>1860</v>
      </c>
      <c r="C594">
        <v>366</v>
      </c>
      <c r="D594">
        <v>200</v>
      </c>
      <c r="E594">
        <v>166</v>
      </c>
      <c r="F594">
        <v>9.5406205881594694E-2</v>
      </c>
      <c r="G594">
        <v>0.10728771902168199</v>
      </c>
      <c r="H594">
        <v>0</v>
      </c>
    </row>
    <row r="595" spans="1:8" x14ac:dyDescent="0.2">
      <c r="B595">
        <v>1840</v>
      </c>
      <c r="C595">
        <v>364</v>
      </c>
      <c r="D595">
        <v>200</v>
      </c>
      <c r="E595">
        <v>164</v>
      </c>
      <c r="F595">
        <v>8.2182057821760204E-2</v>
      </c>
      <c r="G595">
        <v>0.100373419823542</v>
      </c>
      <c r="H595">
        <v>0</v>
      </c>
    </row>
    <row r="596" spans="1:8" x14ac:dyDescent="0.2">
      <c r="A596" t="s">
        <v>34</v>
      </c>
    </row>
    <row r="597" spans="1:8" x14ac:dyDescent="0.2">
      <c r="B597">
        <v>2337</v>
      </c>
      <c r="C597">
        <v>416</v>
      </c>
      <c r="D597">
        <v>200</v>
      </c>
      <c r="E597">
        <v>216</v>
      </c>
      <c r="F597">
        <v>6.5896926537108297E-2</v>
      </c>
      <c r="G597">
        <v>8.7087978908573699E-2</v>
      </c>
      <c r="H597">
        <v>0</v>
      </c>
    </row>
    <row r="598" spans="1:8" x14ac:dyDescent="0.2">
      <c r="B598">
        <v>1666</v>
      </c>
      <c r="C598">
        <v>350</v>
      </c>
      <c r="D598">
        <v>200</v>
      </c>
      <c r="E598">
        <v>150</v>
      </c>
      <c r="F598">
        <v>8.5260989962759798E-2</v>
      </c>
      <c r="G598">
        <v>9.9664671070190197E-2</v>
      </c>
      <c r="H598">
        <v>0</v>
      </c>
    </row>
    <row r="599" spans="1:8" x14ac:dyDescent="0.2">
      <c r="B599">
        <v>2209</v>
      </c>
      <c r="C599">
        <v>404</v>
      </c>
      <c r="D599">
        <v>200</v>
      </c>
      <c r="E599">
        <v>204</v>
      </c>
      <c r="F599">
        <v>7.1293860225695602E-2</v>
      </c>
      <c r="G599">
        <v>9.4399742916450494E-2</v>
      </c>
      <c r="H599">
        <v>0</v>
      </c>
    </row>
    <row r="600" spans="1:8" x14ac:dyDescent="0.2">
      <c r="B600">
        <v>2197</v>
      </c>
      <c r="C600">
        <v>402</v>
      </c>
      <c r="D600">
        <v>200</v>
      </c>
      <c r="E600">
        <v>202</v>
      </c>
      <c r="F600">
        <v>7.0320346352574406E-2</v>
      </c>
      <c r="G600">
        <v>9.2860509633842306E-2</v>
      </c>
      <c r="H600">
        <v>0</v>
      </c>
    </row>
    <row r="601" spans="1:8" x14ac:dyDescent="0.2">
      <c r="B601">
        <v>2071</v>
      </c>
      <c r="C601">
        <v>390</v>
      </c>
      <c r="D601">
        <v>200</v>
      </c>
      <c r="E601">
        <v>190</v>
      </c>
      <c r="F601">
        <v>7.6717816553881796E-2</v>
      </c>
      <c r="G601">
        <v>9.6863429482076199E-2</v>
      </c>
      <c r="H601">
        <v>0</v>
      </c>
    </row>
    <row r="602" spans="1:8" x14ac:dyDescent="0.2">
      <c r="B602">
        <v>2115</v>
      </c>
      <c r="C602">
        <v>394</v>
      </c>
      <c r="D602">
        <v>200</v>
      </c>
      <c r="E602">
        <v>194</v>
      </c>
      <c r="F602">
        <v>7.3720839655378595E-2</v>
      </c>
      <c r="G602">
        <v>9.8651323384480294E-2</v>
      </c>
      <c r="H602">
        <v>0</v>
      </c>
    </row>
    <row r="603" spans="1:8" x14ac:dyDescent="0.2">
      <c r="B603">
        <v>2249</v>
      </c>
      <c r="C603">
        <v>408</v>
      </c>
      <c r="D603">
        <v>200</v>
      </c>
      <c r="E603">
        <v>208</v>
      </c>
      <c r="F603">
        <v>7.7174236179038E-2</v>
      </c>
      <c r="G603">
        <v>0.10115386082672601</v>
      </c>
      <c r="H603">
        <v>0</v>
      </c>
    </row>
    <row r="604" spans="1:8" x14ac:dyDescent="0.2">
      <c r="B604">
        <v>2091</v>
      </c>
      <c r="C604">
        <v>392</v>
      </c>
      <c r="D604">
        <v>200</v>
      </c>
      <c r="E604">
        <v>192</v>
      </c>
      <c r="F604">
        <v>7.6242597472304496E-2</v>
      </c>
      <c r="G604">
        <v>9.5382634321472301E-2</v>
      </c>
      <c r="H604">
        <v>0</v>
      </c>
    </row>
    <row r="605" spans="1:8" x14ac:dyDescent="0.2">
      <c r="B605">
        <v>2217</v>
      </c>
      <c r="C605">
        <v>404</v>
      </c>
      <c r="D605">
        <v>200</v>
      </c>
      <c r="E605">
        <v>204</v>
      </c>
      <c r="F605">
        <v>6.8313808071020304E-2</v>
      </c>
      <c r="G605">
        <v>8.6058808114103394E-2</v>
      </c>
      <c r="H605">
        <v>0</v>
      </c>
    </row>
    <row r="606" spans="1:8" x14ac:dyDescent="0.2">
      <c r="B606">
        <v>2299</v>
      </c>
      <c r="C606">
        <v>412</v>
      </c>
      <c r="D606">
        <v>200</v>
      </c>
      <c r="E606">
        <v>212</v>
      </c>
      <c r="F606">
        <v>7.23820586606716E-2</v>
      </c>
      <c r="G606">
        <v>9.6757792394342498E-2</v>
      </c>
      <c r="H606">
        <v>0</v>
      </c>
    </row>
    <row r="607" spans="1:8" x14ac:dyDescent="0.2">
      <c r="A607" t="s">
        <v>25</v>
      </c>
    </row>
    <row r="608" spans="1:8" x14ac:dyDescent="0.2">
      <c r="B608">
        <v>4436</v>
      </c>
      <c r="C608">
        <v>624</v>
      </c>
      <c r="D608">
        <v>200</v>
      </c>
      <c r="E608">
        <v>424</v>
      </c>
      <c r="F608">
        <v>4.8428496185672902E-2</v>
      </c>
      <c r="G608">
        <v>8.6264704896653097E-2</v>
      </c>
      <c r="H608">
        <v>0</v>
      </c>
    </row>
    <row r="609" spans="1:8" x14ac:dyDescent="0.2">
      <c r="B609">
        <v>4136</v>
      </c>
      <c r="C609">
        <v>594</v>
      </c>
      <c r="D609">
        <v>200</v>
      </c>
      <c r="E609">
        <v>394</v>
      </c>
      <c r="F609">
        <v>4.99043782748416E-2</v>
      </c>
      <c r="G609">
        <v>8.8706352745283296E-2</v>
      </c>
      <c r="H609">
        <v>0</v>
      </c>
    </row>
    <row r="610" spans="1:8" x14ac:dyDescent="0.2">
      <c r="B610">
        <v>3915</v>
      </c>
      <c r="C610">
        <v>572</v>
      </c>
      <c r="D610">
        <v>200</v>
      </c>
      <c r="E610">
        <v>372</v>
      </c>
      <c r="F610">
        <v>5.0947134398464197E-2</v>
      </c>
      <c r="G610">
        <v>8.4107083856748699E-2</v>
      </c>
      <c r="H610">
        <v>0</v>
      </c>
    </row>
    <row r="611" spans="1:8" x14ac:dyDescent="0.2">
      <c r="B611">
        <v>3875</v>
      </c>
      <c r="C611">
        <v>568</v>
      </c>
      <c r="D611">
        <v>200</v>
      </c>
      <c r="E611">
        <v>368</v>
      </c>
      <c r="F611">
        <v>5.5771956725488597E-2</v>
      </c>
      <c r="G611">
        <v>9.2426151582632995E-2</v>
      </c>
      <c r="H611">
        <v>0</v>
      </c>
    </row>
    <row r="612" spans="1:8" x14ac:dyDescent="0.2">
      <c r="B612">
        <v>4496</v>
      </c>
      <c r="C612">
        <v>630</v>
      </c>
      <c r="D612">
        <v>200</v>
      </c>
      <c r="E612">
        <v>430</v>
      </c>
      <c r="F612">
        <v>4.5393120108308802E-2</v>
      </c>
      <c r="G612">
        <v>8.3580707463132495E-2</v>
      </c>
      <c r="H612">
        <v>0</v>
      </c>
    </row>
    <row r="613" spans="1:8" x14ac:dyDescent="0.2">
      <c r="B613">
        <v>3334</v>
      </c>
      <c r="C613">
        <v>514</v>
      </c>
      <c r="D613">
        <v>200</v>
      </c>
      <c r="E613">
        <v>314</v>
      </c>
      <c r="F613">
        <v>5.7865450898919098E-2</v>
      </c>
      <c r="G613">
        <v>8.8925516166263194E-2</v>
      </c>
      <c r="H613">
        <v>0</v>
      </c>
    </row>
    <row r="614" spans="1:8" x14ac:dyDescent="0.2">
      <c r="B614">
        <v>3916</v>
      </c>
      <c r="C614">
        <v>572</v>
      </c>
      <c r="D614">
        <v>200</v>
      </c>
      <c r="E614">
        <v>372</v>
      </c>
      <c r="F614">
        <v>5.2721761725182101E-2</v>
      </c>
      <c r="G614">
        <v>8.9459437051725793E-2</v>
      </c>
      <c r="H614">
        <v>0</v>
      </c>
    </row>
    <row r="615" spans="1:8" x14ac:dyDescent="0.2">
      <c r="B615">
        <v>4038</v>
      </c>
      <c r="C615">
        <v>584</v>
      </c>
      <c r="D615">
        <v>200</v>
      </c>
      <c r="E615">
        <v>384</v>
      </c>
      <c r="F615">
        <v>5.1605515174841798E-2</v>
      </c>
      <c r="G615">
        <v>8.5780589051357103E-2</v>
      </c>
      <c r="H615">
        <v>0</v>
      </c>
    </row>
    <row r="616" spans="1:8" x14ac:dyDescent="0.2">
      <c r="B616">
        <v>3997</v>
      </c>
      <c r="C616">
        <v>580</v>
      </c>
      <c r="D616">
        <v>200</v>
      </c>
      <c r="E616">
        <v>380</v>
      </c>
      <c r="F616">
        <v>5.1416382252374097E-2</v>
      </c>
      <c r="G616">
        <v>9.2946706543504495E-2</v>
      </c>
      <c r="H616">
        <v>0</v>
      </c>
    </row>
    <row r="617" spans="1:8" x14ac:dyDescent="0.2">
      <c r="B617">
        <v>3278</v>
      </c>
      <c r="C617">
        <v>508</v>
      </c>
      <c r="D617">
        <v>200</v>
      </c>
      <c r="E617">
        <v>308</v>
      </c>
      <c r="F617">
        <v>6.1207253916772501E-2</v>
      </c>
      <c r="G617">
        <v>9.4900836593244095E-2</v>
      </c>
      <c r="H617">
        <v>0</v>
      </c>
    </row>
    <row r="618" spans="1:8" x14ac:dyDescent="0.2">
      <c r="A618" t="s">
        <v>25</v>
      </c>
    </row>
    <row r="619" spans="1:8" x14ac:dyDescent="0.2">
      <c r="B619">
        <v>5740</v>
      </c>
      <c r="C619">
        <v>754</v>
      </c>
      <c r="D619">
        <v>200</v>
      </c>
      <c r="E619">
        <v>554</v>
      </c>
      <c r="F619">
        <v>3.93399164761635E-2</v>
      </c>
      <c r="G619">
        <v>8.16002484977357E-2</v>
      </c>
      <c r="H619">
        <v>0</v>
      </c>
    </row>
    <row r="620" spans="1:8" x14ac:dyDescent="0.2">
      <c r="B620">
        <v>5680</v>
      </c>
      <c r="C620">
        <v>748</v>
      </c>
      <c r="D620">
        <v>200</v>
      </c>
      <c r="E620">
        <v>548</v>
      </c>
      <c r="F620">
        <v>3.7639959517004599E-2</v>
      </c>
      <c r="G620">
        <v>7.6891988313201196E-2</v>
      </c>
      <c r="H620">
        <v>0</v>
      </c>
    </row>
    <row r="621" spans="1:8" x14ac:dyDescent="0.2">
      <c r="B621">
        <v>5580</v>
      </c>
      <c r="C621">
        <v>738</v>
      </c>
      <c r="D621">
        <v>200</v>
      </c>
      <c r="E621">
        <v>538</v>
      </c>
      <c r="F621">
        <v>3.8984433810277497E-2</v>
      </c>
      <c r="G621">
        <v>7.9319035105478206E-2</v>
      </c>
      <c r="H621">
        <v>0</v>
      </c>
    </row>
    <row r="622" spans="1:8" x14ac:dyDescent="0.2">
      <c r="B622">
        <v>5840</v>
      </c>
      <c r="C622">
        <v>764</v>
      </c>
      <c r="D622">
        <v>200</v>
      </c>
      <c r="E622">
        <v>564</v>
      </c>
      <c r="F622">
        <v>3.7973731983932203E-2</v>
      </c>
      <c r="G622">
        <v>7.7683352142657397E-2</v>
      </c>
      <c r="H622">
        <v>0</v>
      </c>
    </row>
    <row r="623" spans="1:8" x14ac:dyDescent="0.2">
      <c r="B623">
        <v>6060</v>
      </c>
      <c r="C623">
        <v>786</v>
      </c>
      <c r="D623">
        <v>200</v>
      </c>
      <c r="E623">
        <v>586</v>
      </c>
      <c r="F623">
        <v>3.85161656583713E-2</v>
      </c>
      <c r="G623">
        <v>8.0545138149583695E-2</v>
      </c>
      <c r="H623">
        <v>0</v>
      </c>
    </row>
    <row r="624" spans="1:8" x14ac:dyDescent="0.2">
      <c r="B624">
        <v>5580</v>
      </c>
      <c r="C624">
        <v>738</v>
      </c>
      <c r="D624">
        <v>200</v>
      </c>
      <c r="E624">
        <v>538</v>
      </c>
      <c r="F624">
        <v>4.0900755968583002E-2</v>
      </c>
      <c r="G624">
        <v>8.1747949974284806E-2</v>
      </c>
      <c r="H624">
        <v>0</v>
      </c>
    </row>
    <row r="625" spans="1:8" x14ac:dyDescent="0.2">
      <c r="B625">
        <v>6040</v>
      </c>
      <c r="C625">
        <v>784</v>
      </c>
      <c r="D625">
        <v>200</v>
      </c>
      <c r="E625">
        <v>584</v>
      </c>
      <c r="F625">
        <v>3.51490522593376E-2</v>
      </c>
      <c r="G625">
        <v>7.1203471078189501E-2</v>
      </c>
      <c r="H625">
        <v>0</v>
      </c>
    </row>
    <row r="626" spans="1:8" x14ac:dyDescent="0.2">
      <c r="B626">
        <v>5659</v>
      </c>
      <c r="C626">
        <v>746</v>
      </c>
      <c r="D626">
        <v>200</v>
      </c>
      <c r="E626">
        <v>546</v>
      </c>
      <c r="F626">
        <v>4.0157942725859097E-2</v>
      </c>
      <c r="G626">
        <v>8.2615479597026004E-2</v>
      </c>
      <c r="H626">
        <v>0</v>
      </c>
    </row>
    <row r="627" spans="1:8" x14ac:dyDescent="0.2">
      <c r="B627">
        <v>5520</v>
      </c>
      <c r="C627">
        <v>732</v>
      </c>
      <c r="D627">
        <v>200</v>
      </c>
      <c r="E627">
        <v>532</v>
      </c>
      <c r="F627">
        <v>3.7936333464872199E-2</v>
      </c>
      <c r="G627">
        <v>7.43303402022506E-2</v>
      </c>
      <c r="H627">
        <v>0</v>
      </c>
    </row>
    <row r="628" spans="1:8" x14ac:dyDescent="0.2">
      <c r="B628">
        <v>5320</v>
      </c>
      <c r="C628">
        <v>712</v>
      </c>
      <c r="D628">
        <v>200</v>
      </c>
      <c r="E628">
        <v>512</v>
      </c>
      <c r="F628">
        <v>3.99945103824264E-2</v>
      </c>
      <c r="G628">
        <v>7.9469452419972095E-2</v>
      </c>
      <c r="H628">
        <v>0</v>
      </c>
    </row>
    <row r="629" spans="1:8" x14ac:dyDescent="0.2">
      <c r="A629" t="s">
        <v>25</v>
      </c>
    </row>
    <row r="630" spans="1:8" x14ac:dyDescent="0.2">
      <c r="B630">
        <v>6520</v>
      </c>
      <c r="C630">
        <v>832</v>
      </c>
      <c r="D630">
        <v>200</v>
      </c>
      <c r="E630">
        <v>632</v>
      </c>
      <c r="F630">
        <v>3.6148964717495999E-2</v>
      </c>
      <c r="G630">
        <v>7.7025132880864003E-2</v>
      </c>
      <c r="H630">
        <v>0</v>
      </c>
    </row>
    <row r="631" spans="1:8" x14ac:dyDescent="0.2">
      <c r="B631">
        <v>7640</v>
      </c>
      <c r="C631">
        <v>944</v>
      </c>
      <c r="D631">
        <v>200</v>
      </c>
      <c r="E631">
        <v>744</v>
      </c>
      <c r="F631">
        <v>3.1975086345487097E-2</v>
      </c>
      <c r="G631">
        <v>7.6742979672019304E-2</v>
      </c>
      <c r="H631">
        <v>0</v>
      </c>
    </row>
    <row r="632" spans="1:8" x14ac:dyDescent="0.2">
      <c r="B632">
        <v>7720</v>
      </c>
      <c r="C632">
        <v>952</v>
      </c>
      <c r="D632">
        <v>200</v>
      </c>
      <c r="E632">
        <v>752</v>
      </c>
      <c r="F632">
        <v>2.9524904553066202E-2</v>
      </c>
      <c r="G632">
        <v>6.8892415517600405E-2</v>
      </c>
      <c r="H632">
        <v>0</v>
      </c>
    </row>
    <row r="633" spans="1:8" x14ac:dyDescent="0.2">
      <c r="B633">
        <v>7820</v>
      </c>
      <c r="C633">
        <v>962</v>
      </c>
      <c r="D633">
        <v>200</v>
      </c>
      <c r="E633">
        <v>762</v>
      </c>
      <c r="F633">
        <v>3.0464981659628101E-2</v>
      </c>
      <c r="G633">
        <v>7.1457348687525804E-2</v>
      </c>
      <c r="H633">
        <v>0</v>
      </c>
    </row>
    <row r="634" spans="1:8" x14ac:dyDescent="0.2">
      <c r="B634">
        <v>7199</v>
      </c>
      <c r="C634">
        <v>900</v>
      </c>
      <c r="D634">
        <v>200</v>
      </c>
      <c r="E634">
        <v>700</v>
      </c>
      <c r="F634">
        <v>3.1563760788139598E-2</v>
      </c>
      <c r="G634">
        <v>7.1862244985490903E-2</v>
      </c>
      <c r="H634">
        <v>0</v>
      </c>
    </row>
    <row r="635" spans="1:8" x14ac:dyDescent="0.2">
      <c r="B635">
        <v>7080</v>
      </c>
      <c r="C635">
        <v>888</v>
      </c>
      <c r="D635">
        <v>200</v>
      </c>
      <c r="E635">
        <v>688</v>
      </c>
      <c r="F635">
        <v>3.09186069375431E-2</v>
      </c>
      <c r="G635">
        <v>7.0886228923244504E-2</v>
      </c>
      <c r="H635">
        <v>0</v>
      </c>
    </row>
    <row r="636" spans="1:8" x14ac:dyDescent="0.2">
      <c r="B636">
        <v>7700</v>
      </c>
      <c r="C636">
        <v>950</v>
      </c>
      <c r="D636">
        <v>200</v>
      </c>
      <c r="E636">
        <v>750</v>
      </c>
      <c r="F636">
        <v>3.2410060130100803E-2</v>
      </c>
      <c r="G636">
        <v>7.4676004306250598E-2</v>
      </c>
      <c r="H636">
        <v>0</v>
      </c>
    </row>
    <row r="637" spans="1:8" x14ac:dyDescent="0.2">
      <c r="B637">
        <v>6840</v>
      </c>
      <c r="C637">
        <v>864</v>
      </c>
      <c r="D637">
        <v>200</v>
      </c>
      <c r="E637">
        <v>664</v>
      </c>
      <c r="F637">
        <v>3.4803758310613699E-2</v>
      </c>
      <c r="G637">
        <v>7.4633089650537804E-2</v>
      </c>
      <c r="H637">
        <v>0</v>
      </c>
    </row>
    <row r="638" spans="1:8" x14ac:dyDescent="0.2">
      <c r="B638">
        <v>8940</v>
      </c>
      <c r="C638">
        <v>1074</v>
      </c>
      <c r="D638">
        <v>200</v>
      </c>
      <c r="E638">
        <v>874</v>
      </c>
      <c r="F638">
        <v>2.5432372098157501E-2</v>
      </c>
      <c r="G638">
        <v>6.54107748530105E-2</v>
      </c>
      <c r="H638">
        <v>0</v>
      </c>
    </row>
    <row r="639" spans="1:8" x14ac:dyDescent="0.2">
      <c r="B639">
        <v>8540</v>
      </c>
      <c r="C639">
        <v>1034</v>
      </c>
      <c r="D639">
        <v>200</v>
      </c>
      <c r="E639">
        <v>834</v>
      </c>
      <c r="F639">
        <v>2.7509901429554898E-2</v>
      </c>
      <c r="G639">
        <v>6.7284764249575302E-2</v>
      </c>
      <c r="H639">
        <v>0</v>
      </c>
    </row>
    <row r="640" spans="1:8" x14ac:dyDescent="0.2">
      <c r="A640" t="s">
        <v>25</v>
      </c>
    </row>
    <row r="641" spans="1:8" x14ac:dyDescent="0.2">
      <c r="B641">
        <v>9579</v>
      </c>
      <c r="C641">
        <v>1138</v>
      </c>
      <c r="D641">
        <v>200</v>
      </c>
      <c r="E641">
        <v>938</v>
      </c>
      <c r="F641">
        <v>2.3910744940087401E-2</v>
      </c>
      <c r="G641">
        <v>6.2811099952039401E-2</v>
      </c>
      <c r="H641">
        <v>0</v>
      </c>
    </row>
    <row r="642" spans="1:8" x14ac:dyDescent="0.2">
      <c r="B642">
        <v>9980</v>
      </c>
      <c r="C642">
        <v>1178</v>
      </c>
      <c r="D642">
        <v>200</v>
      </c>
      <c r="E642">
        <v>978</v>
      </c>
      <c r="F642">
        <v>2.3996664360800099E-2</v>
      </c>
      <c r="G642">
        <v>6.1578983628611202E-2</v>
      </c>
      <c r="H642">
        <v>0</v>
      </c>
    </row>
    <row r="643" spans="1:8" x14ac:dyDescent="0.2">
      <c r="B643">
        <v>10040</v>
      </c>
      <c r="C643">
        <v>1184</v>
      </c>
      <c r="D643">
        <v>200</v>
      </c>
      <c r="E643">
        <v>984</v>
      </c>
      <c r="F643">
        <v>2.4606259971945901E-2</v>
      </c>
      <c r="G643">
        <v>6.6698173671006999E-2</v>
      </c>
      <c r="H643">
        <v>0</v>
      </c>
    </row>
    <row r="644" spans="1:8" x14ac:dyDescent="0.2">
      <c r="B644">
        <v>10560</v>
      </c>
      <c r="C644">
        <v>1236</v>
      </c>
      <c r="D644">
        <v>200</v>
      </c>
      <c r="E644">
        <v>1036</v>
      </c>
      <c r="F644">
        <v>2.3882777726370898E-2</v>
      </c>
      <c r="G644">
        <v>6.4294734000865605E-2</v>
      </c>
      <c r="H644">
        <v>0</v>
      </c>
    </row>
    <row r="645" spans="1:8" x14ac:dyDescent="0.2">
      <c r="B645">
        <v>8740</v>
      </c>
      <c r="C645">
        <v>1054</v>
      </c>
      <c r="D645">
        <v>200</v>
      </c>
      <c r="E645">
        <v>854</v>
      </c>
      <c r="F645">
        <v>2.7540446179013099E-2</v>
      </c>
      <c r="G645">
        <v>6.8358209863041294E-2</v>
      </c>
      <c r="H645">
        <v>0</v>
      </c>
    </row>
    <row r="646" spans="1:8" x14ac:dyDescent="0.2">
      <c r="B646">
        <v>9420</v>
      </c>
      <c r="C646">
        <v>1122</v>
      </c>
      <c r="D646">
        <v>200</v>
      </c>
      <c r="E646">
        <v>922</v>
      </c>
      <c r="F646">
        <v>2.59666161069168E-2</v>
      </c>
      <c r="G646">
        <v>6.5229079297273396E-2</v>
      </c>
      <c r="H646">
        <v>0</v>
      </c>
    </row>
    <row r="647" spans="1:8" x14ac:dyDescent="0.2">
      <c r="B647">
        <v>10000</v>
      </c>
      <c r="C647">
        <v>1180</v>
      </c>
      <c r="D647">
        <v>200</v>
      </c>
      <c r="E647">
        <v>980</v>
      </c>
      <c r="F647">
        <v>2.40273735635902E-2</v>
      </c>
      <c r="G647">
        <v>6.4220746837478498E-2</v>
      </c>
      <c r="H647">
        <v>0</v>
      </c>
    </row>
    <row r="648" spans="1:8" x14ac:dyDescent="0.2">
      <c r="B648">
        <v>10620</v>
      </c>
      <c r="C648">
        <v>1242</v>
      </c>
      <c r="D648">
        <v>200</v>
      </c>
      <c r="E648">
        <v>1042</v>
      </c>
      <c r="F648">
        <v>2.23813003461448E-2</v>
      </c>
      <c r="G648">
        <v>6.3618202681046301E-2</v>
      </c>
      <c r="H648">
        <v>0</v>
      </c>
    </row>
    <row r="649" spans="1:8" x14ac:dyDescent="0.2">
      <c r="B649">
        <v>9060</v>
      </c>
      <c r="C649">
        <v>1086</v>
      </c>
      <c r="D649">
        <v>200</v>
      </c>
      <c r="E649">
        <v>886</v>
      </c>
      <c r="F649">
        <v>2.59622756660268E-2</v>
      </c>
      <c r="G649">
        <v>6.3391574698379999E-2</v>
      </c>
      <c r="H649">
        <v>0</v>
      </c>
    </row>
    <row r="650" spans="1:8" x14ac:dyDescent="0.2">
      <c r="B650">
        <v>10180</v>
      </c>
      <c r="C650">
        <v>1198</v>
      </c>
      <c r="D650">
        <v>200</v>
      </c>
      <c r="E650">
        <v>998</v>
      </c>
      <c r="F650">
        <v>2.4244770658602002E-2</v>
      </c>
      <c r="G650">
        <v>6.4618283722268896E-2</v>
      </c>
      <c r="H650">
        <v>0</v>
      </c>
    </row>
    <row r="651" spans="1:8" x14ac:dyDescent="0.2">
      <c r="A651" t="s">
        <v>25</v>
      </c>
    </row>
    <row r="652" spans="1:8" x14ac:dyDescent="0.2">
      <c r="B652">
        <v>11980</v>
      </c>
      <c r="C652">
        <v>1378</v>
      </c>
      <c r="D652">
        <v>200</v>
      </c>
      <c r="E652">
        <v>1178</v>
      </c>
      <c r="F652">
        <v>2.2220430819582498E-2</v>
      </c>
      <c r="G652">
        <v>6.2156489593931698E-2</v>
      </c>
      <c r="H652">
        <v>0</v>
      </c>
    </row>
    <row r="653" spans="1:8" x14ac:dyDescent="0.2">
      <c r="B653">
        <v>11340</v>
      </c>
      <c r="C653">
        <v>1314</v>
      </c>
      <c r="D653">
        <v>200</v>
      </c>
      <c r="E653">
        <v>1114</v>
      </c>
      <c r="F653">
        <v>1.9439324281779701E-2</v>
      </c>
      <c r="G653">
        <v>5.4755255260012702E-2</v>
      </c>
      <c r="H653">
        <v>0</v>
      </c>
    </row>
    <row r="654" spans="1:8" x14ac:dyDescent="0.2">
      <c r="B654">
        <v>10160</v>
      </c>
      <c r="C654">
        <v>1196</v>
      </c>
      <c r="D654">
        <v>200</v>
      </c>
      <c r="E654">
        <v>996</v>
      </c>
      <c r="F654">
        <v>2.46181523636608E-2</v>
      </c>
      <c r="G654">
        <v>6.48821639800648E-2</v>
      </c>
      <c r="H654">
        <v>0</v>
      </c>
    </row>
    <row r="655" spans="1:8" x14ac:dyDescent="0.2">
      <c r="B655">
        <v>11540</v>
      </c>
      <c r="C655">
        <v>1334</v>
      </c>
      <c r="D655">
        <v>200</v>
      </c>
      <c r="E655">
        <v>1134</v>
      </c>
      <c r="F655">
        <v>2.3061161295066399E-2</v>
      </c>
      <c r="G655">
        <v>6.3133479735629994E-2</v>
      </c>
      <c r="H655">
        <v>0</v>
      </c>
    </row>
    <row r="656" spans="1:8" x14ac:dyDescent="0.2">
      <c r="B656">
        <v>10900</v>
      </c>
      <c r="C656">
        <v>1270</v>
      </c>
      <c r="D656">
        <v>200</v>
      </c>
      <c r="E656">
        <v>1070</v>
      </c>
      <c r="F656">
        <v>2.2833746693783699E-2</v>
      </c>
      <c r="G656">
        <v>6.2989935718786305E-2</v>
      </c>
      <c r="H656">
        <v>0</v>
      </c>
    </row>
    <row r="657" spans="2:8" x14ac:dyDescent="0.2">
      <c r="B657">
        <v>10780</v>
      </c>
      <c r="C657">
        <v>1258</v>
      </c>
      <c r="D657">
        <v>200</v>
      </c>
      <c r="E657">
        <v>1058</v>
      </c>
      <c r="F657">
        <v>2.3241335120061601E-2</v>
      </c>
      <c r="G657">
        <v>6.3859242222106594E-2</v>
      </c>
      <c r="H657">
        <v>0</v>
      </c>
    </row>
    <row r="658" spans="2:8" x14ac:dyDescent="0.2">
      <c r="B658">
        <v>10320</v>
      </c>
      <c r="C658">
        <v>1212</v>
      </c>
      <c r="D658">
        <v>200</v>
      </c>
      <c r="E658">
        <v>1012</v>
      </c>
      <c r="F658">
        <v>2.4440868714613699E-2</v>
      </c>
      <c r="G658">
        <v>6.5402002758341002E-2</v>
      </c>
      <c r="H658">
        <v>0</v>
      </c>
    </row>
    <row r="659" spans="2:8" x14ac:dyDescent="0.2">
      <c r="B659">
        <v>10820</v>
      </c>
      <c r="C659">
        <v>1262</v>
      </c>
      <c r="D659">
        <v>200</v>
      </c>
      <c r="E659">
        <v>1062</v>
      </c>
      <c r="F659">
        <v>2.1507496707495501E-2</v>
      </c>
      <c r="G659">
        <v>5.9328316760700599E-2</v>
      </c>
      <c r="H659">
        <v>0</v>
      </c>
    </row>
    <row r="660" spans="2:8" x14ac:dyDescent="0.2">
      <c r="B660">
        <v>12120</v>
      </c>
      <c r="C660">
        <v>1392</v>
      </c>
      <c r="D660">
        <v>200</v>
      </c>
      <c r="E660">
        <v>1192</v>
      </c>
      <c r="F660">
        <v>2.0768268973074999E-2</v>
      </c>
      <c r="G660">
        <v>5.9305101315718999E-2</v>
      </c>
      <c r="H660">
        <v>0</v>
      </c>
    </row>
    <row r="661" spans="2:8" x14ac:dyDescent="0.2">
      <c r="B661">
        <v>11880</v>
      </c>
      <c r="C661">
        <v>1368</v>
      </c>
      <c r="D661">
        <v>200</v>
      </c>
      <c r="E661">
        <v>1168</v>
      </c>
      <c r="F661">
        <v>2.15919560982273E-2</v>
      </c>
      <c r="G661">
        <v>6.1100606874732302E-2</v>
      </c>
      <c r="H661">
        <v>0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40"/>
  <sheetViews>
    <sheetView topLeftCell="A90" workbookViewId="0">
      <selection activeCell="BJ4" sqref="BJ4"/>
    </sheetView>
  </sheetViews>
  <sheetFormatPr baseColWidth="10" defaultRowHeight="16" x14ac:dyDescent="0.2"/>
  <cols>
    <col min="1" max="1" width="22.1640625" customWidth="1"/>
    <col min="6" max="6" width="13.33203125" customWidth="1"/>
    <col min="7" max="7" width="19.33203125" customWidth="1"/>
    <col min="12" max="12" width="10" customWidth="1"/>
    <col min="13" max="13" width="17" customWidth="1"/>
    <col min="19" max="19" width="18" customWidth="1"/>
    <col min="25" max="25" width="17.83203125" customWidth="1"/>
    <col min="31" max="31" width="16" customWidth="1"/>
    <col min="37" max="37" width="18" customWidth="1"/>
    <col min="43" max="43" width="18.1640625" style="14" customWidth="1"/>
    <col min="49" max="49" width="18.33203125" customWidth="1"/>
    <col min="55" max="55" width="19" customWidth="1"/>
  </cols>
  <sheetData>
    <row r="1" spans="1:65" ht="34" x14ac:dyDescent="0.2">
      <c r="A1" s="14" t="s">
        <v>35</v>
      </c>
      <c r="B1" t="s">
        <v>0</v>
      </c>
      <c r="C1" t="s">
        <v>1</v>
      </c>
      <c r="D1" t="s">
        <v>2</v>
      </c>
      <c r="E1" t="s">
        <v>3</v>
      </c>
      <c r="G1" s="14" t="s">
        <v>36</v>
      </c>
      <c r="H1" t="s">
        <v>0</v>
      </c>
      <c r="I1" t="s">
        <v>1</v>
      </c>
      <c r="J1" t="s">
        <v>2</v>
      </c>
      <c r="K1" t="s">
        <v>3</v>
      </c>
      <c r="M1" s="14" t="s">
        <v>37</v>
      </c>
      <c r="N1" t="s">
        <v>0</v>
      </c>
      <c r="O1" t="s">
        <v>1</v>
      </c>
      <c r="P1" t="s">
        <v>2</v>
      </c>
      <c r="Q1" t="s">
        <v>3</v>
      </c>
      <c r="S1" s="14" t="s">
        <v>38</v>
      </c>
      <c r="T1" t="s">
        <v>0</v>
      </c>
      <c r="U1" t="s">
        <v>1</v>
      </c>
      <c r="V1" t="s">
        <v>2</v>
      </c>
      <c r="W1" t="s">
        <v>3</v>
      </c>
      <c r="Y1" s="14" t="s">
        <v>39</v>
      </c>
      <c r="Z1" t="s">
        <v>0</v>
      </c>
      <c r="AA1" t="s">
        <v>1</v>
      </c>
      <c r="AB1" t="s">
        <v>2</v>
      </c>
      <c r="AC1" t="s">
        <v>3</v>
      </c>
      <c r="AE1" s="14" t="s">
        <v>40</v>
      </c>
      <c r="AF1" t="s">
        <v>0</v>
      </c>
      <c r="AG1" t="s">
        <v>1</v>
      </c>
      <c r="AH1" t="s">
        <v>2</v>
      </c>
      <c r="AI1" t="s">
        <v>3</v>
      </c>
      <c r="AK1" s="14" t="s">
        <v>41</v>
      </c>
      <c r="AL1" t="s">
        <v>0</v>
      </c>
      <c r="AM1" t="s">
        <v>1</v>
      </c>
      <c r="AN1" t="s">
        <v>2</v>
      </c>
      <c r="AO1" t="s">
        <v>3</v>
      </c>
      <c r="AQ1" s="14" t="s">
        <v>42</v>
      </c>
      <c r="AR1" t="s">
        <v>0</v>
      </c>
      <c r="AS1" t="s">
        <v>1</v>
      </c>
      <c r="AT1" t="s">
        <v>2</v>
      </c>
      <c r="AU1" t="s">
        <v>3</v>
      </c>
      <c r="AW1" s="14" t="s">
        <v>43</v>
      </c>
      <c r="AX1" t="s">
        <v>0</v>
      </c>
      <c r="AY1" t="s">
        <v>1</v>
      </c>
      <c r="AZ1" t="s">
        <v>2</v>
      </c>
      <c r="BA1" t="s">
        <v>3</v>
      </c>
      <c r="BC1" s="14" t="s">
        <v>44</v>
      </c>
      <c r="BD1" t="s">
        <v>0</v>
      </c>
      <c r="BE1" t="s">
        <v>1</v>
      </c>
      <c r="BF1" t="s">
        <v>2</v>
      </c>
      <c r="BG1" t="s">
        <v>3</v>
      </c>
    </row>
    <row r="2" spans="1:65" s="1" customFormat="1" x14ac:dyDescent="0.2">
      <c r="A2" s="1">
        <v>200</v>
      </c>
      <c r="B2" s="1">
        <f>AVERAGE(B3:B12)</f>
        <v>658.1</v>
      </c>
      <c r="C2" s="1">
        <f>AVERAGE(C3:C12)</f>
        <v>248.4</v>
      </c>
      <c r="D2" s="1">
        <f>AVERAGE(D3:D12)</f>
        <v>200</v>
      </c>
      <c r="E2" s="1">
        <f>AVERAGE(E3:E12)</f>
        <v>48.4</v>
      </c>
      <c r="G2" s="1">
        <v>200</v>
      </c>
      <c r="H2" s="1">
        <f>AVERAGE(H3:H12)</f>
        <v>2116</v>
      </c>
      <c r="I2" s="1">
        <f>AVERAGE(I3:I12)</f>
        <v>394.4</v>
      </c>
      <c r="J2" s="1">
        <f>AVERAGE(J3:J12)</f>
        <v>200</v>
      </c>
      <c r="K2" s="1">
        <f>AVERAGE(K3:K12)</f>
        <v>194.4</v>
      </c>
      <c r="M2" s="1">
        <v>200</v>
      </c>
      <c r="N2" s="1">
        <f>AVERAGE(N3:N12)</f>
        <v>969.2</v>
      </c>
      <c r="O2" s="1">
        <f>AVERAGE(O3:O12)</f>
        <v>279.60000000000002</v>
      </c>
      <c r="P2" s="1">
        <f>AVERAGE(P3:P12)</f>
        <v>200</v>
      </c>
      <c r="Q2" s="1">
        <f>AVERAGE(Q3:Q12)</f>
        <v>79.599999999999994</v>
      </c>
      <c r="S2" s="1">
        <v>200</v>
      </c>
      <c r="T2" s="1">
        <f>AVERAGE(T3:T12)</f>
        <v>2209.6999999999998</v>
      </c>
      <c r="U2" s="1">
        <f>AVERAGE(U3:U12)</f>
        <v>403.6</v>
      </c>
      <c r="V2" s="1">
        <f>AVERAGE(V3:V12)</f>
        <v>200</v>
      </c>
      <c r="W2" s="1">
        <f>AVERAGE(W3:W12)</f>
        <v>203.6</v>
      </c>
      <c r="Y2" s="1">
        <v>200</v>
      </c>
      <c r="Z2" s="1">
        <f>AVERAGE(Z3:Z12)</f>
        <v>2095.4</v>
      </c>
      <c r="AA2" s="1">
        <f>AVERAGE(AA3:AA12)</f>
        <v>392</v>
      </c>
      <c r="AB2" s="1">
        <f>AVERAGE(AB3:AB12)</f>
        <v>200</v>
      </c>
      <c r="AC2" s="1">
        <f>AVERAGE(AC3:AC12)</f>
        <v>192</v>
      </c>
      <c r="AE2" s="1">
        <v>200</v>
      </c>
      <c r="AF2" s="1">
        <f>AVERAGE(AF3:AF12)</f>
        <v>2560.1999999999998</v>
      </c>
      <c r="AG2" s="1">
        <f>AVERAGE(AG3:AG12)</f>
        <v>438.8</v>
      </c>
      <c r="AH2" s="1">
        <f>AVERAGE(AH3:AH12)</f>
        <v>200</v>
      </c>
      <c r="AI2" s="1">
        <f>AVERAGE(AI3:AI12)</f>
        <v>238.8</v>
      </c>
      <c r="AK2" s="1">
        <v>200</v>
      </c>
      <c r="AL2" s="1">
        <f>AVERAGE(AL3:AL12)</f>
        <v>2585.4</v>
      </c>
      <c r="AM2" s="1">
        <f>AVERAGE(AM3:AM12)</f>
        <v>441.2</v>
      </c>
      <c r="AN2" s="1">
        <f>AVERAGE(AN3:AN12)</f>
        <v>200</v>
      </c>
      <c r="AO2" s="1">
        <f>AVERAGE(AO3:AO12)</f>
        <v>241.2</v>
      </c>
      <c r="AQ2" s="15">
        <v>200</v>
      </c>
      <c r="AR2" s="1">
        <f>AVERAGE(AR3:AR12)</f>
        <v>2136.4</v>
      </c>
      <c r="AS2" s="1">
        <f>AVERAGE(AS3:AS12)</f>
        <v>396.6</v>
      </c>
      <c r="AT2" s="1">
        <f>AVERAGE(AT3:AT12)</f>
        <v>200</v>
      </c>
      <c r="AU2" s="1">
        <f>AVERAGE(AU3:AU12)</f>
        <v>196.6</v>
      </c>
      <c r="AW2" s="1">
        <v>200</v>
      </c>
      <c r="AX2" s="1">
        <f>AVERAGE(AX3:AX12)</f>
        <v>532.70000000000005</v>
      </c>
      <c r="AY2" s="1">
        <f>AVERAGE(AY3:AY12)</f>
        <v>236</v>
      </c>
      <c r="AZ2" s="1">
        <f>AVERAGE(AZ3:AZ12)</f>
        <v>200</v>
      </c>
      <c r="BA2" s="1">
        <f>AVERAGE(BA3:BA12)</f>
        <v>36</v>
      </c>
      <c r="BC2" s="1">
        <v>200</v>
      </c>
      <c r="BD2" s="1">
        <f>AVERAGE(BD3:BD12)</f>
        <v>2145.1</v>
      </c>
      <c r="BE2" s="1">
        <f>AVERAGE(BE3:BE12)</f>
        <v>397.2</v>
      </c>
      <c r="BF2" s="1">
        <f>AVERAGE(BF3:BF12)</f>
        <v>200</v>
      </c>
      <c r="BG2" s="1">
        <f>AVERAGE(BG3:BG12)</f>
        <v>197.2</v>
      </c>
    </row>
    <row r="3" spans="1:65" x14ac:dyDescent="0.2">
      <c r="B3">
        <f>'Raw Data'!B3</f>
        <v>556</v>
      </c>
      <c r="C3">
        <f>'Raw Data'!C3</f>
        <v>238</v>
      </c>
      <c r="D3">
        <f>'Raw Data'!D3</f>
        <v>200</v>
      </c>
      <c r="E3">
        <f>'Raw Data'!E3</f>
        <v>38</v>
      </c>
      <c r="H3">
        <f>'Raw Data'!B69</f>
        <v>2187</v>
      </c>
      <c r="I3">
        <f>'Raw Data'!C69</f>
        <v>402</v>
      </c>
      <c r="J3">
        <f>'Raw Data'!D69</f>
        <v>200</v>
      </c>
      <c r="K3">
        <f>'Raw Data'!E69</f>
        <v>202</v>
      </c>
      <c r="N3">
        <f>'Raw Data'!B135</f>
        <v>674</v>
      </c>
      <c r="O3">
        <f>'Raw Data'!C135</f>
        <v>250</v>
      </c>
      <c r="P3">
        <f>'Raw Data'!D135</f>
        <v>200</v>
      </c>
      <c r="Q3">
        <f>'Raw Data'!E135</f>
        <v>50</v>
      </c>
      <c r="T3">
        <f>'Raw Data'!B201</f>
        <v>2266</v>
      </c>
      <c r="U3">
        <f>'Raw Data'!C201</f>
        <v>410</v>
      </c>
      <c r="V3">
        <f>'Raw Data'!D201</f>
        <v>200</v>
      </c>
      <c r="W3">
        <f>'Raw Data'!E201</f>
        <v>210</v>
      </c>
      <c r="Z3">
        <f>'Raw Data'!B267</f>
        <v>2053</v>
      </c>
      <c r="AA3">
        <f>'Raw Data'!C267</f>
        <v>388</v>
      </c>
      <c r="AB3">
        <f>'Raw Data'!D267</f>
        <v>200</v>
      </c>
      <c r="AC3">
        <f>'Raw Data'!E267</f>
        <v>188</v>
      </c>
      <c r="AF3">
        <f>'Raw Data'!B333</f>
        <v>2649</v>
      </c>
      <c r="AG3">
        <f>'Raw Data'!C333</f>
        <v>448</v>
      </c>
      <c r="AH3">
        <f>'Raw Data'!D333</f>
        <v>200</v>
      </c>
      <c r="AI3">
        <f>'Raw Data'!E333</f>
        <v>248</v>
      </c>
      <c r="AL3">
        <f>'Raw Data'!B465</f>
        <v>2454</v>
      </c>
      <c r="AM3">
        <f>'Raw Data'!C465</f>
        <v>428</v>
      </c>
      <c r="AN3">
        <f>'Raw Data'!D465</f>
        <v>200</v>
      </c>
      <c r="AO3">
        <f>'Raw Data'!E465</f>
        <v>228</v>
      </c>
      <c r="AR3">
        <f>'Raw Data'!B399</f>
        <v>2130</v>
      </c>
      <c r="AS3">
        <f>'Raw Data'!C399</f>
        <v>396</v>
      </c>
      <c r="AT3">
        <f>'Raw Data'!D399</f>
        <v>200</v>
      </c>
      <c r="AU3">
        <f>'Raw Data'!E399</f>
        <v>196</v>
      </c>
      <c r="AX3">
        <f>'Raw Data'!B531</f>
        <v>613</v>
      </c>
      <c r="AY3">
        <f>'Raw Data'!C531</f>
        <v>244</v>
      </c>
      <c r="AZ3">
        <f>'Raw Data'!D531</f>
        <v>200</v>
      </c>
      <c r="BA3">
        <f>'Raw Data'!E531</f>
        <v>44</v>
      </c>
      <c r="BD3">
        <f>'Raw Data'!B597</f>
        <v>2337</v>
      </c>
      <c r="BE3">
        <f>'Raw Data'!C597</f>
        <v>416</v>
      </c>
      <c r="BF3">
        <f>'Raw Data'!D597</f>
        <v>200</v>
      </c>
      <c r="BG3">
        <f>'Raw Data'!E597</f>
        <v>216</v>
      </c>
      <c r="BJ3">
        <v>2616</v>
      </c>
      <c r="BK3">
        <v>444</v>
      </c>
      <c r="BL3">
        <v>200</v>
      </c>
      <c r="BM3">
        <v>244</v>
      </c>
    </row>
    <row r="4" spans="1:65" x14ac:dyDescent="0.2">
      <c r="B4">
        <f>'Raw Data'!B4</f>
        <v>580</v>
      </c>
      <c r="C4">
        <f>'Raw Data'!C4</f>
        <v>240</v>
      </c>
      <c r="D4">
        <f>'Raw Data'!D4</f>
        <v>200</v>
      </c>
      <c r="E4">
        <f>'Raw Data'!E4</f>
        <v>40</v>
      </c>
      <c r="H4">
        <f>'Raw Data'!B70</f>
        <v>1972</v>
      </c>
      <c r="I4">
        <f>'Raw Data'!C70</f>
        <v>380</v>
      </c>
      <c r="J4">
        <f>'Raw Data'!D70</f>
        <v>200</v>
      </c>
      <c r="K4">
        <f>'Raw Data'!E70</f>
        <v>180</v>
      </c>
      <c r="N4">
        <f>'Raw Data'!B136</f>
        <v>968</v>
      </c>
      <c r="O4">
        <f>'Raw Data'!C136</f>
        <v>280</v>
      </c>
      <c r="P4">
        <f>'Raw Data'!D136</f>
        <v>200</v>
      </c>
      <c r="Q4">
        <f>'Raw Data'!E136</f>
        <v>80</v>
      </c>
      <c r="T4">
        <f>'Raw Data'!B202</f>
        <v>2297</v>
      </c>
      <c r="U4">
        <f>'Raw Data'!C202</f>
        <v>412</v>
      </c>
      <c r="V4">
        <f>'Raw Data'!D202</f>
        <v>200</v>
      </c>
      <c r="W4">
        <f>'Raw Data'!E202</f>
        <v>212</v>
      </c>
      <c r="Z4">
        <f>'Raw Data'!B268</f>
        <v>2018</v>
      </c>
      <c r="AA4">
        <f>'Raw Data'!C268</f>
        <v>384</v>
      </c>
      <c r="AB4">
        <f>'Raw Data'!D268</f>
        <v>200</v>
      </c>
      <c r="AC4">
        <f>'Raw Data'!E268</f>
        <v>184</v>
      </c>
      <c r="AF4">
        <f>'Raw Data'!B334</f>
        <v>2837</v>
      </c>
      <c r="AG4">
        <f>'Raw Data'!C334</f>
        <v>466</v>
      </c>
      <c r="AH4">
        <f>'Raw Data'!D334</f>
        <v>200</v>
      </c>
      <c r="AI4">
        <f>'Raw Data'!E334</f>
        <v>266</v>
      </c>
      <c r="AL4">
        <f>'Raw Data'!B466</f>
        <v>2776</v>
      </c>
      <c r="AM4">
        <f>'Raw Data'!C466</f>
        <v>460</v>
      </c>
      <c r="AN4">
        <f>'Raw Data'!D466</f>
        <v>200</v>
      </c>
      <c r="AO4">
        <f>'Raw Data'!E466</f>
        <v>260</v>
      </c>
      <c r="AR4">
        <f>'Raw Data'!B400</f>
        <v>2236</v>
      </c>
      <c r="AS4">
        <f>'Raw Data'!C400</f>
        <v>406</v>
      </c>
      <c r="AT4">
        <f>'Raw Data'!D400</f>
        <v>200</v>
      </c>
      <c r="AU4">
        <f>'Raw Data'!E400</f>
        <v>206</v>
      </c>
      <c r="AX4">
        <f>'Raw Data'!B532</f>
        <v>432</v>
      </c>
      <c r="AY4">
        <f>'Raw Data'!C532</f>
        <v>226</v>
      </c>
      <c r="AZ4">
        <f>'Raw Data'!D532</f>
        <v>200</v>
      </c>
      <c r="BA4">
        <f>'Raw Data'!E532</f>
        <v>26</v>
      </c>
      <c r="BD4">
        <f>'Raw Data'!B598</f>
        <v>1666</v>
      </c>
      <c r="BE4">
        <f>'Raw Data'!C598</f>
        <v>350</v>
      </c>
      <c r="BF4">
        <f>'Raw Data'!D598</f>
        <v>200</v>
      </c>
      <c r="BG4">
        <f>'Raw Data'!E598</f>
        <v>150</v>
      </c>
      <c r="BJ4">
        <v>2871</v>
      </c>
      <c r="BK4">
        <v>470</v>
      </c>
      <c r="BL4">
        <v>200</v>
      </c>
      <c r="BM4">
        <v>270</v>
      </c>
    </row>
    <row r="5" spans="1:65" x14ac:dyDescent="0.2">
      <c r="B5">
        <f>'Raw Data'!B5</f>
        <v>790</v>
      </c>
      <c r="C5">
        <f>'Raw Data'!C5</f>
        <v>262</v>
      </c>
      <c r="D5">
        <f>'Raw Data'!D5</f>
        <v>200</v>
      </c>
      <c r="E5">
        <f>'Raw Data'!E5</f>
        <v>62</v>
      </c>
      <c r="H5">
        <f>'Raw Data'!B71</f>
        <v>2010</v>
      </c>
      <c r="I5">
        <f>'Raw Data'!C71</f>
        <v>384</v>
      </c>
      <c r="J5">
        <f>'Raw Data'!D71</f>
        <v>200</v>
      </c>
      <c r="K5">
        <f>'Raw Data'!E71</f>
        <v>184</v>
      </c>
      <c r="N5">
        <f>'Raw Data'!B137</f>
        <v>1097</v>
      </c>
      <c r="O5">
        <f>'Raw Data'!C137</f>
        <v>292</v>
      </c>
      <c r="P5">
        <f>'Raw Data'!D137</f>
        <v>200</v>
      </c>
      <c r="Q5">
        <f>'Raw Data'!E137</f>
        <v>92</v>
      </c>
      <c r="T5">
        <f>'Raw Data'!B203</f>
        <v>2213</v>
      </c>
      <c r="U5">
        <f>'Raw Data'!C203</f>
        <v>404</v>
      </c>
      <c r="V5">
        <f>'Raw Data'!D203</f>
        <v>200</v>
      </c>
      <c r="W5">
        <f>'Raw Data'!E203</f>
        <v>204</v>
      </c>
      <c r="Z5">
        <f>'Raw Data'!B269</f>
        <v>2136</v>
      </c>
      <c r="AA5">
        <f>'Raw Data'!C269</f>
        <v>396</v>
      </c>
      <c r="AB5">
        <f>'Raw Data'!D269</f>
        <v>200</v>
      </c>
      <c r="AC5">
        <f>'Raw Data'!E269</f>
        <v>196</v>
      </c>
      <c r="AF5">
        <f>'Raw Data'!B335</f>
        <v>2533</v>
      </c>
      <c r="AG5">
        <f>'Raw Data'!C335</f>
        <v>436</v>
      </c>
      <c r="AH5">
        <f>'Raw Data'!D335</f>
        <v>200</v>
      </c>
      <c r="AI5">
        <f>'Raw Data'!E335</f>
        <v>236</v>
      </c>
      <c r="AL5">
        <f>'Raw Data'!B467</f>
        <v>2488</v>
      </c>
      <c r="AM5">
        <f>'Raw Data'!C467</f>
        <v>432</v>
      </c>
      <c r="AN5">
        <f>'Raw Data'!D467</f>
        <v>200</v>
      </c>
      <c r="AO5">
        <f>'Raw Data'!E467</f>
        <v>232</v>
      </c>
      <c r="AR5">
        <f>'Raw Data'!B401</f>
        <v>2075</v>
      </c>
      <c r="AS5">
        <f>'Raw Data'!C401</f>
        <v>390</v>
      </c>
      <c r="AT5">
        <f>'Raw Data'!D401</f>
        <v>200</v>
      </c>
      <c r="AU5">
        <f>'Raw Data'!E401</f>
        <v>190</v>
      </c>
      <c r="AX5">
        <f>'Raw Data'!B533</f>
        <v>751</v>
      </c>
      <c r="AY5">
        <f>'Raw Data'!C533</f>
        <v>258</v>
      </c>
      <c r="AZ5">
        <f>'Raw Data'!D533</f>
        <v>200</v>
      </c>
      <c r="BA5">
        <f>'Raw Data'!E533</f>
        <v>58</v>
      </c>
      <c r="BD5">
        <f>'Raw Data'!B599</f>
        <v>2209</v>
      </c>
      <c r="BE5">
        <f>'Raw Data'!C599</f>
        <v>404</v>
      </c>
      <c r="BF5">
        <f>'Raw Data'!D599</f>
        <v>200</v>
      </c>
      <c r="BG5">
        <f>'Raw Data'!E599</f>
        <v>204</v>
      </c>
      <c r="BJ5">
        <v>2729</v>
      </c>
      <c r="BK5">
        <v>456</v>
      </c>
      <c r="BL5">
        <v>200</v>
      </c>
      <c r="BM5">
        <v>256</v>
      </c>
    </row>
    <row r="6" spans="1:65" x14ac:dyDescent="0.2">
      <c r="B6">
        <f>'Raw Data'!B6</f>
        <v>730</v>
      </c>
      <c r="C6">
        <f>'Raw Data'!C6</f>
        <v>256</v>
      </c>
      <c r="D6">
        <f>'Raw Data'!D6</f>
        <v>200</v>
      </c>
      <c r="E6">
        <f>'Raw Data'!E6</f>
        <v>56</v>
      </c>
      <c r="H6">
        <f>'Raw Data'!B72</f>
        <v>2108</v>
      </c>
      <c r="I6">
        <f>'Raw Data'!C72</f>
        <v>394</v>
      </c>
      <c r="J6">
        <f>'Raw Data'!D72</f>
        <v>200</v>
      </c>
      <c r="K6">
        <f>'Raw Data'!E72</f>
        <v>194</v>
      </c>
      <c r="N6">
        <f>'Raw Data'!B138</f>
        <v>958</v>
      </c>
      <c r="O6">
        <f>'Raw Data'!C138</f>
        <v>278</v>
      </c>
      <c r="P6">
        <f>'Raw Data'!D138</f>
        <v>200</v>
      </c>
      <c r="Q6">
        <f>'Raw Data'!E138</f>
        <v>78</v>
      </c>
      <c r="T6">
        <f>'Raw Data'!B204</f>
        <v>2179</v>
      </c>
      <c r="U6">
        <f>'Raw Data'!C204</f>
        <v>400</v>
      </c>
      <c r="V6">
        <f>'Raw Data'!D204</f>
        <v>200</v>
      </c>
      <c r="W6">
        <f>'Raw Data'!E204</f>
        <v>200</v>
      </c>
      <c r="Z6">
        <f>'Raw Data'!B270</f>
        <v>2213</v>
      </c>
      <c r="AA6">
        <f>'Raw Data'!C270</f>
        <v>404</v>
      </c>
      <c r="AB6">
        <f>'Raw Data'!D270</f>
        <v>200</v>
      </c>
      <c r="AC6">
        <f>'Raw Data'!E270</f>
        <v>204</v>
      </c>
      <c r="AF6">
        <f>'Raw Data'!B336</f>
        <v>2659</v>
      </c>
      <c r="AG6">
        <f>'Raw Data'!C336</f>
        <v>448</v>
      </c>
      <c r="AH6">
        <f>'Raw Data'!D336</f>
        <v>200</v>
      </c>
      <c r="AI6">
        <f>'Raw Data'!E336</f>
        <v>248</v>
      </c>
      <c r="AL6">
        <f>'Raw Data'!B468</f>
        <v>2538</v>
      </c>
      <c r="AM6">
        <f>'Raw Data'!C468</f>
        <v>436</v>
      </c>
      <c r="AN6">
        <f>'Raw Data'!D468</f>
        <v>200</v>
      </c>
      <c r="AO6">
        <f>'Raw Data'!E468</f>
        <v>236</v>
      </c>
      <c r="AR6">
        <f>'Raw Data'!B402</f>
        <v>2043</v>
      </c>
      <c r="AS6">
        <f>'Raw Data'!C402</f>
        <v>388</v>
      </c>
      <c r="AT6">
        <f>'Raw Data'!D402</f>
        <v>200</v>
      </c>
      <c r="AU6">
        <f>'Raw Data'!E402</f>
        <v>188</v>
      </c>
      <c r="AX6">
        <f>'Raw Data'!B534</f>
        <v>532</v>
      </c>
      <c r="AY6">
        <f>'Raw Data'!C534</f>
        <v>236</v>
      </c>
      <c r="AZ6">
        <f>'Raw Data'!D534</f>
        <v>200</v>
      </c>
      <c r="BA6">
        <f>'Raw Data'!E534</f>
        <v>36</v>
      </c>
      <c r="BD6">
        <f>'Raw Data'!B600</f>
        <v>2197</v>
      </c>
      <c r="BE6">
        <f>'Raw Data'!C600</f>
        <v>402</v>
      </c>
      <c r="BF6">
        <f>'Raw Data'!D600</f>
        <v>200</v>
      </c>
      <c r="BG6">
        <f>'Raw Data'!E600</f>
        <v>202</v>
      </c>
      <c r="BJ6">
        <v>2774</v>
      </c>
      <c r="BK6">
        <v>460</v>
      </c>
      <c r="BL6">
        <v>200</v>
      </c>
      <c r="BM6">
        <v>260</v>
      </c>
    </row>
    <row r="7" spans="1:65" x14ac:dyDescent="0.2">
      <c r="B7">
        <f>'Raw Data'!B7</f>
        <v>755</v>
      </c>
      <c r="C7">
        <f>'Raw Data'!C7</f>
        <v>258</v>
      </c>
      <c r="D7">
        <f>'Raw Data'!D7</f>
        <v>200</v>
      </c>
      <c r="E7">
        <f>'Raw Data'!E7</f>
        <v>58</v>
      </c>
      <c r="H7">
        <f>'Raw Data'!B73</f>
        <v>2034</v>
      </c>
      <c r="I7">
        <f>'Raw Data'!C73</f>
        <v>386</v>
      </c>
      <c r="J7">
        <f>'Raw Data'!D73</f>
        <v>200</v>
      </c>
      <c r="K7">
        <f>'Raw Data'!E73</f>
        <v>186</v>
      </c>
      <c r="N7">
        <f>'Raw Data'!B139</f>
        <v>835</v>
      </c>
      <c r="O7">
        <f>'Raw Data'!C139</f>
        <v>266</v>
      </c>
      <c r="P7">
        <f>'Raw Data'!D139</f>
        <v>200</v>
      </c>
      <c r="Q7">
        <f>'Raw Data'!E139</f>
        <v>66</v>
      </c>
      <c r="T7">
        <f>'Raw Data'!B205</f>
        <v>1927</v>
      </c>
      <c r="U7">
        <f>'Raw Data'!C205</f>
        <v>376</v>
      </c>
      <c r="V7">
        <f>'Raw Data'!D205</f>
        <v>200</v>
      </c>
      <c r="W7">
        <f>'Raw Data'!E205</f>
        <v>176</v>
      </c>
      <c r="Z7">
        <f>'Raw Data'!B271</f>
        <v>1947</v>
      </c>
      <c r="AA7">
        <f>'Raw Data'!C271</f>
        <v>378</v>
      </c>
      <c r="AB7">
        <f>'Raw Data'!D271</f>
        <v>200</v>
      </c>
      <c r="AC7">
        <f>'Raw Data'!E271</f>
        <v>178</v>
      </c>
      <c r="AF7">
        <f>'Raw Data'!B337</f>
        <v>2498</v>
      </c>
      <c r="AG7">
        <f>'Raw Data'!C337</f>
        <v>432</v>
      </c>
      <c r="AH7">
        <f>'Raw Data'!D337</f>
        <v>200</v>
      </c>
      <c r="AI7">
        <f>'Raw Data'!E337</f>
        <v>232</v>
      </c>
      <c r="AL7">
        <f>'Raw Data'!B469</f>
        <v>2471</v>
      </c>
      <c r="AM7">
        <f>'Raw Data'!C469</f>
        <v>430</v>
      </c>
      <c r="AN7">
        <f>'Raw Data'!D469</f>
        <v>200</v>
      </c>
      <c r="AO7">
        <f>'Raw Data'!E469</f>
        <v>230</v>
      </c>
      <c r="AR7">
        <f>'Raw Data'!B403</f>
        <v>2107</v>
      </c>
      <c r="AS7">
        <f>'Raw Data'!C403</f>
        <v>394</v>
      </c>
      <c r="AT7">
        <f>'Raw Data'!D403</f>
        <v>200</v>
      </c>
      <c r="AU7">
        <f>'Raw Data'!E403</f>
        <v>194</v>
      </c>
      <c r="AX7">
        <f>'Raw Data'!B535</f>
        <v>317</v>
      </c>
      <c r="AY7">
        <f>'Raw Data'!C535</f>
        <v>214</v>
      </c>
      <c r="AZ7">
        <f>'Raw Data'!D535</f>
        <v>200</v>
      </c>
      <c r="BA7">
        <f>'Raw Data'!E535</f>
        <v>14</v>
      </c>
      <c r="BD7">
        <f>'Raw Data'!B601</f>
        <v>2071</v>
      </c>
      <c r="BE7">
        <f>'Raw Data'!C601</f>
        <v>390</v>
      </c>
      <c r="BF7">
        <f>'Raw Data'!D601</f>
        <v>200</v>
      </c>
      <c r="BG7">
        <f>'Raw Data'!E601</f>
        <v>190</v>
      </c>
      <c r="BJ7">
        <v>2992</v>
      </c>
      <c r="BK7">
        <v>482</v>
      </c>
      <c r="BL7">
        <v>200</v>
      </c>
      <c r="BM7">
        <v>282</v>
      </c>
    </row>
    <row r="8" spans="1:65" x14ac:dyDescent="0.2">
      <c r="B8">
        <f>'Raw Data'!B8</f>
        <v>687</v>
      </c>
      <c r="C8">
        <f>'Raw Data'!C8</f>
        <v>252</v>
      </c>
      <c r="D8">
        <f>'Raw Data'!D8</f>
        <v>200</v>
      </c>
      <c r="E8">
        <f>'Raw Data'!E8</f>
        <v>52</v>
      </c>
      <c r="H8">
        <f>'Raw Data'!B74</f>
        <v>2189</v>
      </c>
      <c r="I8">
        <f>'Raw Data'!C74</f>
        <v>402</v>
      </c>
      <c r="J8">
        <f>'Raw Data'!D74</f>
        <v>200</v>
      </c>
      <c r="K8">
        <f>'Raw Data'!E74</f>
        <v>202</v>
      </c>
      <c r="N8">
        <f>'Raw Data'!B140</f>
        <v>1048</v>
      </c>
      <c r="O8">
        <f>'Raw Data'!C140</f>
        <v>288</v>
      </c>
      <c r="P8">
        <f>'Raw Data'!D140</f>
        <v>200</v>
      </c>
      <c r="Q8">
        <f>'Raw Data'!E140</f>
        <v>88</v>
      </c>
      <c r="T8">
        <f>'Raw Data'!B206</f>
        <v>2435</v>
      </c>
      <c r="U8">
        <f>'Raw Data'!C206</f>
        <v>426</v>
      </c>
      <c r="V8">
        <f>'Raw Data'!D206</f>
        <v>200</v>
      </c>
      <c r="W8">
        <f>'Raw Data'!E206</f>
        <v>226</v>
      </c>
      <c r="Z8">
        <f>'Raw Data'!B272</f>
        <v>1894</v>
      </c>
      <c r="AA8">
        <f>'Raw Data'!C272</f>
        <v>372</v>
      </c>
      <c r="AB8">
        <f>'Raw Data'!D272</f>
        <v>200</v>
      </c>
      <c r="AC8">
        <f>'Raw Data'!E272</f>
        <v>172</v>
      </c>
      <c r="AF8">
        <f>'Raw Data'!B338</f>
        <v>2140</v>
      </c>
      <c r="AG8">
        <f>'Raw Data'!C338</f>
        <v>398</v>
      </c>
      <c r="AH8">
        <f>'Raw Data'!D338</f>
        <v>200</v>
      </c>
      <c r="AI8">
        <f>'Raw Data'!E338</f>
        <v>198</v>
      </c>
      <c r="AL8">
        <f>'Raw Data'!B470</f>
        <v>2554</v>
      </c>
      <c r="AM8">
        <f>'Raw Data'!C470</f>
        <v>438</v>
      </c>
      <c r="AN8">
        <f>'Raw Data'!D470</f>
        <v>200</v>
      </c>
      <c r="AO8">
        <f>'Raw Data'!E470</f>
        <v>238</v>
      </c>
      <c r="AR8">
        <f>'Raw Data'!B404</f>
        <v>2166</v>
      </c>
      <c r="AS8">
        <f>'Raw Data'!C404</f>
        <v>400</v>
      </c>
      <c r="AT8">
        <f>'Raw Data'!D404</f>
        <v>200</v>
      </c>
      <c r="AU8">
        <f>'Raw Data'!E404</f>
        <v>200</v>
      </c>
      <c r="AX8">
        <f>'Raw Data'!B536</f>
        <v>570</v>
      </c>
      <c r="AY8">
        <f>'Raw Data'!C536</f>
        <v>240</v>
      </c>
      <c r="AZ8">
        <f>'Raw Data'!D536</f>
        <v>200</v>
      </c>
      <c r="BA8">
        <f>'Raw Data'!E536</f>
        <v>40</v>
      </c>
      <c r="BD8">
        <f>'Raw Data'!B602</f>
        <v>2115</v>
      </c>
      <c r="BE8">
        <f>'Raw Data'!C602</f>
        <v>394</v>
      </c>
      <c r="BF8">
        <f>'Raw Data'!D602</f>
        <v>200</v>
      </c>
      <c r="BG8">
        <f>'Raw Data'!E602</f>
        <v>194</v>
      </c>
      <c r="BJ8">
        <v>2651</v>
      </c>
      <c r="BK8">
        <v>448</v>
      </c>
      <c r="BL8">
        <v>200</v>
      </c>
      <c r="BM8">
        <v>248</v>
      </c>
    </row>
    <row r="9" spans="1:65" x14ac:dyDescent="0.2">
      <c r="B9">
        <f>'Raw Data'!B9</f>
        <v>501</v>
      </c>
      <c r="C9">
        <f>'Raw Data'!C9</f>
        <v>232</v>
      </c>
      <c r="D9">
        <f>'Raw Data'!D9</f>
        <v>200</v>
      </c>
      <c r="E9">
        <f>'Raw Data'!E9</f>
        <v>32</v>
      </c>
      <c r="H9">
        <f>'Raw Data'!B75</f>
        <v>2218</v>
      </c>
      <c r="I9">
        <f>'Raw Data'!C75</f>
        <v>404</v>
      </c>
      <c r="J9">
        <f>'Raw Data'!D75</f>
        <v>200</v>
      </c>
      <c r="K9">
        <f>'Raw Data'!E75</f>
        <v>204</v>
      </c>
      <c r="N9">
        <f>'Raw Data'!B141</f>
        <v>971</v>
      </c>
      <c r="O9">
        <f>'Raw Data'!C141</f>
        <v>280</v>
      </c>
      <c r="P9">
        <f>'Raw Data'!D141</f>
        <v>200</v>
      </c>
      <c r="Q9">
        <f>'Raw Data'!E141</f>
        <v>80</v>
      </c>
      <c r="T9">
        <f>'Raw Data'!B207</f>
        <v>2433</v>
      </c>
      <c r="U9">
        <f>'Raw Data'!C207</f>
        <v>426</v>
      </c>
      <c r="V9">
        <f>'Raw Data'!D207</f>
        <v>200</v>
      </c>
      <c r="W9">
        <f>'Raw Data'!E207</f>
        <v>226</v>
      </c>
      <c r="Z9">
        <f>'Raw Data'!B273</f>
        <v>2177</v>
      </c>
      <c r="AA9">
        <f>'Raw Data'!C273</f>
        <v>400</v>
      </c>
      <c r="AB9">
        <f>'Raw Data'!D273</f>
        <v>200</v>
      </c>
      <c r="AC9">
        <f>'Raw Data'!E273</f>
        <v>200</v>
      </c>
      <c r="AF9">
        <f>'Raw Data'!B339</f>
        <v>2695</v>
      </c>
      <c r="AG9">
        <f>'Raw Data'!C339</f>
        <v>452</v>
      </c>
      <c r="AH9">
        <f>'Raw Data'!D339</f>
        <v>200</v>
      </c>
      <c r="AI9">
        <f>'Raw Data'!E339</f>
        <v>252</v>
      </c>
      <c r="AL9">
        <f>'Raw Data'!B471</f>
        <v>2632</v>
      </c>
      <c r="AM9">
        <f>'Raw Data'!C471</f>
        <v>446</v>
      </c>
      <c r="AN9">
        <f>'Raw Data'!D471</f>
        <v>200</v>
      </c>
      <c r="AO9">
        <f>'Raw Data'!E471</f>
        <v>246</v>
      </c>
      <c r="AR9">
        <f>'Raw Data'!B405</f>
        <v>2176</v>
      </c>
      <c r="AS9">
        <f>'Raw Data'!C405</f>
        <v>400</v>
      </c>
      <c r="AT9">
        <f>'Raw Data'!D405</f>
        <v>200</v>
      </c>
      <c r="AU9">
        <f>'Raw Data'!E405</f>
        <v>200</v>
      </c>
      <c r="AX9">
        <f>'Raw Data'!B537</f>
        <v>374</v>
      </c>
      <c r="AY9">
        <f>'Raw Data'!C537</f>
        <v>220</v>
      </c>
      <c r="AZ9">
        <f>'Raw Data'!D537</f>
        <v>200</v>
      </c>
      <c r="BA9">
        <f>'Raw Data'!E537</f>
        <v>20</v>
      </c>
      <c r="BD9">
        <f>'Raw Data'!B603</f>
        <v>2249</v>
      </c>
      <c r="BE9">
        <f>'Raw Data'!C603</f>
        <v>408</v>
      </c>
      <c r="BF9">
        <f>'Raw Data'!D603</f>
        <v>200</v>
      </c>
      <c r="BG9">
        <f>'Raw Data'!E603</f>
        <v>208</v>
      </c>
      <c r="BJ9">
        <v>2432</v>
      </c>
      <c r="BK9">
        <v>426</v>
      </c>
      <c r="BL9">
        <v>200</v>
      </c>
      <c r="BM9">
        <v>226</v>
      </c>
    </row>
    <row r="10" spans="1:65" x14ac:dyDescent="0.2">
      <c r="B10">
        <f>'Raw Data'!B10</f>
        <v>496</v>
      </c>
      <c r="C10">
        <f>'Raw Data'!C10</f>
        <v>232</v>
      </c>
      <c r="D10">
        <f>'Raw Data'!D10</f>
        <v>200</v>
      </c>
      <c r="E10">
        <f>'Raw Data'!E10</f>
        <v>32</v>
      </c>
      <c r="H10">
        <f>'Raw Data'!B76</f>
        <v>2355</v>
      </c>
      <c r="I10">
        <f>'Raw Data'!C76</f>
        <v>418</v>
      </c>
      <c r="J10">
        <f>'Raw Data'!D76</f>
        <v>200</v>
      </c>
      <c r="K10">
        <f>'Raw Data'!E76</f>
        <v>218</v>
      </c>
      <c r="N10">
        <f>'Raw Data'!B142</f>
        <v>1313</v>
      </c>
      <c r="O10">
        <f>'Raw Data'!C142</f>
        <v>314</v>
      </c>
      <c r="P10">
        <f>'Raw Data'!D142</f>
        <v>200</v>
      </c>
      <c r="Q10">
        <f>'Raw Data'!E142</f>
        <v>114</v>
      </c>
      <c r="T10">
        <f>'Raw Data'!B208</f>
        <v>2234</v>
      </c>
      <c r="U10">
        <f>'Raw Data'!C208</f>
        <v>406</v>
      </c>
      <c r="V10">
        <f>'Raw Data'!D208</f>
        <v>200</v>
      </c>
      <c r="W10">
        <f>'Raw Data'!E208</f>
        <v>206</v>
      </c>
      <c r="Z10">
        <f>'Raw Data'!B274</f>
        <v>2241</v>
      </c>
      <c r="AA10">
        <f>'Raw Data'!C274</f>
        <v>406</v>
      </c>
      <c r="AB10">
        <f>'Raw Data'!D274</f>
        <v>200</v>
      </c>
      <c r="AC10">
        <f>'Raw Data'!E274</f>
        <v>206</v>
      </c>
      <c r="AF10">
        <f>'Raw Data'!B340</f>
        <v>2487</v>
      </c>
      <c r="AG10">
        <f>'Raw Data'!C340</f>
        <v>432</v>
      </c>
      <c r="AH10">
        <f>'Raw Data'!D340</f>
        <v>200</v>
      </c>
      <c r="AI10">
        <f>'Raw Data'!E340</f>
        <v>232</v>
      </c>
      <c r="AL10">
        <f>'Raw Data'!B472</f>
        <v>2648</v>
      </c>
      <c r="AM10">
        <f>'Raw Data'!C472</f>
        <v>448</v>
      </c>
      <c r="AN10">
        <f>'Raw Data'!D472</f>
        <v>200</v>
      </c>
      <c r="AO10">
        <f>'Raw Data'!E472</f>
        <v>248</v>
      </c>
      <c r="AR10">
        <f>'Raw Data'!B406</f>
        <v>2095</v>
      </c>
      <c r="AS10">
        <f>'Raw Data'!C406</f>
        <v>392</v>
      </c>
      <c r="AT10">
        <f>'Raw Data'!D406</f>
        <v>200</v>
      </c>
      <c r="AU10">
        <f>'Raw Data'!E406</f>
        <v>192</v>
      </c>
      <c r="AX10">
        <f>'Raw Data'!B538</f>
        <v>589</v>
      </c>
      <c r="AY10">
        <f>'Raw Data'!C538</f>
        <v>242</v>
      </c>
      <c r="AZ10">
        <f>'Raw Data'!D538</f>
        <v>200</v>
      </c>
      <c r="BA10">
        <f>'Raw Data'!E538</f>
        <v>42</v>
      </c>
      <c r="BD10">
        <f>'Raw Data'!B604</f>
        <v>2091</v>
      </c>
      <c r="BE10">
        <f>'Raw Data'!C604</f>
        <v>392</v>
      </c>
      <c r="BF10">
        <f>'Raw Data'!D604</f>
        <v>200</v>
      </c>
      <c r="BG10">
        <f>'Raw Data'!E604</f>
        <v>192</v>
      </c>
      <c r="BJ10">
        <v>2588</v>
      </c>
      <c r="BK10">
        <v>442</v>
      </c>
      <c r="BL10">
        <v>200</v>
      </c>
      <c r="BM10">
        <v>242</v>
      </c>
    </row>
    <row r="11" spans="1:65" x14ac:dyDescent="0.2">
      <c r="B11">
        <f>'Raw Data'!B11</f>
        <v>929</v>
      </c>
      <c r="C11">
        <f>'Raw Data'!C11</f>
        <v>276</v>
      </c>
      <c r="D11">
        <f>'Raw Data'!D11</f>
        <v>200</v>
      </c>
      <c r="E11">
        <f>'Raw Data'!E11</f>
        <v>76</v>
      </c>
      <c r="H11">
        <f>'Raw Data'!B77</f>
        <v>2093</v>
      </c>
      <c r="I11">
        <f>'Raw Data'!C77</f>
        <v>392</v>
      </c>
      <c r="J11">
        <f>'Raw Data'!D77</f>
        <v>200</v>
      </c>
      <c r="K11">
        <f>'Raw Data'!E77</f>
        <v>192</v>
      </c>
      <c r="N11">
        <f>'Raw Data'!B143</f>
        <v>894</v>
      </c>
      <c r="O11">
        <f>'Raw Data'!C143</f>
        <v>272</v>
      </c>
      <c r="P11">
        <f>'Raw Data'!D143</f>
        <v>200</v>
      </c>
      <c r="Q11">
        <f>'Raw Data'!E143</f>
        <v>72</v>
      </c>
      <c r="T11">
        <f>'Raw Data'!B209</f>
        <v>1857</v>
      </c>
      <c r="U11">
        <f>'Raw Data'!C209</f>
        <v>368</v>
      </c>
      <c r="V11">
        <f>'Raw Data'!D209</f>
        <v>200</v>
      </c>
      <c r="W11">
        <f>'Raw Data'!E209</f>
        <v>168</v>
      </c>
      <c r="Z11">
        <f>'Raw Data'!B275</f>
        <v>2139</v>
      </c>
      <c r="AA11">
        <f>'Raw Data'!C275</f>
        <v>396</v>
      </c>
      <c r="AB11">
        <f>'Raw Data'!D275</f>
        <v>200</v>
      </c>
      <c r="AC11">
        <f>'Raw Data'!E275</f>
        <v>196</v>
      </c>
      <c r="AF11">
        <f>'Raw Data'!B341</f>
        <v>2692</v>
      </c>
      <c r="AG11">
        <f>'Raw Data'!C341</f>
        <v>452</v>
      </c>
      <c r="AH11">
        <f>'Raw Data'!D341</f>
        <v>200</v>
      </c>
      <c r="AI11">
        <f>'Raw Data'!E341</f>
        <v>252</v>
      </c>
      <c r="AL11">
        <f>'Raw Data'!B473</f>
        <v>2516</v>
      </c>
      <c r="AM11">
        <f>'Raw Data'!C473</f>
        <v>434</v>
      </c>
      <c r="AN11">
        <f>'Raw Data'!D473</f>
        <v>200</v>
      </c>
      <c r="AO11">
        <f>'Raw Data'!E473</f>
        <v>234</v>
      </c>
      <c r="AR11">
        <f>'Raw Data'!B407</f>
        <v>1993</v>
      </c>
      <c r="AS11">
        <f>'Raw Data'!C407</f>
        <v>382</v>
      </c>
      <c r="AT11">
        <f>'Raw Data'!D407</f>
        <v>200</v>
      </c>
      <c r="AU11">
        <f>'Raw Data'!E407</f>
        <v>182</v>
      </c>
      <c r="AX11">
        <f>'Raw Data'!B539</f>
        <v>553</v>
      </c>
      <c r="AY11">
        <f>'Raw Data'!C539</f>
        <v>238</v>
      </c>
      <c r="AZ11">
        <f>'Raw Data'!D539</f>
        <v>200</v>
      </c>
      <c r="BA11">
        <f>'Raw Data'!E539</f>
        <v>38</v>
      </c>
      <c r="BD11">
        <f>'Raw Data'!B605</f>
        <v>2217</v>
      </c>
      <c r="BE11">
        <f>'Raw Data'!C605</f>
        <v>404</v>
      </c>
      <c r="BF11">
        <f>'Raw Data'!D605</f>
        <v>200</v>
      </c>
      <c r="BG11">
        <f>'Raw Data'!E605</f>
        <v>204</v>
      </c>
      <c r="BJ11">
        <v>2511</v>
      </c>
      <c r="BK11">
        <v>434</v>
      </c>
      <c r="BL11">
        <v>200</v>
      </c>
      <c r="BM11">
        <v>234</v>
      </c>
    </row>
    <row r="12" spans="1:65" x14ac:dyDescent="0.2">
      <c r="B12">
        <f>'Raw Data'!B12</f>
        <v>557</v>
      </c>
      <c r="C12">
        <f>'Raw Data'!C12</f>
        <v>238</v>
      </c>
      <c r="D12">
        <f>'Raw Data'!D12</f>
        <v>200</v>
      </c>
      <c r="E12">
        <f>'Raw Data'!E12</f>
        <v>38</v>
      </c>
      <c r="H12">
        <f>'Raw Data'!B78</f>
        <v>1994</v>
      </c>
      <c r="I12">
        <f>'Raw Data'!C78</f>
        <v>382</v>
      </c>
      <c r="J12">
        <f>'Raw Data'!D78</f>
        <v>200</v>
      </c>
      <c r="K12">
        <f>'Raw Data'!E78</f>
        <v>182</v>
      </c>
      <c r="N12">
        <f>'Raw Data'!B144</f>
        <v>934</v>
      </c>
      <c r="O12">
        <f>'Raw Data'!C144</f>
        <v>276</v>
      </c>
      <c r="P12">
        <f>'Raw Data'!D144</f>
        <v>200</v>
      </c>
      <c r="Q12">
        <f>'Raw Data'!E144</f>
        <v>76</v>
      </c>
      <c r="T12">
        <f>'Raw Data'!B210</f>
        <v>2256</v>
      </c>
      <c r="U12">
        <f>'Raw Data'!C210</f>
        <v>408</v>
      </c>
      <c r="V12">
        <f>'Raw Data'!D210</f>
        <v>200</v>
      </c>
      <c r="W12">
        <f>'Raw Data'!E210</f>
        <v>208</v>
      </c>
      <c r="Z12">
        <f>'Raw Data'!B276</f>
        <v>2136</v>
      </c>
      <c r="AA12">
        <f>'Raw Data'!C276</f>
        <v>396</v>
      </c>
      <c r="AB12">
        <f>'Raw Data'!D276</f>
        <v>200</v>
      </c>
      <c r="AC12">
        <f>'Raw Data'!E276</f>
        <v>196</v>
      </c>
      <c r="AF12">
        <f>'Raw Data'!B342</f>
        <v>2412</v>
      </c>
      <c r="AG12">
        <f>'Raw Data'!C342</f>
        <v>424</v>
      </c>
      <c r="AH12">
        <f>'Raw Data'!D342</f>
        <v>200</v>
      </c>
      <c r="AI12">
        <f>'Raw Data'!E342</f>
        <v>224</v>
      </c>
      <c r="AL12">
        <f>'Raw Data'!B474</f>
        <v>2777</v>
      </c>
      <c r="AM12">
        <f>'Raw Data'!C474</f>
        <v>460</v>
      </c>
      <c r="AN12">
        <f>'Raw Data'!D474</f>
        <v>200</v>
      </c>
      <c r="AO12">
        <f>'Raw Data'!E474</f>
        <v>260</v>
      </c>
      <c r="AR12">
        <f>'Raw Data'!B408</f>
        <v>2343</v>
      </c>
      <c r="AS12">
        <f>'Raw Data'!C408</f>
        <v>418</v>
      </c>
      <c r="AT12">
        <f>'Raw Data'!D408</f>
        <v>200</v>
      </c>
      <c r="AU12">
        <f>'Raw Data'!E408</f>
        <v>218</v>
      </c>
      <c r="AX12">
        <f>'Raw Data'!B540</f>
        <v>596</v>
      </c>
      <c r="AY12">
        <f>'Raw Data'!C540</f>
        <v>242</v>
      </c>
      <c r="AZ12">
        <f>'Raw Data'!D540</f>
        <v>200</v>
      </c>
      <c r="BA12">
        <f>'Raw Data'!E540</f>
        <v>42</v>
      </c>
      <c r="BD12">
        <f>'Raw Data'!B606</f>
        <v>2299</v>
      </c>
      <c r="BE12">
        <f>'Raw Data'!C606</f>
        <v>412</v>
      </c>
      <c r="BF12">
        <f>'Raw Data'!D606</f>
        <v>200</v>
      </c>
      <c r="BG12">
        <f>'Raw Data'!E606</f>
        <v>212</v>
      </c>
      <c r="BJ12">
        <v>2349</v>
      </c>
      <c r="BK12">
        <v>418</v>
      </c>
      <c r="BL12">
        <v>200</v>
      </c>
      <c r="BM12">
        <v>218</v>
      </c>
    </row>
    <row r="13" spans="1:65" s="1" customFormat="1" x14ac:dyDescent="0.2">
      <c r="A13" s="1">
        <v>400</v>
      </c>
      <c r="B13" s="1">
        <f>AVERAGE(B14:B23)</f>
        <v>1125.5</v>
      </c>
      <c r="C13" s="1">
        <f>AVERAGE(C14:C23)</f>
        <v>293</v>
      </c>
      <c r="D13" s="1">
        <f>AVERAGE(D14:D23)</f>
        <v>200</v>
      </c>
      <c r="E13" s="1">
        <f>AVERAGE(E14:E23)</f>
        <v>93</v>
      </c>
      <c r="G13" s="1">
        <v>400</v>
      </c>
      <c r="H13" s="1">
        <f>AVERAGE(H14:H23)</f>
        <v>4429.7</v>
      </c>
      <c r="I13" s="1">
        <f>AVERAGE(I14:I23)</f>
        <v>623.4</v>
      </c>
      <c r="J13" s="1">
        <f>AVERAGE(J14:J23)</f>
        <v>200</v>
      </c>
      <c r="K13" s="1">
        <f>AVERAGE(K14:K23)</f>
        <v>423.4</v>
      </c>
      <c r="M13" s="1">
        <v>400</v>
      </c>
      <c r="N13" s="1">
        <f>AVERAGE(N14:N23)</f>
        <v>1846.3</v>
      </c>
      <c r="O13" s="1">
        <f>AVERAGE(O14:O23)</f>
        <v>365</v>
      </c>
      <c r="P13" s="1">
        <f>AVERAGE(P14:P23)</f>
        <v>200</v>
      </c>
      <c r="Q13" s="1">
        <f>AVERAGE(Q14:Q23)</f>
        <v>165</v>
      </c>
      <c r="S13" s="1">
        <v>400</v>
      </c>
      <c r="T13" s="1">
        <f>AVERAGE(T14:T23)</f>
        <v>3933.2</v>
      </c>
      <c r="U13" s="1">
        <f>AVERAGE(U14:U23)</f>
        <v>573.79999999999995</v>
      </c>
      <c r="V13" s="1">
        <f>AVERAGE(V14:V23)</f>
        <v>200</v>
      </c>
      <c r="W13" s="1">
        <f>AVERAGE(W14:W23)</f>
        <v>373.8</v>
      </c>
      <c r="Y13" s="1">
        <v>400</v>
      </c>
      <c r="Z13" s="1">
        <f>AVERAGE(Z14:Z23)</f>
        <v>4121.2</v>
      </c>
      <c r="AA13" s="1">
        <f>AVERAGE(AA14:AA23)</f>
        <v>592.6</v>
      </c>
      <c r="AB13" s="1">
        <f>AVERAGE(AB14:AB23)</f>
        <v>200</v>
      </c>
      <c r="AC13" s="1">
        <f>AVERAGE(AC14:AC23)</f>
        <v>392.6</v>
      </c>
      <c r="AE13" s="1">
        <v>400</v>
      </c>
      <c r="AF13" s="1">
        <f>AVERAGE(AF14:AF23)</f>
        <v>4907.1000000000004</v>
      </c>
      <c r="AG13" s="1">
        <f>AVERAGE(AG14:AG23)</f>
        <v>671</v>
      </c>
      <c r="AH13" s="1">
        <f>AVERAGE(AH14:AH23)</f>
        <v>200</v>
      </c>
      <c r="AI13" s="1">
        <f>AVERAGE(AI14:AI23)</f>
        <v>471</v>
      </c>
      <c r="AK13" s="1">
        <v>400</v>
      </c>
      <c r="AL13" s="1">
        <f>AVERAGE(AL14:AL23)</f>
        <v>5122.2</v>
      </c>
      <c r="AM13" s="1">
        <f>AVERAGE(AM14:AM23)</f>
        <v>692.6</v>
      </c>
      <c r="AN13" s="1">
        <f>AVERAGE(AN14:AN23)</f>
        <v>200</v>
      </c>
      <c r="AO13" s="1">
        <f>AVERAGE(AO14:AO23)</f>
        <v>492.6</v>
      </c>
      <c r="AQ13" s="15">
        <v>400</v>
      </c>
      <c r="AR13" s="1">
        <f>AVERAGE(AR14:AR23)</f>
        <v>4176.3999999999996</v>
      </c>
      <c r="AS13" s="1">
        <f>AVERAGE(AS14:AS23)</f>
        <v>598</v>
      </c>
      <c r="AT13" s="1">
        <f>AVERAGE(AT14:AT23)</f>
        <v>200</v>
      </c>
      <c r="AU13" s="1">
        <f>AVERAGE(AU14:AU23)</f>
        <v>398</v>
      </c>
      <c r="AW13" s="1">
        <v>400</v>
      </c>
      <c r="AX13" s="1">
        <f>AVERAGE(AX14:AX23)</f>
        <v>1015.5</v>
      </c>
      <c r="AY13" s="1">
        <f>AVERAGE(AY14:AY23)</f>
        <v>281.8</v>
      </c>
      <c r="AZ13" s="1">
        <f>AVERAGE(AZ14:AZ23)</f>
        <v>200</v>
      </c>
      <c r="BA13" s="1">
        <f>AVERAGE(BA14:BA23)</f>
        <v>81.8</v>
      </c>
      <c r="BC13" s="1">
        <v>400</v>
      </c>
      <c r="BD13" s="1">
        <f>AVERAGE(BD14:BD23)</f>
        <v>3942.1</v>
      </c>
      <c r="BE13" s="1">
        <f>AVERAGE(BE14:BE23)</f>
        <v>574.6</v>
      </c>
      <c r="BF13" s="1">
        <f>AVERAGE(BF14:BF23)</f>
        <v>200</v>
      </c>
      <c r="BG13" s="1">
        <f>AVERAGE(BG14:BG23)</f>
        <v>374.6</v>
      </c>
      <c r="BJ13" s="1">
        <f>AVERAGE(BJ14:BJ23)</f>
        <v>5197.8</v>
      </c>
      <c r="BK13" s="1">
        <f>AVERAGE(BK14:BK23)</f>
        <v>700.2</v>
      </c>
      <c r="BL13" s="1">
        <f>AVERAGE(BL14:BL23)</f>
        <v>200</v>
      </c>
      <c r="BM13" s="1">
        <f>AVERAGE(BM14:BM23)</f>
        <v>500.2</v>
      </c>
    </row>
    <row r="14" spans="1:65" x14ac:dyDescent="0.2">
      <c r="B14">
        <f>'Raw Data'!B14</f>
        <v>956</v>
      </c>
      <c r="C14">
        <f>'Raw Data'!C14</f>
        <v>276</v>
      </c>
      <c r="D14">
        <f>'Raw Data'!D14</f>
        <v>200</v>
      </c>
      <c r="E14">
        <f>'Raw Data'!E14</f>
        <v>76</v>
      </c>
      <c r="H14">
        <f>'Raw Data'!B80</f>
        <v>4356</v>
      </c>
      <c r="I14">
        <f>'Raw Data'!C80</f>
        <v>616</v>
      </c>
      <c r="J14">
        <f>'Raw Data'!D80</f>
        <v>200</v>
      </c>
      <c r="K14">
        <f>'Raw Data'!E80</f>
        <v>416</v>
      </c>
      <c r="N14">
        <f>'Raw Data'!B146</f>
        <v>1817</v>
      </c>
      <c r="O14">
        <f>'Raw Data'!C146</f>
        <v>362</v>
      </c>
      <c r="P14">
        <f>'Raw Data'!D146</f>
        <v>200</v>
      </c>
      <c r="Q14">
        <f>'Raw Data'!E146</f>
        <v>162</v>
      </c>
      <c r="T14">
        <f>'Raw Data'!B212</f>
        <v>3953</v>
      </c>
      <c r="U14">
        <f>'Raw Data'!C212</f>
        <v>576</v>
      </c>
      <c r="V14">
        <f>'Raw Data'!D212</f>
        <v>200</v>
      </c>
      <c r="W14">
        <f>'Raw Data'!E212</f>
        <v>376</v>
      </c>
      <c r="Z14">
        <f>'Raw Data'!B278</f>
        <v>4477</v>
      </c>
      <c r="AA14">
        <f>'Raw Data'!C278</f>
        <v>628</v>
      </c>
      <c r="AB14">
        <f>'Raw Data'!D278</f>
        <v>200</v>
      </c>
      <c r="AC14">
        <f>'Raw Data'!E278</f>
        <v>428</v>
      </c>
      <c r="AF14">
        <f>'Raw Data'!B344</f>
        <v>5033</v>
      </c>
      <c r="AG14">
        <f>'Raw Data'!C344</f>
        <v>684</v>
      </c>
      <c r="AH14">
        <f>'Raw Data'!D344</f>
        <v>200</v>
      </c>
      <c r="AI14">
        <f>'Raw Data'!E344</f>
        <v>484</v>
      </c>
      <c r="AL14">
        <f>'Raw Data'!B476</f>
        <v>5394</v>
      </c>
      <c r="AM14">
        <f>'Raw Data'!C476</f>
        <v>720</v>
      </c>
      <c r="AN14">
        <f>'Raw Data'!D476</f>
        <v>200</v>
      </c>
      <c r="AO14">
        <f>'Raw Data'!E476</f>
        <v>520</v>
      </c>
      <c r="AR14">
        <f>'Raw Data'!B410</f>
        <v>3855</v>
      </c>
      <c r="AS14">
        <f>'Raw Data'!C410</f>
        <v>566</v>
      </c>
      <c r="AT14">
        <f>'Raw Data'!D410</f>
        <v>200</v>
      </c>
      <c r="AU14">
        <f>'Raw Data'!E410</f>
        <v>366</v>
      </c>
      <c r="AX14">
        <f>'Raw Data'!B542</f>
        <v>1498</v>
      </c>
      <c r="AY14">
        <f>'Raw Data'!C542</f>
        <v>330</v>
      </c>
      <c r="AZ14">
        <f>'Raw Data'!D542</f>
        <v>200</v>
      </c>
      <c r="BA14">
        <f>'Raw Data'!E542</f>
        <v>130</v>
      </c>
      <c r="BD14">
        <f>'Raw Data'!B608</f>
        <v>4436</v>
      </c>
      <c r="BE14">
        <f>'Raw Data'!C608</f>
        <v>624</v>
      </c>
      <c r="BF14">
        <f>'Raw Data'!D608</f>
        <v>200</v>
      </c>
      <c r="BG14">
        <f>'Raw Data'!E608</f>
        <v>424</v>
      </c>
      <c r="BJ14">
        <v>5257</v>
      </c>
      <c r="BK14">
        <v>706</v>
      </c>
      <c r="BL14">
        <v>200</v>
      </c>
      <c r="BM14">
        <v>506</v>
      </c>
    </row>
    <row r="15" spans="1:65" x14ac:dyDescent="0.2">
      <c r="B15">
        <f>'Raw Data'!B15</f>
        <v>1455</v>
      </c>
      <c r="C15">
        <f>'Raw Data'!C15</f>
        <v>326</v>
      </c>
      <c r="D15">
        <f>'Raw Data'!D15</f>
        <v>200</v>
      </c>
      <c r="E15">
        <f>'Raw Data'!E15</f>
        <v>126</v>
      </c>
      <c r="H15">
        <f>'Raw Data'!B81</f>
        <v>4552</v>
      </c>
      <c r="I15">
        <f>'Raw Data'!C81</f>
        <v>636</v>
      </c>
      <c r="J15">
        <f>'Raw Data'!D81</f>
        <v>200</v>
      </c>
      <c r="K15">
        <f>'Raw Data'!E81</f>
        <v>436</v>
      </c>
      <c r="N15">
        <f>'Raw Data'!B147</f>
        <v>1739</v>
      </c>
      <c r="O15">
        <f>'Raw Data'!C147</f>
        <v>354</v>
      </c>
      <c r="P15">
        <f>'Raw Data'!D147</f>
        <v>200</v>
      </c>
      <c r="Q15">
        <f>'Raw Data'!E147</f>
        <v>154</v>
      </c>
      <c r="T15">
        <f>'Raw Data'!B213</f>
        <v>4215</v>
      </c>
      <c r="U15">
        <f>'Raw Data'!C213</f>
        <v>602</v>
      </c>
      <c r="V15">
        <f>'Raw Data'!D213</f>
        <v>200</v>
      </c>
      <c r="W15">
        <f>'Raw Data'!E213</f>
        <v>402</v>
      </c>
      <c r="Z15">
        <f>'Raw Data'!B279</f>
        <v>4296</v>
      </c>
      <c r="AA15">
        <f>'Raw Data'!C279</f>
        <v>610</v>
      </c>
      <c r="AB15">
        <f>'Raw Data'!D279</f>
        <v>200</v>
      </c>
      <c r="AC15">
        <f>'Raw Data'!E279</f>
        <v>410</v>
      </c>
      <c r="AF15">
        <f>'Raw Data'!B345</f>
        <v>5038</v>
      </c>
      <c r="AG15">
        <f>'Raw Data'!C345</f>
        <v>684</v>
      </c>
      <c r="AH15">
        <f>'Raw Data'!D345</f>
        <v>200</v>
      </c>
      <c r="AI15">
        <f>'Raw Data'!E345</f>
        <v>484</v>
      </c>
      <c r="AL15">
        <f>'Raw Data'!B477</f>
        <v>4877</v>
      </c>
      <c r="AM15">
        <f>'Raw Data'!C477</f>
        <v>668</v>
      </c>
      <c r="AN15">
        <f>'Raw Data'!D477</f>
        <v>200</v>
      </c>
      <c r="AO15">
        <f>'Raw Data'!E477</f>
        <v>468</v>
      </c>
      <c r="AR15">
        <f>'Raw Data'!B411</f>
        <v>4376</v>
      </c>
      <c r="AS15">
        <f>'Raw Data'!C411</f>
        <v>618</v>
      </c>
      <c r="AT15">
        <f>'Raw Data'!D411</f>
        <v>200</v>
      </c>
      <c r="AU15">
        <f>'Raw Data'!E411</f>
        <v>418</v>
      </c>
      <c r="AX15">
        <f>'Raw Data'!B543</f>
        <v>759</v>
      </c>
      <c r="AY15">
        <f>'Raw Data'!C543</f>
        <v>256</v>
      </c>
      <c r="AZ15">
        <f>'Raw Data'!D543</f>
        <v>200</v>
      </c>
      <c r="BA15">
        <f>'Raw Data'!E543</f>
        <v>56</v>
      </c>
      <c r="BD15">
        <f>'Raw Data'!B609</f>
        <v>4136</v>
      </c>
      <c r="BE15">
        <f>'Raw Data'!C609</f>
        <v>594</v>
      </c>
      <c r="BF15">
        <f>'Raw Data'!D609</f>
        <v>200</v>
      </c>
      <c r="BG15">
        <f>'Raw Data'!E609</f>
        <v>394</v>
      </c>
      <c r="BJ15">
        <v>5254</v>
      </c>
      <c r="BK15">
        <v>706</v>
      </c>
      <c r="BL15">
        <v>200</v>
      </c>
      <c r="BM15">
        <v>506</v>
      </c>
    </row>
    <row r="16" spans="1:65" x14ac:dyDescent="0.2">
      <c r="B16">
        <f>'Raw Data'!B16</f>
        <v>695</v>
      </c>
      <c r="C16">
        <f>'Raw Data'!C16</f>
        <v>250</v>
      </c>
      <c r="D16">
        <f>'Raw Data'!D16</f>
        <v>200</v>
      </c>
      <c r="E16">
        <f>'Raw Data'!E16</f>
        <v>50</v>
      </c>
      <c r="H16">
        <f>'Raw Data'!B82</f>
        <v>4737</v>
      </c>
      <c r="I16">
        <f>'Raw Data'!C82</f>
        <v>654</v>
      </c>
      <c r="J16">
        <f>'Raw Data'!D82</f>
        <v>200</v>
      </c>
      <c r="K16">
        <f>'Raw Data'!E82</f>
        <v>454</v>
      </c>
      <c r="N16">
        <f>'Raw Data'!B148</f>
        <v>1514</v>
      </c>
      <c r="O16">
        <f>'Raw Data'!C148</f>
        <v>332</v>
      </c>
      <c r="P16">
        <f>'Raw Data'!D148</f>
        <v>200</v>
      </c>
      <c r="Q16">
        <f>'Raw Data'!E148</f>
        <v>132</v>
      </c>
      <c r="T16">
        <f>'Raw Data'!B214</f>
        <v>3757</v>
      </c>
      <c r="U16">
        <f>'Raw Data'!C214</f>
        <v>556</v>
      </c>
      <c r="V16">
        <f>'Raw Data'!D214</f>
        <v>200</v>
      </c>
      <c r="W16">
        <f>'Raw Data'!E214</f>
        <v>356</v>
      </c>
      <c r="Z16">
        <f>'Raw Data'!B280</f>
        <v>4077</v>
      </c>
      <c r="AA16">
        <f>'Raw Data'!C280</f>
        <v>588</v>
      </c>
      <c r="AB16">
        <f>'Raw Data'!D280</f>
        <v>200</v>
      </c>
      <c r="AC16">
        <f>'Raw Data'!E280</f>
        <v>388</v>
      </c>
      <c r="AF16">
        <f>'Raw Data'!B346</f>
        <v>4577</v>
      </c>
      <c r="AG16">
        <f>'Raw Data'!C346</f>
        <v>638</v>
      </c>
      <c r="AH16">
        <f>'Raw Data'!D346</f>
        <v>200</v>
      </c>
      <c r="AI16">
        <f>'Raw Data'!E346</f>
        <v>438</v>
      </c>
      <c r="AL16">
        <f>'Raw Data'!B478</f>
        <v>5157</v>
      </c>
      <c r="AM16">
        <f>'Raw Data'!C478</f>
        <v>696</v>
      </c>
      <c r="AN16">
        <f>'Raw Data'!D478</f>
        <v>200</v>
      </c>
      <c r="AO16">
        <f>'Raw Data'!E478</f>
        <v>496</v>
      </c>
      <c r="AR16">
        <f>'Raw Data'!B412</f>
        <v>4017</v>
      </c>
      <c r="AS16">
        <f>'Raw Data'!C412</f>
        <v>582</v>
      </c>
      <c r="AT16">
        <f>'Raw Data'!D412</f>
        <v>200</v>
      </c>
      <c r="AU16">
        <f>'Raw Data'!E412</f>
        <v>382</v>
      </c>
      <c r="AX16">
        <f>'Raw Data'!B544</f>
        <v>1178</v>
      </c>
      <c r="AY16">
        <f>'Raw Data'!C544</f>
        <v>298</v>
      </c>
      <c r="AZ16">
        <f>'Raw Data'!D544</f>
        <v>200</v>
      </c>
      <c r="BA16">
        <f>'Raw Data'!E544</f>
        <v>98</v>
      </c>
      <c r="BD16">
        <f>'Raw Data'!B610</f>
        <v>3915</v>
      </c>
      <c r="BE16">
        <f>'Raw Data'!C610</f>
        <v>572</v>
      </c>
      <c r="BF16">
        <f>'Raw Data'!D610</f>
        <v>200</v>
      </c>
      <c r="BG16">
        <f>'Raw Data'!E610</f>
        <v>372</v>
      </c>
      <c r="BJ16">
        <v>5415</v>
      </c>
      <c r="BK16">
        <v>722</v>
      </c>
      <c r="BL16">
        <v>200</v>
      </c>
      <c r="BM16">
        <v>522</v>
      </c>
    </row>
    <row r="17" spans="1:65" x14ac:dyDescent="0.2">
      <c r="B17">
        <f>'Raw Data'!B17</f>
        <v>1377</v>
      </c>
      <c r="C17">
        <f>'Raw Data'!C17</f>
        <v>318</v>
      </c>
      <c r="D17">
        <f>'Raw Data'!D17</f>
        <v>200</v>
      </c>
      <c r="E17">
        <f>'Raw Data'!E17</f>
        <v>118</v>
      </c>
      <c r="H17">
        <f>'Raw Data'!B83</f>
        <v>4335</v>
      </c>
      <c r="I17">
        <f>'Raw Data'!C83</f>
        <v>614</v>
      </c>
      <c r="J17">
        <f>'Raw Data'!D83</f>
        <v>200</v>
      </c>
      <c r="K17">
        <f>'Raw Data'!E83</f>
        <v>414</v>
      </c>
      <c r="N17">
        <f>'Raw Data'!B149</f>
        <v>1977</v>
      </c>
      <c r="O17">
        <f>'Raw Data'!C149</f>
        <v>378</v>
      </c>
      <c r="P17">
        <f>'Raw Data'!D149</f>
        <v>200</v>
      </c>
      <c r="Q17">
        <f>'Raw Data'!E149</f>
        <v>178</v>
      </c>
      <c r="T17">
        <f>'Raw Data'!B215</f>
        <v>3457</v>
      </c>
      <c r="U17">
        <f>'Raw Data'!C215</f>
        <v>526</v>
      </c>
      <c r="V17">
        <f>'Raw Data'!D215</f>
        <v>200</v>
      </c>
      <c r="W17">
        <f>'Raw Data'!E215</f>
        <v>326</v>
      </c>
      <c r="Z17">
        <f>'Raw Data'!B281</f>
        <v>3691</v>
      </c>
      <c r="AA17">
        <f>'Raw Data'!C281</f>
        <v>550</v>
      </c>
      <c r="AB17">
        <f>'Raw Data'!D281</f>
        <v>200</v>
      </c>
      <c r="AC17">
        <f>'Raw Data'!E281</f>
        <v>350</v>
      </c>
      <c r="AF17">
        <f>'Raw Data'!B347</f>
        <v>4779</v>
      </c>
      <c r="AG17">
        <f>'Raw Data'!C347</f>
        <v>658</v>
      </c>
      <c r="AH17">
        <f>'Raw Data'!D347</f>
        <v>200</v>
      </c>
      <c r="AI17">
        <f>'Raw Data'!E347</f>
        <v>458</v>
      </c>
      <c r="AL17">
        <f>'Raw Data'!B479</f>
        <v>5236</v>
      </c>
      <c r="AM17">
        <f>'Raw Data'!C479</f>
        <v>704</v>
      </c>
      <c r="AN17">
        <f>'Raw Data'!D479</f>
        <v>200</v>
      </c>
      <c r="AO17">
        <f>'Raw Data'!E479</f>
        <v>504</v>
      </c>
      <c r="AR17">
        <f>'Raw Data'!B413</f>
        <v>4215</v>
      </c>
      <c r="AS17">
        <f>'Raw Data'!C413</f>
        <v>602</v>
      </c>
      <c r="AT17">
        <f>'Raw Data'!D413</f>
        <v>200</v>
      </c>
      <c r="AU17">
        <f>'Raw Data'!E413</f>
        <v>402</v>
      </c>
      <c r="AX17">
        <f>'Raw Data'!B545</f>
        <v>457</v>
      </c>
      <c r="AY17">
        <f>'Raw Data'!C545</f>
        <v>226</v>
      </c>
      <c r="AZ17">
        <f>'Raw Data'!D545</f>
        <v>200</v>
      </c>
      <c r="BA17">
        <f>'Raw Data'!E545</f>
        <v>26</v>
      </c>
      <c r="BD17">
        <f>'Raw Data'!B611</f>
        <v>3875</v>
      </c>
      <c r="BE17">
        <f>'Raw Data'!C611</f>
        <v>568</v>
      </c>
      <c r="BF17">
        <f>'Raw Data'!D611</f>
        <v>200</v>
      </c>
      <c r="BG17">
        <f>'Raw Data'!E611</f>
        <v>368</v>
      </c>
      <c r="BJ17">
        <v>5494</v>
      </c>
      <c r="BK17">
        <v>730</v>
      </c>
      <c r="BL17">
        <v>200</v>
      </c>
      <c r="BM17">
        <v>530</v>
      </c>
    </row>
    <row r="18" spans="1:65" x14ac:dyDescent="0.2">
      <c r="B18">
        <f>'Raw Data'!B18</f>
        <v>978</v>
      </c>
      <c r="C18">
        <f>'Raw Data'!C18</f>
        <v>278</v>
      </c>
      <c r="D18">
        <f>'Raw Data'!D18</f>
        <v>200</v>
      </c>
      <c r="E18">
        <f>'Raw Data'!E18</f>
        <v>78</v>
      </c>
      <c r="H18">
        <f>'Raw Data'!B84</f>
        <v>3996</v>
      </c>
      <c r="I18">
        <f>'Raw Data'!C84</f>
        <v>580</v>
      </c>
      <c r="J18">
        <f>'Raw Data'!D84</f>
        <v>200</v>
      </c>
      <c r="K18">
        <f>'Raw Data'!E84</f>
        <v>380</v>
      </c>
      <c r="N18">
        <f>'Raw Data'!B150</f>
        <v>2176</v>
      </c>
      <c r="O18">
        <f>'Raw Data'!C150</f>
        <v>398</v>
      </c>
      <c r="P18">
        <f>'Raw Data'!D150</f>
        <v>200</v>
      </c>
      <c r="Q18">
        <f>'Raw Data'!E150</f>
        <v>198</v>
      </c>
      <c r="T18">
        <f>'Raw Data'!B216</f>
        <v>4174</v>
      </c>
      <c r="U18">
        <f>'Raw Data'!C216</f>
        <v>598</v>
      </c>
      <c r="V18">
        <f>'Raw Data'!D216</f>
        <v>200</v>
      </c>
      <c r="W18">
        <f>'Raw Data'!E216</f>
        <v>398</v>
      </c>
      <c r="Z18">
        <f>'Raw Data'!B282</f>
        <v>4175</v>
      </c>
      <c r="AA18">
        <f>'Raw Data'!C282</f>
        <v>598</v>
      </c>
      <c r="AB18">
        <f>'Raw Data'!D282</f>
        <v>200</v>
      </c>
      <c r="AC18">
        <f>'Raw Data'!E282</f>
        <v>398</v>
      </c>
      <c r="AF18">
        <f>'Raw Data'!B348</f>
        <v>5179</v>
      </c>
      <c r="AG18">
        <f>'Raw Data'!C348</f>
        <v>698</v>
      </c>
      <c r="AH18">
        <f>'Raw Data'!D348</f>
        <v>200</v>
      </c>
      <c r="AI18">
        <f>'Raw Data'!E348</f>
        <v>498</v>
      </c>
      <c r="AL18">
        <f>'Raw Data'!B480</f>
        <v>5333</v>
      </c>
      <c r="AM18">
        <f>'Raw Data'!C480</f>
        <v>714</v>
      </c>
      <c r="AN18">
        <f>'Raw Data'!D480</f>
        <v>200</v>
      </c>
      <c r="AO18">
        <f>'Raw Data'!E480</f>
        <v>514</v>
      </c>
      <c r="AR18">
        <f>'Raw Data'!B414</f>
        <v>4257</v>
      </c>
      <c r="AS18">
        <f>'Raw Data'!C414</f>
        <v>606</v>
      </c>
      <c r="AT18">
        <f>'Raw Data'!D414</f>
        <v>200</v>
      </c>
      <c r="AU18">
        <f>'Raw Data'!E414</f>
        <v>406</v>
      </c>
      <c r="AX18">
        <f>'Raw Data'!B546</f>
        <v>918</v>
      </c>
      <c r="AY18">
        <f>'Raw Data'!C546</f>
        <v>272</v>
      </c>
      <c r="AZ18">
        <f>'Raw Data'!D546</f>
        <v>200</v>
      </c>
      <c r="BA18">
        <f>'Raw Data'!E546</f>
        <v>72</v>
      </c>
      <c r="BD18">
        <f>'Raw Data'!B612</f>
        <v>4496</v>
      </c>
      <c r="BE18">
        <f>'Raw Data'!C612</f>
        <v>630</v>
      </c>
      <c r="BF18">
        <f>'Raw Data'!D612</f>
        <v>200</v>
      </c>
      <c r="BG18">
        <f>'Raw Data'!E612</f>
        <v>430</v>
      </c>
      <c r="BJ18">
        <v>5318</v>
      </c>
      <c r="BK18">
        <v>712</v>
      </c>
      <c r="BL18">
        <v>200</v>
      </c>
      <c r="BM18">
        <v>512</v>
      </c>
    </row>
    <row r="19" spans="1:65" x14ac:dyDescent="0.2">
      <c r="B19">
        <f>'Raw Data'!B19</f>
        <v>1253</v>
      </c>
      <c r="C19">
        <f>'Raw Data'!C19</f>
        <v>306</v>
      </c>
      <c r="D19">
        <f>'Raw Data'!D19</f>
        <v>200</v>
      </c>
      <c r="E19">
        <f>'Raw Data'!E19</f>
        <v>106</v>
      </c>
      <c r="H19">
        <f>'Raw Data'!B85</f>
        <v>4654</v>
      </c>
      <c r="I19">
        <f>'Raw Data'!C85</f>
        <v>646</v>
      </c>
      <c r="J19">
        <f>'Raw Data'!D85</f>
        <v>200</v>
      </c>
      <c r="K19">
        <f>'Raw Data'!E85</f>
        <v>446</v>
      </c>
      <c r="N19">
        <f>'Raw Data'!B151</f>
        <v>1775</v>
      </c>
      <c r="O19">
        <f>'Raw Data'!C151</f>
        <v>358</v>
      </c>
      <c r="P19">
        <f>'Raw Data'!D151</f>
        <v>200</v>
      </c>
      <c r="Q19">
        <f>'Raw Data'!E151</f>
        <v>158</v>
      </c>
      <c r="T19">
        <f>'Raw Data'!B217</f>
        <v>4654</v>
      </c>
      <c r="U19">
        <f>'Raw Data'!C217</f>
        <v>646</v>
      </c>
      <c r="V19">
        <f>'Raw Data'!D217</f>
        <v>200</v>
      </c>
      <c r="W19">
        <f>'Raw Data'!E217</f>
        <v>446</v>
      </c>
      <c r="Z19">
        <f>'Raw Data'!B283</f>
        <v>4077</v>
      </c>
      <c r="AA19">
        <f>'Raw Data'!C283</f>
        <v>588</v>
      </c>
      <c r="AB19">
        <f>'Raw Data'!D283</f>
        <v>200</v>
      </c>
      <c r="AC19">
        <f>'Raw Data'!E283</f>
        <v>388</v>
      </c>
      <c r="AF19">
        <f>'Raw Data'!B349</f>
        <v>5256</v>
      </c>
      <c r="AG19">
        <f>'Raw Data'!C349</f>
        <v>706</v>
      </c>
      <c r="AH19">
        <f>'Raw Data'!D349</f>
        <v>200</v>
      </c>
      <c r="AI19">
        <f>'Raw Data'!E349</f>
        <v>506</v>
      </c>
      <c r="AL19">
        <f>'Raw Data'!B481</f>
        <v>5037</v>
      </c>
      <c r="AM19">
        <f>'Raw Data'!C481</f>
        <v>684</v>
      </c>
      <c r="AN19">
        <f>'Raw Data'!D481</f>
        <v>200</v>
      </c>
      <c r="AO19">
        <f>'Raw Data'!E481</f>
        <v>484</v>
      </c>
      <c r="AR19">
        <f>'Raw Data'!B415</f>
        <v>4397</v>
      </c>
      <c r="AS19">
        <f>'Raw Data'!C415</f>
        <v>620</v>
      </c>
      <c r="AT19">
        <f>'Raw Data'!D415</f>
        <v>200</v>
      </c>
      <c r="AU19">
        <f>'Raw Data'!E415</f>
        <v>420</v>
      </c>
      <c r="AX19">
        <f>'Raw Data'!B547</f>
        <v>656</v>
      </c>
      <c r="AY19">
        <f>'Raw Data'!C547</f>
        <v>246</v>
      </c>
      <c r="AZ19">
        <f>'Raw Data'!D547</f>
        <v>200</v>
      </c>
      <c r="BA19">
        <f>'Raw Data'!E547</f>
        <v>46</v>
      </c>
      <c r="BD19">
        <f>'Raw Data'!B613</f>
        <v>3334</v>
      </c>
      <c r="BE19">
        <f>'Raw Data'!C613</f>
        <v>514</v>
      </c>
      <c r="BF19">
        <f>'Raw Data'!D613</f>
        <v>200</v>
      </c>
      <c r="BG19">
        <f>'Raw Data'!E613</f>
        <v>314</v>
      </c>
      <c r="BJ19">
        <v>4797</v>
      </c>
      <c r="BK19">
        <v>660</v>
      </c>
      <c r="BL19">
        <v>200</v>
      </c>
      <c r="BM19">
        <v>460</v>
      </c>
    </row>
    <row r="20" spans="1:65" x14ac:dyDescent="0.2">
      <c r="B20">
        <f>'Raw Data'!B20</f>
        <v>897</v>
      </c>
      <c r="C20">
        <f>'Raw Data'!C20</f>
        <v>270</v>
      </c>
      <c r="D20">
        <f>'Raw Data'!D20</f>
        <v>200</v>
      </c>
      <c r="E20">
        <f>'Raw Data'!E20</f>
        <v>70</v>
      </c>
      <c r="H20">
        <f>'Raw Data'!B86</f>
        <v>4378</v>
      </c>
      <c r="I20">
        <f>'Raw Data'!C86</f>
        <v>618</v>
      </c>
      <c r="J20">
        <f>'Raw Data'!D86</f>
        <v>200</v>
      </c>
      <c r="K20">
        <f>'Raw Data'!E86</f>
        <v>418</v>
      </c>
      <c r="N20">
        <f>'Raw Data'!B152</f>
        <v>1534</v>
      </c>
      <c r="O20">
        <f>'Raw Data'!C152</f>
        <v>334</v>
      </c>
      <c r="P20">
        <f>'Raw Data'!D152</f>
        <v>200</v>
      </c>
      <c r="Q20">
        <f>'Raw Data'!E152</f>
        <v>134</v>
      </c>
      <c r="T20">
        <f>'Raw Data'!B218</f>
        <v>4054</v>
      </c>
      <c r="U20">
        <f>'Raw Data'!C218</f>
        <v>586</v>
      </c>
      <c r="V20">
        <f>'Raw Data'!D218</f>
        <v>200</v>
      </c>
      <c r="W20">
        <f>'Raw Data'!E218</f>
        <v>386</v>
      </c>
      <c r="Z20">
        <f>'Raw Data'!B284</f>
        <v>4218</v>
      </c>
      <c r="AA20">
        <f>'Raw Data'!C284</f>
        <v>602</v>
      </c>
      <c r="AB20">
        <f>'Raw Data'!D284</f>
        <v>200</v>
      </c>
      <c r="AC20">
        <f>'Raw Data'!E284</f>
        <v>402</v>
      </c>
      <c r="AF20">
        <f>'Raw Data'!B350</f>
        <v>4536</v>
      </c>
      <c r="AG20">
        <f>'Raw Data'!C350</f>
        <v>634</v>
      </c>
      <c r="AH20">
        <f>'Raw Data'!D350</f>
        <v>200</v>
      </c>
      <c r="AI20">
        <f>'Raw Data'!E350</f>
        <v>434</v>
      </c>
      <c r="AL20">
        <f>'Raw Data'!B482</f>
        <v>5335</v>
      </c>
      <c r="AM20">
        <f>'Raw Data'!C482</f>
        <v>714</v>
      </c>
      <c r="AN20">
        <f>'Raw Data'!D482</f>
        <v>200</v>
      </c>
      <c r="AO20">
        <f>'Raw Data'!E482</f>
        <v>514</v>
      </c>
      <c r="AR20">
        <f>'Raw Data'!B416</f>
        <v>4138</v>
      </c>
      <c r="AS20">
        <f>'Raw Data'!C416</f>
        <v>594</v>
      </c>
      <c r="AT20">
        <f>'Raw Data'!D416</f>
        <v>200</v>
      </c>
      <c r="AU20">
        <f>'Raw Data'!E416</f>
        <v>394</v>
      </c>
      <c r="AX20">
        <f>'Raw Data'!B548</f>
        <v>897</v>
      </c>
      <c r="AY20">
        <f>'Raw Data'!C548</f>
        <v>270</v>
      </c>
      <c r="AZ20">
        <f>'Raw Data'!D548</f>
        <v>200</v>
      </c>
      <c r="BA20">
        <f>'Raw Data'!E548</f>
        <v>70</v>
      </c>
      <c r="BD20">
        <f>'Raw Data'!B614</f>
        <v>3916</v>
      </c>
      <c r="BE20">
        <f>'Raw Data'!C614</f>
        <v>572</v>
      </c>
      <c r="BF20">
        <f>'Raw Data'!D614</f>
        <v>200</v>
      </c>
      <c r="BG20">
        <f>'Raw Data'!E614</f>
        <v>372</v>
      </c>
      <c r="BJ20">
        <v>5195</v>
      </c>
      <c r="BK20">
        <v>700</v>
      </c>
      <c r="BL20">
        <v>200</v>
      </c>
      <c r="BM20">
        <v>500</v>
      </c>
    </row>
    <row r="21" spans="1:65" x14ac:dyDescent="0.2">
      <c r="B21">
        <f>'Raw Data'!B21</f>
        <v>1057</v>
      </c>
      <c r="C21">
        <f>'Raw Data'!C21</f>
        <v>286</v>
      </c>
      <c r="D21">
        <f>'Raw Data'!D21</f>
        <v>200</v>
      </c>
      <c r="E21">
        <f>'Raw Data'!E21</f>
        <v>86</v>
      </c>
      <c r="H21">
        <f>'Raw Data'!B87</f>
        <v>4456</v>
      </c>
      <c r="I21">
        <f>'Raw Data'!C87</f>
        <v>626</v>
      </c>
      <c r="J21">
        <f>'Raw Data'!D87</f>
        <v>200</v>
      </c>
      <c r="K21">
        <f>'Raw Data'!E87</f>
        <v>426</v>
      </c>
      <c r="N21">
        <f>'Raw Data'!B153</f>
        <v>2117</v>
      </c>
      <c r="O21">
        <f>'Raw Data'!C153</f>
        <v>392</v>
      </c>
      <c r="P21">
        <f>'Raw Data'!D153</f>
        <v>200</v>
      </c>
      <c r="Q21">
        <f>'Raw Data'!E153</f>
        <v>192</v>
      </c>
      <c r="T21">
        <f>'Raw Data'!B219</f>
        <v>3656</v>
      </c>
      <c r="U21">
        <f>'Raw Data'!C219</f>
        <v>546</v>
      </c>
      <c r="V21">
        <f>'Raw Data'!D219</f>
        <v>200</v>
      </c>
      <c r="W21">
        <f>'Raw Data'!E219</f>
        <v>346</v>
      </c>
      <c r="Z21">
        <f>'Raw Data'!B285</f>
        <v>4138</v>
      </c>
      <c r="AA21">
        <f>'Raw Data'!C285</f>
        <v>594</v>
      </c>
      <c r="AB21">
        <f>'Raw Data'!D285</f>
        <v>200</v>
      </c>
      <c r="AC21">
        <f>'Raw Data'!E285</f>
        <v>394</v>
      </c>
      <c r="AF21">
        <f>'Raw Data'!B351</f>
        <v>5118</v>
      </c>
      <c r="AG21">
        <f>'Raw Data'!C351</f>
        <v>692</v>
      </c>
      <c r="AH21">
        <f>'Raw Data'!D351</f>
        <v>200</v>
      </c>
      <c r="AI21">
        <f>'Raw Data'!E351</f>
        <v>492</v>
      </c>
      <c r="AL21">
        <f>'Raw Data'!B483</f>
        <v>4997</v>
      </c>
      <c r="AM21">
        <f>'Raw Data'!C483</f>
        <v>680</v>
      </c>
      <c r="AN21">
        <f>'Raw Data'!D483</f>
        <v>200</v>
      </c>
      <c r="AO21">
        <f>'Raw Data'!E483</f>
        <v>480</v>
      </c>
      <c r="AR21">
        <f>'Raw Data'!B417</f>
        <v>4134</v>
      </c>
      <c r="AS21">
        <f>'Raw Data'!C417</f>
        <v>594</v>
      </c>
      <c r="AT21">
        <f>'Raw Data'!D417</f>
        <v>200</v>
      </c>
      <c r="AU21">
        <f>'Raw Data'!E417</f>
        <v>394</v>
      </c>
      <c r="AX21">
        <f>'Raw Data'!B549</f>
        <v>1338</v>
      </c>
      <c r="AY21">
        <f>'Raw Data'!C549</f>
        <v>314</v>
      </c>
      <c r="AZ21">
        <f>'Raw Data'!D549</f>
        <v>200</v>
      </c>
      <c r="BA21">
        <f>'Raw Data'!E549</f>
        <v>114</v>
      </c>
      <c r="BD21">
        <f>'Raw Data'!B615</f>
        <v>4038</v>
      </c>
      <c r="BE21">
        <f>'Raw Data'!C615</f>
        <v>584</v>
      </c>
      <c r="BF21">
        <f>'Raw Data'!D615</f>
        <v>200</v>
      </c>
      <c r="BG21">
        <f>'Raw Data'!E615</f>
        <v>384</v>
      </c>
      <c r="BJ21">
        <v>5258</v>
      </c>
      <c r="BK21">
        <v>706</v>
      </c>
      <c r="BL21">
        <v>200</v>
      </c>
      <c r="BM21">
        <v>506</v>
      </c>
    </row>
    <row r="22" spans="1:65" x14ac:dyDescent="0.2">
      <c r="B22">
        <f>'Raw Data'!B22</f>
        <v>1290</v>
      </c>
      <c r="C22">
        <f>'Raw Data'!C22</f>
        <v>310</v>
      </c>
      <c r="D22">
        <f>'Raw Data'!D22</f>
        <v>200</v>
      </c>
      <c r="E22">
        <f>'Raw Data'!E22</f>
        <v>110</v>
      </c>
      <c r="H22">
        <f>'Raw Data'!B88</f>
        <v>4513</v>
      </c>
      <c r="I22">
        <f>'Raw Data'!C88</f>
        <v>632</v>
      </c>
      <c r="J22">
        <f>'Raw Data'!D88</f>
        <v>200</v>
      </c>
      <c r="K22">
        <f>'Raw Data'!E88</f>
        <v>432</v>
      </c>
      <c r="N22">
        <f>'Raw Data'!B154</f>
        <v>1578</v>
      </c>
      <c r="O22">
        <f>'Raw Data'!C154</f>
        <v>338</v>
      </c>
      <c r="P22">
        <f>'Raw Data'!D154</f>
        <v>200</v>
      </c>
      <c r="Q22">
        <f>'Raw Data'!E154</f>
        <v>138</v>
      </c>
      <c r="T22">
        <f>'Raw Data'!B220</f>
        <v>3956</v>
      </c>
      <c r="U22">
        <f>'Raw Data'!C220</f>
        <v>576</v>
      </c>
      <c r="V22">
        <f>'Raw Data'!D220</f>
        <v>200</v>
      </c>
      <c r="W22">
        <f>'Raw Data'!E220</f>
        <v>376</v>
      </c>
      <c r="Z22">
        <f>'Raw Data'!B286</f>
        <v>3971</v>
      </c>
      <c r="AA22">
        <f>'Raw Data'!C286</f>
        <v>578</v>
      </c>
      <c r="AB22">
        <f>'Raw Data'!D286</f>
        <v>200</v>
      </c>
      <c r="AC22">
        <f>'Raw Data'!E286</f>
        <v>378</v>
      </c>
      <c r="AF22">
        <f>'Raw Data'!B352</f>
        <v>4698</v>
      </c>
      <c r="AG22">
        <f>'Raw Data'!C352</f>
        <v>650</v>
      </c>
      <c r="AH22">
        <f>'Raw Data'!D352</f>
        <v>200</v>
      </c>
      <c r="AI22">
        <f>'Raw Data'!E352</f>
        <v>450</v>
      </c>
      <c r="AL22">
        <f>'Raw Data'!B484</f>
        <v>5118</v>
      </c>
      <c r="AM22">
        <f>'Raw Data'!C484</f>
        <v>692</v>
      </c>
      <c r="AN22">
        <f>'Raw Data'!D484</f>
        <v>200</v>
      </c>
      <c r="AO22">
        <f>'Raw Data'!E484</f>
        <v>492</v>
      </c>
      <c r="AR22">
        <f>'Raw Data'!B418</f>
        <v>4377</v>
      </c>
      <c r="AS22">
        <f>'Raw Data'!C418</f>
        <v>618</v>
      </c>
      <c r="AT22">
        <f>'Raw Data'!D418</f>
        <v>200</v>
      </c>
      <c r="AU22">
        <f>'Raw Data'!E418</f>
        <v>418</v>
      </c>
      <c r="AX22">
        <f>'Raw Data'!B550</f>
        <v>1337</v>
      </c>
      <c r="AY22">
        <f>'Raw Data'!C550</f>
        <v>314</v>
      </c>
      <c r="AZ22">
        <f>'Raw Data'!D550</f>
        <v>200</v>
      </c>
      <c r="BA22">
        <f>'Raw Data'!E550</f>
        <v>114</v>
      </c>
      <c r="BD22">
        <f>'Raw Data'!B616</f>
        <v>3997</v>
      </c>
      <c r="BE22">
        <f>'Raw Data'!C616</f>
        <v>580</v>
      </c>
      <c r="BF22">
        <f>'Raw Data'!D616</f>
        <v>200</v>
      </c>
      <c r="BG22">
        <f>'Raw Data'!E616</f>
        <v>380</v>
      </c>
      <c r="BJ22">
        <v>5036</v>
      </c>
      <c r="BK22">
        <v>684</v>
      </c>
      <c r="BL22">
        <v>200</v>
      </c>
      <c r="BM22">
        <v>484</v>
      </c>
    </row>
    <row r="23" spans="1:65" x14ac:dyDescent="0.2">
      <c r="B23">
        <f>'Raw Data'!B23</f>
        <v>1297</v>
      </c>
      <c r="C23">
        <f>'Raw Data'!C23</f>
        <v>310</v>
      </c>
      <c r="D23">
        <f>'Raw Data'!D23</f>
        <v>200</v>
      </c>
      <c r="E23">
        <f>'Raw Data'!E23</f>
        <v>110</v>
      </c>
      <c r="H23">
        <f>'Raw Data'!B89</f>
        <v>4320</v>
      </c>
      <c r="I23">
        <f>'Raw Data'!C89</f>
        <v>612</v>
      </c>
      <c r="J23">
        <f>'Raw Data'!D89</f>
        <v>200</v>
      </c>
      <c r="K23">
        <f>'Raw Data'!E89</f>
        <v>412</v>
      </c>
      <c r="N23">
        <f>'Raw Data'!B155</f>
        <v>2236</v>
      </c>
      <c r="O23">
        <f>'Raw Data'!C155</f>
        <v>404</v>
      </c>
      <c r="P23">
        <f>'Raw Data'!D155</f>
        <v>200</v>
      </c>
      <c r="Q23">
        <f>'Raw Data'!E155</f>
        <v>204</v>
      </c>
      <c r="T23">
        <f>'Raw Data'!B221</f>
        <v>3456</v>
      </c>
      <c r="U23">
        <f>'Raw Data'!C221</f>
        <v>526</v>
      </c>
      <c r="V23">
        <f>'Raw Data'!D221</f>
        <v>200</v>
      </c>
      <c r="W23">
        <f>'Raw Data'!E221</f>
        <v>326</v>
      </c>
      <c r="Z23">
        <f>'Raw Data'!B287</f>
        <v>4092</v>
      </c>
      <c r="AA23">
        <f>'Raw Data'!C287</f>
        <v>590</v>
      </c>
      <c r="AB23">
        <f>'Raw Data'!D287</f>
        <v>200</v>
      </c>
      <c r="AC23">
        <f>'Raw Data'!E287</f>
        <v>390</v>
      </c>
      <c r="AF23">
        <f>'Raw Data'!B353</f>
        <v>4857</v>
      </c>
      <c r="AG23">
        <f>'Raw Data'!C353</f>
        <v>666</v>
      </c>
      <c r="AH23">
        <f>'Raw Data'!D353</f>
        <v>200</v>
      </c>
      <c r="AI23">
        <f>'Raw Data'!E353</f>
        <v>466</v>
      </c>
      <c r="AL23">
        <f>'Raw Data'!B485</f>
        <v>4738</v>
      </c>
      <c r="AM23">
        <f>'Raw Data'!C485</f>
        <v>654</v>
      </c>
      <c r="AN23">
        <f>'Raw Data'!D485</f>
        <v>200</v>
      </c>
      <c r="AO23">
        <f>'Raw Data'!E485</f>
        <v>454</v>
      </c>
      <c r="AR23">
        <f>'Raw Data'!B419</f>
        <v>3998</v>
      </c>
      <c r="AS23">
        <f>'Raw Data'!C419</f>
        <v>580</v>
      </c>
      <c r="AT23">
        <f>'Raw Data'!D419</f>
        <v>200</v>
      </c>
      <c r="AU23">
        <f>'Raw Data'!E419</f>
        <v>380</v>
      </c>
      <c r="AX23">
        <f>'Raw Data'!B551</f>
        <v>1117</v>
      </c>
      <c r="AY23">
        <f>'Raw Data'!C551</f>
        <v>292</v>
      </c>
      <c r="AZ23">
        <f>'Raw Data'!D551</f>
        <v>200</v>
      </c>
      <c r="BA23">
        <f>'Raw Data'!E551</f>
        <v>92</v>
      </c>
      <c r="BD23">
        <f>'Raw Data'!B617</f>
        <v>3278</v>
      </c>
      <c r="BE23">
        <f>'Raw Data'!C617</f>
        <v>508</v>
      </c>
      <c r="BF23">
        <f>'Raw Data'!D617</f>
        <v>200</v>
      </c>
      <c r="BG23">
        <f>'Raw Data'!E617</f>
        <v>308</v>
      </c>
      <c r="BJ23">
        <v>4954</v>
      </c>
      <c r="BK23">
        <v>676</v>
      </c>
      <c r="BL23">
        <v>200</v>
      </c>
      <c r="BM23">
        <v>476</v>
      </c>
    </row>
    <row r="24" spans="1:65" s="1" customFormat="1" x14ac:dyDescent="0.2">
      <c r="A24" s="1">
        <v>600</v>
      </c>
      <c r="B24" s="1">
        <f>AVERAGE(B25:B34)</f>
        <v>1611.7</v>
      </c>
      <c r="C24" s="1">
        <f>AVERAGE(C25:C34)</f>
        <v>341.2</v>
      </c>
      <c r="D24" s="1">
        <f>AVERAGE(D25:D34)</f>
        <v>200</v>
      </c>
      <c r="E24" s="1">
        <f>AVERAGE(E25:E34)</f>
        <v>141.19999999999999</v>
      </c>
      <c r="G24" s="1">
        <v>600</v>
      </c>
      <c r="H24" s="1">
        <f>AVERAGE(H25:H34)</f>
        <v>6129.7</v>
      </c>
      <c r="I24" s="1">
        <f>AVERAGE(I25:I34)</f>
        <v>793</v>
      </c>
      <c r="J24" s="1">
        <f>AVERAGE(J25:J34)</f>
        <v>200</v>
      </c>
      <c r="K24" s="1">
        <f>AVERAGE(K25:K34)</f>
        <v>593</v>
      </c>
      <c r="M24" s="1">
        <v>600</v>
      </c>
      <c r="N24" s="1">
        <f>AVERAGE(N25:N34)</f>
        <v>2849.6</v>
      </c>
      <c r="O24" s="1">
        <f>AVERAGE(O25:O34)</f>
        <v>465</v>
      </c>
      <c r="P24" s="1">
        <f>AVERAGE(P25:P34)</f>
        <v>200</v>
      </c>
      <c r="Q24" s="1">
        <f>AVERAGE(Q25:Q34)</f>
        <v>265</v>
      </c>
      <c r="S24" s="1">
        <v>600</v>
      </c>
      <c r="T24" s="1">
        <f>AVERAGE(T25:T34)</f>
        <v>5989.6</v>
      </c>
      <c r="U24" s="1">
        <f>AVERAGE(U25:U34)</f>
        <v>779</v>
      </c>
      <c r="V24" s="1">
        <f>AVERAGE(V25:V34)</f>
        <v>200</v>
      </c>
      <c r="W24" s="1">
        <f>AVERAGE(W25:W34)</f>
        <v>579</v>
      </c>
      <c r="Y24" s="1">
        <v>600</v>
      </c>
      <c r="Z24" s="1">
        <f>AVERAGE(Z25:Z34)</f>
        <v>6119.4</v>
      </c>
      <c r="AA24" s="1">
        <f>AVERAGE(AA25:AA34)</f>
        <v>792</v>
      </c>
      <c r="AB24" s="1">
        <f>AVERAGE(AB25:AB34)</f>
        <v>200</v>
      </c>
      <c r="AC24" s="1">
        <f>AVERAGE(AC25:AC34)</f>
        <v>592</v>
      </c>
      <c r="AE24" s="1">
        <v>600</v>
      </c>
      <c r="AF24" s="1">
        <f>AVERAGE(AF25:AF34)</f>
        <v>7129.6</v>
      </c>
      <c r="AG24" s="1">
        <f>AVERAGE(AG25:AG34)</f>
        <v>893</v>
      </c>
      <c r="AH24" s="1">
        <f>AVERAGE(AH25:AH34)</f>
        <v>200</v>
      </c>
      <c r="AI24" s="1">
        <f>AVERAGE(AI25:AI34)</f>
        <v>693</v>
      </c>
      <c r="AK24" s="1">
        <v>600</v>
      </c>
      <c r="AL24" s="1">
        <f>AVERAGE(AL25:AL34)</f>
        <v>7735.5</v>
      </c>
      <c r="AM24" s="1">
        <f>AVERAGE(AM25:AM34)</f>
        <v>953.6</v>
      </c>
      <c r="AN24" s="1">
        <f>AVERAGE(AN25:AN34)</f>
        <v>200</v>
      </c>
      <c r="AO24" s="1">
        <f>AVERAGE(AO25:AO34)</f>
        <v>753.6</v>
      </c>
      <c r="AQ24" s="15">
        <v>600</v>
      </c>
      <c r="AR24" s="1">
        <f>AVERAGE(AR25:AR34)</f>
        <v>6285.5</v>
      </c>
      <c r="AS24" s="1">
        <f>AVERAGE(AS25:AS34)</f>
        <v>808.6</v>
      </c>
      <c r="AT24" s="1">
        <f>AVERAGE(AT25:AT34)</f>
        <v>200</v>
      </c>
      <c r="AU24" s="1">
        <f>AVERAGE(AU25:AU34)</f>
        <v>608.6</v>
      </c>
      <c r="AW24" s="1">
        <v>600</v>
      </c>
      <c r="AX24" s="1">
        <f>AVERAGE(AX25:AX34)</f>
        <v>1151.4000000000001</v>
      </c>
      <c r="AY24" s="1">
        <f>AVERAGE(AY25:AY34)</f>
        <v>295.2</v>
      </c>
      <c r="AZ24" s="1">
        <f>AVERAGE(AZ25:AZ34)</f>
        <v>200</v>
      </c>
      <c r="BA24" s="1">
        <f>AVERAGE(BA25:BA34)</f>
        <v>95.2</v>
      </c>
      <c r="BC24" s="1">
        <v>600</v>
      </c>
      <c r="BD24" s="1">
        <f>AVERAGE(BD25:BD34)</f>
        <v>5701.9</v>
      </c>
      <c r="BE24" s="1">
        <f>AVERAGE(BE25:BE34)</f>
        <v>750.2</v>
      </c>
      <c r="BF24" s="1">
        <f>AVERAGE(BF25:BF34)</f>
        <v>200</v>
      </c>
      <c r="BG24" s="1">
        <f>AVERAGE(BG25:BG34)</f>
        <v>550.20000000000005</v>
      </c>
      <c r="BJ24" s="1">
        <f>AVERAGE(BJ25:BJ34)</f>
        <v>7727.6</v>
      </c>
      <c r="BK24" s="1">
        <f>AVERAGE(BK25:BK34)</f>
        <v>952.8</v>
      </c>
      <c r="BL24" s="1">
        <f>AVERAGE(BL25:BL34)</f>
        <v>200</v>
      </c>
      <c r="BM24" s="1">
        <f>AVERAGE(BM25:BM34)</f>
        <v>752.8</v>
      </c>
    </row>
    <row r="25" spans="1:65" x14ac:dyDescent="0.2">
      <c r="B25">
        <f>'Raw Data'!B25</f>
        <v>2199</v>
      </c>
      <c r="C25">
        <f>'Raw Data'!C25</f>
        <v>400</v>
      </c>
      <c r="D25">
        <f>'Raw Data'!D25</f>
        <v>200</v>
      </c>
      <c r="E25">
        <f>'Raw Data'!E25</f>
        <v>200</v>
      </c>
      <c r="H25">
        <f>'Raw Data'!B91</f>
        <v>6420</v>
      </c>
      <c r="I25">
        <f>'Raw Data'!C91</f>
        <v>822</v>
      </c>
      <c r="J25">
        <f>'Raw Data'!D91</f>
        <v>200</v>
      </c>
      <c r="K25">
        <f>'Raw Data'!E91</f>
        <v>622</v>
      </c>
      <c r="N25">
        <f>'Raw Data'!B157</f>
        <v>1580</v>
      </c>
      <c r="O25">
        <f>'Raw Data'!C157</f>
        <v>338</v>
      </c>
      <c r="P25">
        <f>'Raw Data'!D157</f>
        <v>200</v>
      </c>
      <c r="Q25">
        <f>'Raw Data'!E157</f>
        <v>138</v>
      </c>
      <c r="T25">
        <f>'Raw Data'!B223</f>
        <v>6119</v>
      </c>
      <c r="U25">
        <f>'Raw Data'!C223</f>
        <v>792</v>
      </c>
      <c r="V25">
        <f>'Raw Data'!D223</f>
        <v>200</v>
      </c>
      <c r="W25">
        <f>'Raw Data'!E223</f>
        <v>592</v>
      </c>
      <c r="Z25">
        <f>'Raw Data'!B289</f>
        <v>5980</v>
      </c>
      <c r="AA25">
        <f>'Raw Data'!C289</f>
        <v>778</v>
      </c>
      <c r="AB25">
        <f>'Raw Data'!D289</f>
        <v>200</v>
      </c>
      <c r="AC25">
        <f>'Raw Data'!E289</f>
        <v>578</v>
      </c>
      <c r="AF25">
        <f>'Raw Data'!B355</f>
        <v>6680</v>
      </c>
      <c r="AG25">
        <f>'Raw Data'!C355</f>
        <v>848</v>
      </c>
      <c r="AH25">
        <f>'Raw Data'!D355</f>
        <v>200</v>
      </c>
      <c r="AI25">
        <f>'Raw Data'!E355</f>
        <v>648</v>
      </c>
      <c r="AL25">
        <f>'Raw Data'!B487</f>
        <v>7239</v>
      </c>
      <c r="AM25">
        <f>'Raw Data'!C487</f>
        <v>904</v>
      </c>
      <c r="AN25">
        <f>'Raw Data'!D487</f>
        <v>200</v>
      </c>
      <c r="AO25">
        <f>'Raw Data'!E487</f>
        <v>704</v>
      </c>
      <c r="AR25">
        <f>'Raw Data'!B421</f>
        <v>6260</v>
      </c>
      <c r="AS25">
        <f>'Raw Data'!C421</f>
        <v>806</v>
      </c>
      <c r="AT25">
        <f>'Raw Data'!D421</f>
        <v>200</v>
      </c>
      <c r="AU25">
        <f>'Raw Data'!E421</f>
        <v>606</v>
      </c>
      <c r="AX25">
        <f>'Raw Data'!B553</f>
        <v>859</v>
      </c>
      <c r="AY25">
        <f>'Raw Data'!C553</f>
        <v>266</v>
      </c>
      <c r="AZ25">
        <f>'Raw Data'!D553</f>
        <v>200</v>
      </c>
      <c r="BA25">
        <f>'Raw Data'!E553</f>
        <v>66</v>
      </c>
      <c r="BD25">
        <f>'Raw Data'!B619</f>
        <v>5740</v>
      </c>
      <c r="BE25">
        <f>'Raw Data'!C619</f>
        <v>754</v>
      </c>
      <c r="BF25">
        <f>'Raw Data'!D619</f>
        <v>200</v>
      </c>
      <c r="BG25">
        <f>'Raw Data'!E619</f>
        <v>554</v>
      </c>
      <c r="BJ25">
        <v>7480</v>
      </c>
      <c r="BK25">
        <v>928</v>
      </c>
      <c r="BL25">
        <v>200</v>
      </c>
      <c r="BM25">
        <v>728</v>
      </c>
    </row>
    <row r="26" spans="1:65" x14ac:dyDescent="0.2">
      <c r="B26">
        <f>'Raw Data'!B26</f>
        <v>1659</v>
      </c>
      <c r="C26">
        <f>'Raw Data'!C26</f>
        <v>346</v>
      </c>
      <c r="D26">
        <f>'Raw Data'!D26</f>
        <v>200</v>
      </c>
      <c r="E26">
        <f>'Raw Data'!E26</f>
        <v>146</v>
      </c>
      <c r="H26">
        <f>'Raw Data'!B92</f>
        <v>5859</v>
      </c>
      <c r="I26">
        <f>'Raw Data'!C92</f>
        <v>766</v>
      </c>
      <c r="J26">
        <f>'Raw Data'!D92</f>
        <v>200</v>
      </c>
      <c r="K26">
        <f>'Raw Data'!E92</f>
        <v>566</v>
      </c>
      <c r="N26">
        <f>'Raw Data'!B158</f>
        <v>3600</v>
      </c>
      <c r="O26">
        <f>'Raw Data'!C158</f>
        <v>540</v>
      </c>
      <c r="P26">
        <f>'Raw Data'!D158</f>
        <v>200</v>
      </c>
      <c r="Q26">
        <f>'Raw Data'!E158</f>
        <v>340</v>
      </c>
      <c r="T26">
        <f>'Raw Data'!B224</f>
        <v>5600</v>
      </c>
      <c r="U26">
        <f>'Raw Data'!C224</f>
        <v>740</v>
      </c>
      <c r="V26">
        <f>'Raw Data'!D224</f>
        <v>200</v>
      </c>
      <c r="W26">
        <f>'Raw Data'!E224</f>
        <v>540</v>
      </c>
      <c r="Z26">
        <f>'Raw Data'!B290</f>
        <v>6259</v>
      </c>
      <c r="AA26">
        <f>'Raw Data'!C290</f>
        <v>806</v>
      </c>
      <c r="AB26">
        <f>'Raw Data'!D290</f>
        <v>200</v>
      </c>
      <c r="AC26">
        <f>'Raw Data'!E290</f>
        <v>606</v>
      </c>
      <c r="AF26">
        <f>'Raw Data'!B356</f>
        <v>7420</v>
      </c>
      <c r="AG26">
        <f>'Raw Data'!C356</f>
        <v>922</v>
      </c>
      <c r="AH26">
        <f>'Raw Data'!D356</f>
        <v>200</v>
      </c>
      <c r="AI26">
        <f>'Raw Data'!E356</f>
        <v>722</v>
      </c>
      <c r="AL26">
        <f>'Raw Data'!B488</f>
        <v>7780</v>
      </c>
      <c r="AM26">
        <f>'Raw Data'!C488</f>
        <v>958</v>
      </c>
      <c r="AN26">
        <f>'Raw Data'!D488</f>
        <v>200</v>
      </c>
      <c r="AO26">
        <f>'Raw Data'!E488</f>
        <v>758</v>
      </c>
      <c r="AR26">
        <f>'Raw Data'!B422</f>
        <v>6719</v>
      </c>
      <c r="AS26">
        <f>'Raw Data'!C422</f>
        <v>852</v>
      </c>
      <c r="AT26">
        <f>'Raw Data'!D422</f>
        <v>200</v>
      </c>
      <c r="AU26">
        <f>'Raw Data'!E422</f>
        <v>652</v>
      </c>
      <c r="AX26">
        <f>'Raw Data'!B554</f>
        <v>1439</v>
      </c>
      <c r="AY26">
        <f>'Raw Data'!C554</f>
        <v>324</v>
      </c>
      <c r="AZ26">
        <f>'Raw Data'!D554</f>
        <v>200</v>
      </c>
      <c r="BA26">
        <f>'Raw Data'!E554</f>
        <v>124</v>
      </c>
      <c r="BD26">
        <f>'Raw Data'!B620</f>
        <v>5680</v>
      </c>
      <c r="BE26">
        <f>'Raw Data'!C620</f>
        <v>748</v>
      </c>
      <c r="BF26">
        <f>'Raw Data'!D620</f>
        <v>200</v>
      </c>
      <c r="BG26">
        <f>'Raw Data'!E620</f>
        <v>548</v>
      </c>
      <c r="BJ26">
        <v>8260</v>
      </c>
      <c r="BK26">
        <v>1006</v>
      </c>
      <c r="BL26">
        <v>200</v>
      </c>
      <c r="BM26">
        <v>806</v>
      </c>
    </row>
    <row r="27" spans="1:65" x14ac:dyDescent="0.2">
      <c r="B27">
        <f>'Raw Data'!B27</f>
        <v>2100</v>
      </c>
      <c r="C27">
        <f>'Raw Data'!C27</f>
        <v>390</v>
      </c>
      <c r="D27">
        <f>'Raw Data'!D27</f>
        <v>200</v>
      </c>
      <c r="E27">
        <f>'Raw Data'!E27</f>
        <v>190</v>
      </c>
      <c r="H27">
        <f>'Raw Data'!B93</f>
        <v>5360</v>
      </c>
      <c r="I27">
        <f>'Raw Data'!C93</f>
        <v>716</v>
      </c>
      <c r="J27">
        <f>'Raw Data'!D93</f>
        <v>200</v>
      </c>
      <c r="K27">
        <f>'Raw Data'!E93</f>
        <v>516</v>
      </c>
      <c r="N27">
        <f>'Raw Data'!B159</f>
        <v>2759</v>
      </c>
      <c r="O27">
        <f>'Raw Data'!C159</f>
        <v>456</v>
      </c>
      <c r="P27">
        <f>'Raw Data'!D159</f>
        <v>200</v>
      </c>
      <c r="Q27">
        <f>'Raw Data'!E159</f>
        <v>256</v>
      </c>
      <c r="T27">
        <f>'Raw Data'!B225</f>
        <v>4980</v>
      </c>
      <c r="U27">
        <f>'Raw Data'!C225</f>
        <v>678</v>
      </c>
      <c r="V27">
        <f>'Raw Data'!D225</f>
        <v>200</v>
      </c>
      <c r="W27">
        <f>'Raw Data'!E225</f>
        <v>478</v>
      </c>
      <c r="Z27">
        <f>'Raw Data'!B291</f>
        <v>5879</v>
      </c>
      <c r="AA27">
        <f>'Raw Data'!C291</f>
        <v>768</v>
      </c>
      <c r="AB27">
        <f>'Raw Data'!D291</f>
        <v>200</v>
      </c>
      <c r="AC27">
        <f>'Raw Data'!E291</f>
        <v>568</v>
      </c>
      <c r="AF27">
        <f>'Raw Data'!B357</f>
        <v>6979</v>
      </c>
      <c r="AG27">
        <f>'Raw Data'!C357</f>
        <v>878</v>
      </c>
      <c r="AH27">
        <f>'Raw Data'!D357</f>
        <v>200</v>
      </c>
      <c r="AI27">
        <f>'Raw Data'!E357</f>
        <v>678</v>
      </c>
      <c r="AL27">
        <f>'Raw Data'!B489</f>
        <v>7938</v>
      </c>
      <c r="AM27">
        <f>'Raw Data'!C489</f>
        <v>974</v>
      </c>
      <c r="AN27">
        <f>'Raw Data'!D489</f>
        <v>200</v>
      </c>
      <c r="AO27">
        <f>'Raw Data'!E489</f>
        <v>774</v>
      </c>
      <c r="AR27">
        <f>'Raw Data'!B423</f>
        <v>6380</v>
      </c>
      <c r="AS27">
        <f>'Raw Data'!C423</f>
        <v>818</v>
      </c>
      <c r="AT27">
        <f>'Raw Data'!D423</f>
        <v>200</v>
      </c>
      <c r="AU27">
        <f>'Raw Data'!E423</f>
        <v>618</v>
      </c>
      <c r="AX27">
        <f>'Raw Data'!B555</f>
        <v>1779</v>
      </c>
      <c r="AY27">
        <f>'Raw Data'!C555</f>
        <v>358</v>
      </c>
      <c r="AZ27">
        <f>'Raw Data'!D555</f>
        <v>200</v>
      </c>
      <c r="BA27">
        <f>'Raw Data'!E555</f>
        <v>158</v>
      </c>
      <c r="BD27">
        <f>'Raw Data'!B621</f>
        <v>5580</v>
      </c>
      <c r="BE27">
        <f>'Raw Data'!C621</f>
        <v>738</v>
      </c>
      <c r="BF27">
        <f>'Raw Data'!D621</f>
        <v>200</v>
      </c>
      <c r="BG27">
        <f>'Raw Data'!E621</f>
        <v>538</v>
      </c>
      <c r="BJ27">
        <v>7299</v>
      </c>
      <c r="BK27">
        <v>910</v>
      </c>
      <c r="BL27">
        <v>200</v>
      </c>
      <c r="BM27">
        <v>710</v>
      </c>
    </row>
    <row r="28" spans="1:65" x14ac:dyDescent="0.2">
      <c r="B28">
        <f>'Raw Data'!B28</f>
        <v>1559</v>
      </c>
      <c r="C28">
        <f>'Raw Data'!C28</f>
        <v>336</v>
      </c>
      <c r="D28">
        <f>'Raw Data'!D28</f>
        <v>200</v>
      </c>
      <c r="E28">
        <f>'Raw Data'!E28</f>
        <v>136</v>
      </c>
      <c r="H28">
        <f>'Raw Data'!B94</f>
        <v>6040</v>
      </c>
      <c r="I28">
        <f>'Raw Data'!C94</f>
        <v>784</v>
      </c>
      <c r="J28">
        <f>'Raw Data'!D94</f>
        <v>200</v>
      </c>
      <c r="K28">
        <f>'Raw Data'!E94</f>
        <v>584</v>
      </c>
      <c r="N28">
        <f>'Raw Data'!B160</f>
        <v>3420</v>
      </c>
      <c r="O28">
        <f>'Raw Data'!C160</f>
        <v>522</v>
      </c>
      <c r="P28">
        <f>'Raw Data'!D160</f>
        <v>200</v>
      </c>
      <c r="Q28">
        <f>'Raw Data'!E160</f>
        <v>322</v>
      </c>
      <c r="T28">
        <f>'Raw Data'!B226</f>
        <v>5898</v>
      </c>
      <c r="U28">
        <f>'Raw Data'!C226</f>
        <v>770</v>
      </c>
      <c r="V28">
        <f>'Raw Data'!D226</f>
        <v>200</v>
      </c>
      <c r="W28">
        <f>'Raw Data'!E226</f>
        <v>570</v>
      </c>
      <c r="Z28">
        <f>'Raw Data'!B292</f>
        <v>6079</v>
      </c>
      <c r="AA28">
        <f>'Raw Data'!C292</f>
        <v>788</v>
      </c>
      <c r="AB28">
        <f>'Raw Data'!D292</f>
        <v>200</v>
      </c>
      <c r="AC28">
        <f>'Raw Data'!E292</f>
        <v>588</v>
      </c>
      <c r="AF28">
        <f>'Raw Data'!B358</f>
        <v>7159</v>
      </c>
      <c r="AG28">
        <f>'Raw Data'!C358</f>
        <v>896</v>
      </c>
      <c r="AH28">
        <f>'Raw Data'!D358</f>
        <v>200</v>
      </c>
      <c r="AI28">
        <f>'Raw Data'!E358</f>
        <v>696</v>
      </c>
      <c r="AL28">
        <f>'Raw Data'!B490</f>
        <v>8020</v>
      </c>
      <c r="AM28">
        <f>'Raw Data'!C490</f>
        <v>982</v>
      </c>
      <c r="AN28">
        <f>'Raw Data'!D490</f>
        <v>200</v>
      </c>
      <c r="AO28">
        <f>'Raw Data'!E490</f>
        <v>782</v>
      </c>
      <c r="AR28">
        <f>'Raw Data'!B424</f>
        <v>6458</v>
      </c>
      <c r="AS28">
        <f>'Raw Data'!C424</f>
        <v>826</v>
      </c>
      <c r="AT28">
        <f>'Raw Data'!D424</f>
        <v>200</v>
      </c>
      <c r="AU28">
        <f>'Raw Data'!E424</f>
        <v>626</v>
      </c>
      <c r="AX28">
        <f>'Raw Data'!B556</f>
        <v>1080</v>
      </c>
      <c r="AY28">
        <f>'Raw Data'!C556</f>
        <v>288</v>
      </c>
      <c r="AZ28">
        <f>'Raw Data'!D556</f>
        <v>200</v>
      </c>
      <c r="BA28">
        <f>'Raw Data'!E556</f>
        <v>88</v>
      </c>
      <c r="BD28">
        <f>'Raw Data'!B622</f>
        <v>5840</v>
      </c>
      <c r="BE28">
        <f>'Raw Data'!C622</f>
        <v>764</v>
      </c>
      <c r="BF28">
        <f>'Raw Data'!D622</f>
        <v>200</v>
      </c>
      <c r="BG28">
        <f>'Raw Data'!E622</f>
        <v>564</v>
      </c>
      <c r="BJ28">
        <v>7640</v>
      </c>
      <c r="BK28">
        <v>944</v>
      </c>
      <c r="BL28">
        <v>200</v>
      </c>
      <c r="BM28">
        <v>744</v>
      </c>
    </row>
    <row r="29" spans="1:65" x14ac:dyDescent="0.2">
      <c r="B29">
        <f>'Raw Data'!B29</f>
        <v>1560</v>
      </c>
      <c r="C29">
        <f>'Raw Data'!C29</f>
        <v>336</v>
      </c>
      <c r="D29">
        <f>'Raw Data'!D29</f>
        <v>200</v>
      </c>
      <c r="E29">
        <f>'Raw Data'!E29</f>
        <v>136</v>
      </c>
      <c r="H29">
        <f>'Raw Data'!B95</f>
        <v>6399</v>
      </c>
      <c r="I29">
        <f>'Raw Data'!C95</f>
        <v>820</v>
      </c>
      <c r="J29">
        <f>'Raw Data'!D95</f>
        <v>200</v>
      </c>
      <c r="K29">
        <f>'Raw Data'!E95</f>
        <v>620</v>
      </c>
      <c r="N29">
        <f>'Raw Data'!B161</f>
        <v>3080</v>
      </c>
      <c r="O29">
        <f>'Raw Data'!C161</f>
        <v>488</v>
      </c>
      <c r="P29">
        <f>'Raw Data'!D161</f>
        <v>200</v>
      </c>
      <c r="Q29">
        <f>'Raw Data'!E161</f>
        <v>288</v>
      </c>
      <c r="T29">
        <f>'Raw Data'!B227</f>
        <v>6360</v>
      </c>
      <c r="U29">
        <f>'Raw Data'!C227</f>
        <v>816</v>
      </c>
      <c r="V29">
        <f>'Raw Data'!D227</f>
        <v>200</v>
      </c>
      <c r="W29">
        <f>'Raw Data'!E227</f>
        <v>616</v>
      </c>
      <c r="Z29">
        <f>'Raw Data'!B293</f>
        <v>5560</v>
      </c>
      <c r="AA29">
        <f>'Raw Data'!C293</f>
        <v>736</v>
      </c>
      <c r="AB29">
        <f>'Raw Data'!D293</f>
        <v>200</v>
      </c>
      <c r="AC29">
        <f>'Raw Data'!E293</f>
        <v>536</v>
      </c>
      <c r="AF29">
        <f>'Raw Data'!B359</f>
        <v>6900</v>
      </c>
      <c r="AG29">
        <f>'Raw Data'!C359</f>
        <v>870</v>
      </c>
      <c r="AH29">
        <f>'Raw Data'!D359</f>
        <v>200</v>
      </c>
      <c r="AI29">
        <f>'Raw Data'!E359</f>
        <v>670</v>
      </c>
      <c r="AL29">
        <f>'Raw Data'!B491</f>
        <v>7459</v>
      </c>
      <c r="AM29">
        <f>'Raw Data'!C491</f>
        <v>926</v>
      </c>
      <c r="AN29">
        <f>'Raw Data'!D491</f>
        <v>200</v>
      </c>
      <c r="AO29">
        <f>'Raw Data'!E491</f>
        <v>726</v>
      </c>
      <c r="AR29">
        <f>'Raw Data'!B425</f>
        <v>6160</v>
      </c>
      <c r="AS29">
        <f>'Raw Data'!C425</f>
        <v>796</v>
      </c>
      <c r="AT29">
        <f>'Raw Data'!D425</f>
        <v>200</v>
      </c>
      <c r="AU29">
        <f>'Raw Data'!E425</f>
        <v>596</v>
      </c>
      <c r="AX29">
        <f>'Raw Data'!B557</f>
        <v>380</v>
      </c>
      <c r="AY29">
        <f>'Raw Data'!C557</f>
        <v>218</v>
      </c>
      <c r="AZ29">
        <f>'Raw Data'!D557</f>
        <v>200</v>
      </c>
      <c r="BA29">
        <f>'Raw Data'!E557</f>
        <v>18</v>
      </c>
      <c r="BD29">
        <f>'Raw Data'!B623</f>
        <v>6060</v>
      </c>
      <c r="BE29">
        <f>'Raw Data'!C623</f>
        <v>786</v>
      </c>
      <c r="BF29">
        <f>'Raw Data'!D623</f>
        <v>200</v>
      </c>
      <c r="BG29">
        <f>'Raw Data'!E623</f>
        <v>586</v>
      </c>
      <c r="BJ29">
        <v>7839</v>
      </c>
      <c r="BK29">
        <v>964</v>
      </c>
      <c r="BL29">
        <v>200</v>
      </c>
      <c r="BM29">
        <v>764</v>
      </c>
    </row>
    <row r="30" spans="1:65" x14ac:dyDescent="0.2">
      <c r="B30">
        <f>'Raw Data'!B30</f>
        <v>1480</v>
      </c>
      <c r="C30">
        <f>'Raw Data'!C30</f>
        <v>328</v>
      </c>
      <c r="D30">
        <f>'Raw Data'!D30</f>
        <v>200</v>
      </c>
      <c r="E30">
        <f>'Raw Data'!E30</f>
        <v>128</v>
      </c>
      <c r="H30">
        <f>'Raw Data'!B96</f>
        <v>6659</v>
      </c>
      <c r="I30">
        <f>'Raw Data'!C96</f>
        <v>846</v>
      </c>
      <c r="J30">
        <f>'Raw Data'!D96</f>
        <v>200</v>
      </c>
      <c r="K30">
        <f>'Raw Data'!E96</f>
        <v>646</v>
      </c>
      <c r="N30">
        <f>'Raw Data'!B162</f>
        <v>2720</v>
      </c>
      <c r="O30">
        <f>'Raw Data'!C162</f>
        <v>452</v>
      </c>
      <c r="P30">
        <f>'Raw Data'!D162</f>
        <v>200</v>
      </c>
      <c r="Q30">
        <f>'Raw Data'!E162</f>
        <v>252</v>
      </c>
      <c r="T30">
        <f>'Raw Data'!B228</f>
        <v>6440</v>
      </c>
      <c r="U30">
        <f>'Raw Data'!C228</f>
        <v>824</v>
      </c>
      <c r="V30">
        <f>'Raw Data'!D228</f>
        <v>200</v>
      </c>
      <c r="W30">
        <f>'Raw Data'!E228</f>
        <v>624</v>
      </c>
      <c r="Z30">
        <f>'Raw Data'!B294</f>
        <v>5878</v>
      </c>
      <c r="AA30">
        <f>'Raw Data'!C294</f>
        <v>768</v>
      </c>
      <c r="AB30">
        <f>'Raw Data'!D294</f>
        <v>200</v>
      </c>
      <c r="AC30">
        <f>'Raw Data'!E294</f>
        <v>568</v>
      </c>
      <c r="AF30">
        <f>'Raw Data'!B360</f>
        <v>7480</v>
      </c>
      <c r="AG30">
        <f>'Raw Data'!C360</f>
        <v>928</v>
      </c>
      <c r="AH30">
        <f>'Raw Data'!D360</f>
        <v>200</v>
      </c>
      <c r="AI30">
        <f>'Raw Data'!E360</f>
        <v>728</v>
      </c>
      <c r="AL30">
        <f>'Raw Data'!B492</f>
        <v>7940</v>
      </c>
      <c r="AM30">
        <f>'Raw Data'!C492</f>
        <v>974</v>
      </c>
      <c r="AN30">
        <f>'Raw Data'!D492</f>
        <v>200</v>
      </c>
      <c r="AO30">
        <f>'Raw Data'!E492</f>
        <v>774</v>
      </c>
      <c r="AR30">
        <f>'Raw Data'!B426</f>
        <v>6480</v>
      </c>
      <c r="AS30">
        <f>'Raw Data'!C426</f>
        <v>828</v>
      </c>
      <c r="AT30">
        <f>'Raw Data'!D426</f>
        <v>200</v>
      </c>
      <c r="AU30">
        <f>'Raw Data'!E426</f>
        <v>628</v>
      </c>
      <c r="AX30">
        <f>'Raw Data'!B558</f>
        <v>1040</v>
      </c>
      <c r="AY30">
        <f>'Raw Data'!C558</f>
        <v>284</v>
      </c>
      <c r="AZ30">
        <f>'Raw Data'!D558</f>
        <v>200</v>
      </c>
      <c r="BA30">
        <f>'Raw Data'!E558</f>
        <v>84</v>
      </c>
      <c r="BD30">
        <f>'Raw Data'!B624</f>
        <v>5580</v>
      </c>
      <c r="BE30">
        <f>'Raw Data'!C624</f>
        <v>738</v>
      </c>
      <c r="BF30">
        <f>'Raw Data'!D624</f>
        <v>200</v>
      </c>
      <c r="BG30">
        <f>'Raw Data'!E624</f>
        <v>538</v>
      </c>
      <c r="BJ30">
        <v>7519</v>
      </c>
      <c r="BK30">
        <v>932</v>
      </c>
      <c r="BL30">
        <v>200</v>
      </c>
      <c r="BM30">
        <v>732</v>
      </c>
    </row>
    <row r="31" spans="1:65" x14ac:dyDescent="0.2">
      <c r="B31">
        <f>'Raw Data'!B31</f>
        <v>1480</v>
      </c>
      <c r="C31">
        <f>'Raw Data'!C31</f>
        <v>328</v>
      </c>
      <c r="D31">
        <f>'Raw Data'!D31</f>
        <v>200</v>
      </c>
      <c r="E31">
        <f>'Raw Data'!E31</f>
        <v>128</v>
      </c>
      <c r="H31">
        <f>'Raw Data'!B97</f>
        <v>6280</v>
      </c>
      <c r="I31">
        <f>'Raw Data'!C97</f>
        <v>808</v>
      </c>
      <c r="J31">
        <f>'Raw Data'!D97</f>
        <v>200</v>
      </c>
      <c r="K31">
        <f>'Raw Data'!E97</f>
        <v>608</v>
      </c>
      <c r="N31">
        <f>'Raw Data'!B163</f>
        <v>3379</v>
      </c>
      <c r="O31">
        <f>'Raw Data'!C163</f>
        <v>518</v>
      </c>
      <c r="P31">
        <f>'Raw Data'!D163</f>
        <v>200</v>
      </c>
      <c r="Q31">
        <f>'Raw Data'!E163</f>
        <v>318</v>
      </c>
      <c r="T31">
        <f>'Raw Data'!B229</f>
        <v>5379</v>
      </c>
      <c r="U31">
        <f>'Raw Data'!C229</f>
        <v>718</v>
      </c>
      <c r="V31">
        <f>'Raw Data'!D229</f>
        <v>200</v>
      </c>
      <c r="W31">
        <f>'Raw Data'!E229</f>
        <v>518</v>
      </c>
      <c r="Z31">
        <f>'Raw Data'!B295</f>
        <v>6579</v>
      </c>
      <c r="AA31">
        <f>'Raw Data'!C295</f>
        <v>838</v>
      </c>
      <c r="AB31">
        <f>'Raw Data'!D295</f>
        <v>200</v>
      </c>
      <c r="AC31">
        <f>'Raw Data'!E295</f>
        <v>638</v>
      </c>
      <c r="AF31">
        <f>'Raw Data'!B361</f>
        <v>6999</v>
      </c>
      <c r="AG31">
        <f>'Raw Data'!C361</f>
        <v>880</v>
      </c>
      <c r="AH31">
        <f>'Raw Data'!D361</f>
        <v>200</v>
      </c>
      <c r="AI31">
        <f>'Raw Data'!E361</f>
        <v>680</v>
      </c>
      <c r="AL31">
        <f>'Raw Data'!B493</f>
        <v>7699</v>
      </c>
      <c r="AM31">
        <f>'Raw Data'!C493</f>
        <v>950</v>
      </c>
      <c r="AN31">
        <f>'Raw Data'!D493</f>
        <v>200</v>
      </c>
      <c r="AO31">
        <f>'Raw Data'!E493</f>
        <v>750</v>
      </c>
      <c r="AR31">
        <f>'Raw Data'!B427</f>
        <v>6199</v>
      </c>
      <c r="AS31">
        <f>'Raw Data'!C427</f>
        <v>800</v>
      </c>
      <c r="AT31">
        <f>'Raw Data'!D427</f>
        <v>200</v>
      </c>
      <c r="AU31">
        <f>'Raw Data'!E427</f>
        <v>600</v>
      </c>
      <c r="AX31">
        <f>'Raw Data'!B559</f>
        <v>1800</v>
      </c>
      <c r="AY31">
        <f>'Raw Data'!C559</f>
        <v>360</v>
      </c>
      <c r="AZ31">
        <f>'Raw Data'!D559</f>
        <v>200</v>
      </c>
      <c r="BA31">
        <f>'Raw Data'!E559</f>
        <v>160</v>
      </c>
      <c r="BD31">
        <f>'Raw Data'!B625</f>
        <v>6040</v>
      </c>
      <c r="BE31">
        <f>'Raw Data'!C625</f>
        <v>784</v>
      </c>
      <c r="BF31">
        <f>'Raw Data'!D625</f>
        <v>200</v>
      </c>
      <c r="BG31">
        <f>'Raw Data'!E625</f>
        <v>584</v>
      </c>
      <c r="BJ31">
        <v>7760</v>
      </c>
      <c r="BK31">
        <v>956</v>
      </c>
      <c r="BL31">
        <v>200</v>
      </c>
      <c r="BM31">
        <v>756</v>
      </c>
    </row>
    <row r="32" spans="1:65" x14ac:dyDescent="0.2">
      <c r="B32">
        <f>'Raw Data'!B32</f>
        <v>900</v>
      </c>
      <c r="C32">
        <f>'Raw Data'!C32</f>
        <v>270</v>
      </c>
      <c r="D32">
        <f>'Raw Data'!D32</f>
        <v>200</v>
      </c>
      <c r="E32">
        <f>'Raw Data'!E32</f>
        <v>70</v>
      </c>
      <c r="H32">
        <f>'Raw Data'!B98</f>
        <v>5940</v>
      </c>
      <c r="I32">
        <f>'Raw Data'!C98</f>
        <v>774</v>
      </c>
      <c r="J32">
        <f>'Raw Data'!D98</f>
        <v>200</v>
      </c>
      <c r="K32">
        <f>'Raw Data'!E98</f>
        <v>574</v>
      </c>
      <c r="N32">
        <f>'Raw Data'!B164</f>
        <v>2658</v>
      </c>
      <c r="O32">
        <f>'Raw Data'!C164</f>
        <v>446</v>
      </c>
      <c r="P32">
        <f>'Raw Data'!D164</f>
        <v>200</v>
      </c>
      <c r="Q32">
        <f>'Raw Data'!E164</f>
        <v>246</v>
      </c>
      <c r="T32">
        <f>'Raw Data'!B230</f>
        <v>6740</v>
      </c>
      <c r="U32">
        <f>'Raw Data'!C230</f>
        <v>854</v>
      </c>
      <c r="V32">
        <f>'Raw Data'!D230</f>
        <v>200</v>
      </c>
      <c r="W32">
        <f>'Raw Data'!E230</f>
        <v>654</v>
      </c>
      <c r="Z32">
        <f>'Raw Data'!B296</f>
        <v>6260</v>
      </c>
      <c r="AA32">
        <f>'Raw Data'!C296</f>
        <v>806</v>
      </c>
      <c r="AB32">
        <f>'Raw Data'!D296</f>
        <v>200</v>
      </c>
      <c r="AC32">
        <f>'Raw Data'!E296</f>
        <v>606</v>
      </c>
      <c r="AF32">
        <f>'Raw Data'!B362</f>
        <v>6960</v>
      </c>
      <c r="AG32">
        <f>'Raw Data'!C362</f>
        <v>876</v>
      </c>
      <c r="AH32">
        <f>'Raw Data'!D362</f>
        <v>200</v>
      </c>
      <c r="AI32">
        <f>'Raw Data'!E362</f>
        <v>676</v>
      </c>
      <c r="AL32">
        <f>'Raw Data'!B494</f>
        <v>7280</v>
      </c>
      <c r="AM32">
        <f>'Raw Data'!C494</f>
        <v>908</v>
      </c>
      <c r="AN32">
        <f>'Raw Data'!D494</f>
        <v>200</v>
      </c>
      <c r="AO32">
        <f>'Raw Data'!E494</f>
        <v>708</v>
      </c>
      <c r="AR32">
        <f>'Raw Data'!B428</f>
        <v>5899</v>
      </c>
      <c r="AS32">
        <f>'Raw Data'!C428</f>
        <v>770</v>
      </c>
      <c r="AT32">
        <f>'Raw Data'!D428</f>
        <v>200</v>
      </c>
      <c r="AU32">
        <f>'Raw Data'!E428</f>
        <v>570</v>
      </c>
      <c r="AX32">
        <f>'Raw Data'!B560</f>
        <v>1258</v>
      </c>
      <c r="AY32">
        <f>'Raw Data'!C560</f>
        <v>306</v>
      </c>
      <c r="AZ32">
        <f>'Raw Data'!D560</f>
        <v>200</v>
      </c>
      <c r="BA32">
        <f>'Raw Data'!E560</f>
        <v>106</v>
      </c>
      <c r="BD32">
        <f>'Raw Data'!B626</f>
        <v>5659</v>
      </c>
      <c r="BE32">
        <f>'Raw Data'!C626</f>
        <v>746</v>
      </c>
      <c r="BF32">
        <f>'Raw Data'!D626</f>
        <v>200</v>
      </c>
      <c r="BG32">
        <f>'Raw Data'!E626</f>
        <v>546</v>
      </c>
      <c r="BJ32">
        <v>7960</v>
      </c>
      <c r="BK32">
        <v>976</v>
      </c>
      <c r="BL32">
        <v>200</v>
      </c>
      <c r="BM32">
        <v>776</v>
      </c>
    </row>
    <row r="33" spans="1:65" x14ac:dyDescent="0.2">
      <c r="B33">
        <f>'Raw Data'!B33</f>
        <v>1500</v>
      </c>
      <c r="C33">
        <f>'Raw Data'!C33</f>
        <v>330</v>
      </c>
      <c r="D33">
        <f>'Raw Data'!D33</f>
        <v>200</v>
      </c>
      <c r="E33">
        <f>'Raw Data'!E33</f>
        <v>130</v>
      </c>
      <c r="H33">
        <f>'Raw Data'!B99</f>
        <v>6780</v>
      </c>
      <c r="I33">
        <f>'Raw Data'!C99</f>
        <v>858</v>
      </c>
      <c r="J33">
        <f>'Raw Data'!D99</f>
        <v>200</v>
      </c>
      <c r="K33">
        <f>'Raw Data'!E99</f>
        <v>658</v>
      </c>
      <c r="N33">
        <f>'Raw Data'!B165</f>
        <v>3620</v>
      </c>
      <c r="O33">
        <f>'Raw Data'!C165</f>
        <v>542</v>
      </c>
      <c r="P33">
        <f>'Raw Data'!D165</f>
        <v>200</v>
      </c>
      <c r="Q33">
        <f>'Raw Data'!E165</f>
        <v>342</v>
      </c>
      <c r="T33">
        <f>'Raw Data'!B231</f>
        <v>5980</v>
      </c>
      <c r="U33">
        <f>'Raw Data'!C231</f>
        <v>778</v>
      </c>
      <c r="V33">
        <f>'Raw Data'!D231</f>
        <v>200</v>
      </c>
      <c r="W33">
        <f>'Raw Data'!E231</f>
        <v>578</v>
      </c>
      <c r="Z33">
        <f>'Raw Data'!B297</f>
        <v>6680</v>
      </c>
      <c r="AA33">
        <f>'Raw Data'!C297</f>
        <v>848</v>
      </c>
      <c r="AB33">
        <f>'Raw Data'!D297</f>
        <v>200</v>
      </c>
      <c r="AC33">
        <f>'Raw Data'!E297</f>
        <v>648</v>
      </c>
      <c r="AF33">
        <f>'Raw Data'!B363</f>
        <v>7220</v>
      </c>
      <c r="AG33">
        <f>'Raw Data'!C363</f>
        <v>902</v>
      </c>
      <c r="AH33">
        <f>'Raw Data'!D363</f>
        <v>200</v>
      </c>
      <c r="AI33">
        <f>'Raw Data'!E363</f>
        <v>702</v>
      </c>
      <c r="AL33">
        <f>'Raw Data'!B495</f>
        <v>7880</v>
      </c>
      <c r="AM33">
        <f>'Raw Data'!C495</f>
        <v>968</v>
      </c>
      <c r="AN33">
        <f>'Raw Data'!D495</f>
        <v>200</v>
      </c>
      <c r="AO33">
        <f>'Raw Data'!E495</f>
        <v>768</v>
      </c>
      <c r="AR33">
        <f>'Raw Data'!B429</f>
        <v>6280</v>
      </c>
      <c r="AS33">
        <f>'Raw Data'!C429</f>
        <v>808</v>
      </c>
      <c r="AT33">
        <f>'Raw Data'!D429</f>
        <v>200</v>
      </c>
      <c r="AU33">
        <f>'Raw Data'!E429</f>
        <v>608</v>
      </c>
      <c r="AX33">
        <f>'Raw Data'!B561</f>
        <v>879</v>
      </c>
      <c r="AY33">
        <f>'Raw Data'!C561</f>
        <v>268</v>
      </c>
      <c r="AZ33">
        <f>'Raw Data'!D561</f>
        <v>200</v>
      </c>
      <c r="BA33">
        <f>'Raw Data'!E561</f>
        <v>68</v>
      </c>
      <c r="BD33">
        <f>'Raw Data'!B627</f>
        <v>5520</v>
      </c>
      <c r="BE33">
        <f>'Raw Data'!C627</f>
        <v>732</v>
      </c>
      <c r="BF33">
        <f>'Raw Data'!D627</f>
        <v>200</v>
      </c>
      <c r="BG33">
        <f>'Raw Data'!E627</f>
        <v>532</v>
      </c>
      <c r="BJ33">
        <v>7820</v>
      </c>
      <c r="BK33">
        <v>962</v>
      </c>
      <c r="BL33">
        <v>200</v>
      </c>
      <c r="BM33">
        <v>762</v>
      </c>
    </row>
    <row r="34" spans="1:65" x14ac:dyDescent="0.2">
      <c r="B34">
        <f>'Raw Data'!B34</f>
        <v>1680</v>
      </c>
      <c r="C34">
        <f>'Raw Data'!C34</f>
        <v>348</v>
      </c>
      <c r="D34">
        <f>'Raw Data'!D34</f>
        <v>200</v>
      </c>
      <c r="E34">
        <f>'Raw Data'!E34</f>
        <v>148</v>
      </c>
      <c r="H34">
        <f>'Raw Data'!B100</f>
        <v>5560</v>
      </c>
      <c r="I34">
        <f>'Raw Data'!C100</f>
        <v>736</v>
      </c>
      <c r="J34">
        <f>'Raw Data'!D100</f>
        <v>200</v>
      </c>
      <c r="K34">
        <f>'Raw Data'!E100</f>
        <v>536</v>
      </c>
      <c r="N34">
        <f>'Raw Data'!B166</f>
        <v>1680</v>
      </c>
      <c r="O34">
        <f>'Raw Data'!C166</f>
        <v>348</v>
      </c>
      <c r="P34">
        <f>'Raw Data'!D166</f>
        <v>200</v>
      </c>
      <c r="Q34">
        <f>'Raw Data'!E166</f>
        <v>148</v>
      </c>
      <c r="T34">
        <f>'Raw Data'!B232</f>
        <v>6400</v>
      </c>
      <c r="U34">
        <f>'Raw Data'!C232</f>
        <v>820</v>
      </c>
      <c r="V34">
        <f>'Raw Data'!D232</f>
        <v>200</v>
      </c>
      <c r="W34">
        <f>'Raw Data'!E232</f>
        <v>620</v>
      </c>
      <c r="Z34">
        <f>'Raw Data'!B298</f>
        <v>6040</v>
      </c>
      <c r="AA34">
        <f>'Raw Data'!C298</f>
        <v>784</v>
      </c>
      <c r="AB34">
        <f>'Raw Data'!D298</f>
        <v>200</v>
      </c>
      <c r="AC34">
        <f>'Raw Data'!E298</f>
        <v>584</v>
      </c>
      <c r="AF34">
        <f>'Raw Data'!B364</f>
        <v>7499</v>
      </c>
      <c r="AG34">
        <f>'Raw Data'!C364</f>
        <v>930</v>
      </c>
      <c r="AH34">
        <f>'Raw Data'!D364</f>
        <v>200</v>
      </c>
      <c r="AI34">
        <f>'Raw Data'!E364</f>
        <v>730</v>
      </c>
      <c r="AL34">
        <f>'Raw Data'!B496</f>
        <v>8120</v>
      </c>
      <c r="AM34">
        <f>'Raw Data'!C496</f>
        <v>992</v>
      </c>
      <c r="AN34">
        <f>'Raw Data'!D496</f>
        <v>200</v>
      </c>
      <c r="AO34">
        <f>'Raw Data'!E496</f>
        <v>792</v>
      </c>
      <c r="AR34">
        <f>'Raw Data'!B430</f>
        <v>6020</v>
      </c>
      <c r="AS34">
        <f>'Raw Data'!C430</f>
        <v>782</v>
      </c>
      <c r="AT34">
        <f>'Raw Data'!D430</f>
        <v>200</v>
      </c>
      <c r="AU34">
        <f>'Raw Data'!E430</f>
        <v>582</v>
      </c>
      <c r="AX34">
        <f>'Raw Data'!B562</f>
        <v>1000</v>
      </c>
      <c r="AY34">
        <f>'Raw Data'!C562</f>
        <v>280</v>
      </c>
      <c r="AZ34">
        <f>'Raw Data'!D562</f>
        <v>200</v>
      </c>
      <c r="BA34">
        <f>'Raw Data'!E562</f>
        <v>80</v>
      </c>
      <c r="BD34">
        <f>'Raw Data'!B628</f>
        <v>5320</v>
      </c>
      <c r="BE34">
        <f>'Raw Data'!C628</f>
        <v>712</v>
      </c>
      <c r="BF34">
        <f>'Raw Data'!D628</f>
        <v>200</v>
      </c>
      <c r="BG34">
        <f>'Raw Data'!E628</f>
        <v>512</v>
      </c>
      <c r="BJ34">
        <v>7699</v>
      </c>
      <c r="BK34">
        <v>950</v>
      </c>
      <c r="BL34">
        <v>200</v>
      </c>
      <c r="BM34">
        <v>750</v>
      </c>
    </row>
    <row r="35" spans="1:65" s="1" customFormat="1" x14ac:dyDescent="0.2">
      <c r="A35" s="1">
        <v>800</v>
      </c>
      <c r="B35" s="1">
        <f>AVERAGE(B36:B45)</f>
        <v>2359.8000000000002</v>
      </c>
      <c r="C35" s="1">
        <f>AVERAGE(C36:C45)</f>
        <v>416</v>
      </c>
      <c r="D35" s="1">
        <f>AVERAGE(D36:D45)</f>
        <v>200</v>
      </c>
      <c r="E35" s="1">
        <f>AVERAGE(E36:E45)</f>
        <v>216</v>
      </c>
      <c r="G35" s="1">
        <v>800</v>
      </c>
      <c r="H35" s="1">
        <f>AVERAGE(H36:H45)</f>
        <v>8235.9</v>
      </c>
      <c r="I35" s="1">
        <f>AVERAGE(I36:I45)</f>
        <v>1003.6</v>
      </c>
      <c r="J35" s="1">
        <f>AVERAGE(J36:J45)</f>
        <v>200</v>
      </c>
      <c r="K35" s="1">
        <f>AVERAGE(K36:K45)</f>
        <v>803.6</v>
      </c>
      <c r="M35" s="1">
        <v>800</v>
      </c>
      <c r="N35" s="1">
        <f>AVERAGE(N36:N45)</f>
        <v>3631.7</v>
      </c>
      <c r="O35" s="1">
        <f>AVERAGE(O36:O45)</f>
        <v>543.20000000000005</v>
      </c>
      <c r="P35" s="1">
        <f>AVERAGE(P36:P45)</f>
        <v>200</v>
      </c>
      <c r="Q35" s="1">
        <f>AVERAGE(Q36:Q45)</f>
        <v>343.2</v>
      </c>
      <c r="S35" s="1">
        <v>800</v>
      </c>
      <c r="T35" s="1">
        <f>AVERAGE(T36:T45)</f>
        <v>7910</v>
      </c>
      <c r="U35" s="1">
        <f>AVERAGE(U36:U45)</f>
        <v>971</v>
      </c>
      <c r="V35" s="1">
        <f>AVERAGE(V36:V45)</f>
        <v>200</v>
      </c>
      <c r="W35" s="1">
        <f>AVERAGE(W36:W45)</f>
        <v>771</v>
      </c>
      <c r="Y35" s="1">
        <v>800</v>
      </c>
      <c r="Z35" s="1">
        <f>AVERAGE(Z36:Z45)</f>
        <v>7828</v>
      </c>
      <c r="AA35" s="1">
        <f>AVERAGE(AA36:AA45)</f>
        <v>962.8</v>
      </c>
      <c r="AB35" s="1">
        <f>AVERAGE(AB36:AB45)</f>
        <v>200</v>
      </c>
      <c r="AC35" s="1">
        <f>AVERAGE(AC36:AC45)</f>
        <v>762.8</v>
      </c>
      <c r="AE35" s="1">
        <v>800</v>
      </c>
      <c r="AF35" s="1">
        <f>AVERAGE(AF36:AF45)</f>
        <v>9459.7999999999993</v>
      </c>
      <c r="AG35" s="1">
        <f>AVERAGE(AG36:AG45)</f>
        <v>1126</v>
      </c>
      <c r="AH35" s="1">
        <f>AVERAGE(AH36:AH45)</f>
        <v>200</v>
      </c>
      <c r="AI35" s="1">
        <f>AVERAGE(AI36:AI45)</f>
        <v>926</v>
      </c>
      <c r="AK35" s="1">
        <v>800</v>
      </c>
      <c r="AL35" s="1">
        <f>AVERAGE(AL36:AL45)</f>
        <v>10124</v>
      </c>
      <c r="AM35" s="1">
        <f>AVERAGE(AM36:AM45)</f>
        <v>1192.4000000000001</v>
      </c>
      <c r="AN35" s="1">
        <f>AVERAGE(AN36:AN45)</f>
        <v>200</v>
      </c>
      <c r="AO35" s="1">
        <f>AVERAGE(AO36:AO45)</f>
        <v>992.4</v>
      </c>
      <c r="AQ35" s="15">
        <v>800</v>
      </c>
      <c r="AR35" s="1">
        <f>AVERAGE(AR36:AR45)</f>
        <v>8096</v>
      </c>
      <c r="AS35" s="1">
        <f>AVERAGE(AS36:AS45)</f>
        <v>989.6</v>
      </c>
      <c r="AT35" s="1">
        <f>AVERAGE(AT36:AT45)</f>
        <v>200</v>
      </c>
      <c r="AU35" s="1">
        <f>AVERAGE(AU36:AU45)</f>
        <v>789.6</v>
      </c>
      <c r="AW35" s="1">
        <v>800</v>
      </c>
      <c r="AX35" s="1">
        <f>AVERAGE(AX36:AX45)</f>
        <v>1357.9</v>
      </c>
      <c r="AY35" s="1">
        <f>AVERAGE(AY36:AY45)</f>
        <v>315.8</v>
      </c>
      <c r="AZ35" s="1">
        <f>AVERAGE(AZ36:AZ45)</f>
        <v>200</v>
      </c>
      <c r="BA35" s="1">
        <f>AVERAGE(BA36:BA45)</f>
        <v>115.8</v>
      </c>
      <c r="BC35" s="1">
        <v>800</v>
      </c>
      <c r="BD35" s="1">
        <f>AVERAGE(BD36:BD45)</f>
        <v>7599.9</v>
      </c>
      <c r="BE35" s="1">
        <f>AVERAGE(BE36:BE45)</f>
        <v>940</v>
      </c>
      <c r="BF35" s="1">
        <f>AVERAGE(BF36:BF45)</f>
        <v>200</v>
      </c>
      <c r="BG35" s="1">
        <f>AVERAGE(BG36:BG45)</f>
        <v>740</v>
      </c>
      <c r="BJ35" s="1">
        <f>AVERAGE(BJ36:BJ45)</f>
        <v>10172</v>
      </c>
      <c r="BK35" s="1">
        <f>AVERAGE(BK36:BK45)</f>
        <v>1197.2</v>
      </c>
      <c r="BL35" s="1">
        <f>AVERAGE(BL36:BL45)</f>
        <v>200</v>
      </c>
      <c r="BM35" s="1">
        <f>AVERAGE(BM36:BM45)</f>
        <v>997.2</v>
      </c>
    </row>
    <row r="36" spans="1:65" x14ac:dyDescent="0.2">
      <c r="B36">
        <f>'Raw Data'!B36</f>
        <v>2499</v>
      </c>
      <c r="C36">
        <f>'Raw Data'!C36</f>
        <v>430</v>
      </c>
      <c r="D36">
        <f>'Raw Data'!D36</f>
        <v>200</v>
      </c>
      <c r="E36">
        <f>'Raw Data'!E36</f>
        <v>230</v>
      </c>
      <c r="H36">
        <f>'Raw Data'!B102</f>
        <v>7439</v>
      </c>
      <c r="I36">
        <f>'Raw Data'!C102</f>
        <v>924</v>
      </c>
      <c r="J36">
        <f>'Raw Data'!D102</f>
        <v>200</v>
      </c>
      <c r="K36">
        <f>'Raw Data'!E102</f>
        <v>724</v>
      </c>
      <c r="N36">
        <f>'Raw Data'!B168</f>
        <v>3660</v>
      </c>
      <c r="O36">
        <f>'Raw Data'!C168</f>
        <v>546</v>
      </c>
      <c r="P36">
        <f>'Raw Data'!D168</f>
        <v>200</v>
      </c>
      <c r="Q36">
        <f>'Raw Data'!E168</f>
        <v>346</v>
      </c>
      <c r="T36">
        <f>'Raw Data'!B234</f>
        <v>7760</v>
      </c>
      <c r="U36">
        <f>'Raw Data'!C234</f>
        <v>956</v>
      </c>
      <c r="V36">
        <f>'Raw Data'!D234</f>
        <v>200</v>
      </c>
      <c r="W36">
        <f>'Raw Data'!E234</f>
        <v>756</v>
      </c>
      <c r="Z36">
        <f>'Raw Data'!B300</f>
        <v>7600</v>
      </c>
      <c r="AA36">
        <f>'Raw Data'!C300</f>
        <v>940</v>
      </c>
      <c r="AB36">
        <f>'Raw Data'!D300</f>
        <v>200</v>
      </c>
      <c r="AC36">
        <f>'Raw Data'!E300</f>
        <v>740</v>
      </c>
      <c r="AF36">
        <f>'Raw Data'!B366</f>
        <v>10040</v>
      </c>
      <c r="AG36">
        <f>'Raw Data'!C366</f>
        <v>1184</v>
      </c>
      <c r="AH36">
        <f>'Raw Data'!D366</f>
        <v>200</v>
      </c>
      <c r="AI36">
        <f>'Raw Data'!E366</f>
        <v>984</v>
      </c>
      <c r="AL36">
        <f>'Raw Data'!B498</f>
        <v>10160</v>
      </c>
      <c r="AM36">
        <f>'Raw Data'!C498</f>
        <v>1196</v>
      </c>
      <c r="AN36">
        <f>'Raw Data'!D498</f>
        <v>200</v>
      </c>
      <c r="AO36">
        <f>'Raw Data'!E498</f>
        <v>996</v>
      </c>
      <c r="AR36">
        <f>'Raw Data'!B432</f>
        <v>7880</v>
      </c>
      <c r="AS36">
        <f>'Raw Data'!C432</f>
        <v>968</v>
      </c>
      <c r="AT36">
        <f>'Raw Data'!D432</f>
        <v>200</v>
      </c>
      <c r="AU36">
        <f>'Raw Data'!E432</f>
        <v>768</v>
      </c>
      <c r="AX36">
        <f>'Raw Data'!B564</f>
        <v>1120</v>
      </c>
      <c r="AY36">
        <f>'Raw Data'!C564</f>
        <v>292</v>
      </c>
      <c r="AZ36">
        <f>'Raw Data'!D564</f>
        <v>200</v>
      </c>
      <c r="BA36">
        <f>'Raw Data'!E564</f>
        <v>92</v>
      </c>
      <c r="BD36">
        <f>'Raw Data'!B630</f>
        <v>6520</v>
      </c>
      <c r="BE36">
        <f>'Raw Data'!C630</f>
        <v>832</v>
      </c>
      <c r="BF36">
        <f>'Raw Data'!D630</f>
        <v>200</v>
      </c>
      <c r="BG36">
        <f>'Raw Data'!E630</f>
        <v>632</v>
      </c>
      <c r="BJ36">
        <v>10240</v>
      </c>
      <c r="BK36">
        <v>1204</v>
      </c>
      <c r="BL36">
        <v>200</v>
      </c>
      <c r="BM36">
        <v>1004</v>
      </c>
    </row>
    <row r="37" spans="1:65" x14ac:dyDescent="0.2">
      <c r="B37">
        <f>'Raw Data'!B37</f>
        <v>2280</v>
      </c>
      <c r="C37">
        <f>'Raw Data'!C37</f>
        <v>408</v>
      </c>
      <c r="D37">
        <f>'Raw Data'!D37</f>
        <v>200</v>
      </c>
      <c r="E37">
        <f>'Raw Data'!E37</f>
        <v>208</v>
      </c>
      <c r="H37">
        <f>'Raw Data'!B103</f>
        <v>8800</v>
      </c>
      <c r="I37">
        <f>'Raw Data'!C103</f>
        <v>1060</v>
      </c>
      <c r="J37">
        <f>'Raw Data'!D103</f>
        <v>200</v>
      </c>
      <c r="K37">
        <f>'Raw Data'!E103</f>
        <v>860</v>
      </c>
      <c r="N37">
        <f>'Raw Data'!B169</f>
        <v>3180</v>
      </c>
      <c r="O37">
        <f>'Raw Data'!C169</f>
        <v>498</v>
      </c>
      <c r="P37">
        <f>'Raw Data'!D169</f>
        <v>200</v>
      </c>
      <c r="Q37">
        <f>'Raw Data'!E169</f>
        <v>298</v>
      </c>
      <c r="T37">
        <f>'Raw Data'!B235</f>
        <v>8760</v>
      </c>
      <c r="U37">
        <f>'Raw Data'!C235</f>
        <v>1056</v>
      </c>
      <c r="V37">
        <f>'Raw Data'!D235</f>
        <v>200</v>
      </c>
      <c r="W37">
        <f>'Raw Data'!E235</f>
        <v>856</v>
      </c>
      <c r="Z37">
        <f>'Raw Data'!B301</f>
        <v>7980</v>
      </c>
      <c r="AA37">
        <f>'Raw Data'!C301</f>
        <v>978</v>
      </c>
      <c r="AB37">
        <f>'Raw Data'!D301</f>
        <v>200</v>
      </c>
      <c r="AC37">
        <f>'Raw Data'!E301</f>
        <v>778</v>
      </c>
      <c r="AF37">
        <f>'Raw Data'!B367</f>
        <v>9880</v>
      </c>
      <c r="AG37">
        <f>'Raw Data'!C367</f>
        <v>1168</v>
      </c>
      <c r="AH37">
        <f>'Raw Data'!D367</f>
        <v>200</v>
      </c>
      <c r="AI37">
        <f>'Raw Data'!E367</f>
        <v>968</v>
      </c>
      <c r="AL37">
        <f>'Raw Data'!B499</f>
        <v>9800</v>
      </c>
      <c r="AM37">
        <f>'Raw Data'!C499</f>
        <v>1160</v>
      </c>
      <c r="AN37">
        <f>'Raw Data'!D499</f>
        <v>200</v>
      </c>
      <c r="AO37">
        <f>'Raw Data'!E499</f>
        <v>960</v>
      </c>
      <c r="AR37">
        <f>'Raw Data'!B433</f>
        <v>8380</v>
      </c>
      <c r="AS37">
        <f>'Raw Data'!C433</f>
        <v>1018</v>
      </c>
      <c r="AT37">
        <f>'Raw Data'!D433</f>
        <v>200</v>
      </c>
      <c r="AU37">
        <f>'Raw Data'!E433</f>
        <v>818</v>
      </c>
      <c r="AX37">
        <f>'Raw Data'!B565</f>
        <v>1440</v>
      </c>
      <c r="AY37">
        <f>'Raw Data'!C565</f>
        <v>324</v>
      </c>
      <c r="AZ37">
        <f>'Raw Data'!D565</f>
        <v>200</v>
      </c>
      <c r="BA37">
        <f>'Raw Data'!E565</f>
        <v>124</v>
      </c>
      <c r="BD37">
        <f>'Raw Data'!B631</f>
        <v>7640</v>
      </c>
      <c r="BE37">
        <f>'Raw Data'!C631</f>
        <v>944</v>
      </c>
      <c r="BF37">
        <f>'Raw Data'!D631</f>
        <v>200</v>
      </c>
      <c r="BG37">
        <f>'Raw Data'!E631</f>
        <v>744</v>
      </c>
      <c r="BJ37">
        <v>10220</v>
      </c>
      <c r="BK37">
        <v>1202</v>
      </c>
      <c r="BL37">
        <v>200</v>
      </c>
      <c r="BM37">
        <v>1002</v>
      </c>
    </row>
    <row r="38" spans="1:65" x14ac:dyDescent="0.2">
      <c r="B38">
        <f>'Raw Data'!B38</f>
        <v>2360</v>
      </c>
      <c r="C38">
        <f>'Raw Data'!C38</f>
        <v>416</v>
      </c>
      <c r="D38">
        <f>'Raw Data'!D38</f>
        <v>200</v>
      </c>
      <c r="E38">
        <f>'Raw Data'!E38</f>
        <v>216</v>
      </c>
      <c r="H38">
        <f>'Raw Data'!B104</f>
        <v>8700</v>
      </c>
      <c r="I38">
        <f>'Raw Data'!C104</f>
        <v>1050</v>
      </c>
      <c r="J38">
        <f>'Raw Data'!D104</f>
        <v>200</v>
      </c>
      <c r="K38">
        <f>'Raw Data'!E104</f>
        <v>850</v>
      </c>
      <c r="N38">
        <f>'Raw Data'!B170</f>
        <v>3160</v>
      </c>
      <c r="O38">
        <f>'Raw Data'!C170</f>
        <v>496</v>
      </c>
      <c r="P38">
        <f>'Raw Data'!D170</f>
        <v>200</v>
      </c>
      <c r="Q38">
        <f>'Raw Data'!E170</f>
        <v>296</v>
      </c>
      <c r="T38">
        <f>'Raw Data'!B236</f>
        <v>7420</v>
      </c>
      <c r="U38">
        <f>'Raw Data'!C236</f>
        <v>922</v>
      </c>
      <c r="V38">
        <f>'Raw Data'!D236</f>
        <v>200</v>
      </c>
      <c r="W38">
        <f>'Raw Data'!E236</f>
        <v>722</v>
      </c>
      <c r="Z38">
        <f>'Raw Data'!B302</f>
        <v>8200</v>
      </c>
      <c r="AA38">
        <f>'Raw Data'!C302</f>
        <v>1000</v>
      </c>
      <c r="AB38">
        <f>'Raw Data'!D302</f>
        <v>200</v>
      </c>
      <c r="AC38">
        <f>'Raw Data'!E302</f>
        <v>800</v>
      </c>
      <c r="AF38">
        <f>'Raw Data'!B368</f>
        <v>9180</v>
      </c>
      <c r="AG38">
        <f>'Raw Data'!C368</f>
        <v>1098</v>
      </c>
      <c r="AH38">
        <f>'Raw Data'!D368</f>
        <v>200</v>
      </c>
      <c r="AI38">
        <f>'Raw Data'!E368</f>
        <v>898</v>
      </c>
      <c r="AL38">
        <f>'Raw Data'!B500</f>
        <v>10300</v>
      </c>
      <c r="AM38">
        <f>'Raw Data'!C500</f>
        <v>1210</v>
      </c>
      <c r="AN38">
        <f>'Raw Data'!D500</f>
        <v>200</v>
      </c>
      <c r="AO38">
        <f>'Raw Data'!E500</f>
        <v>1010</v>
      </c>
      <c r="AR38">
        <f>'Raw Data'!B434</f>
        <v>8160</v>
      </c>
      <c r="AS38">
        <f>'Raw Data'!C434</f>
        <v>996</v>
      </c>
      <c r="AT38">
        <f>'Raw Data'!D434</f>
        <v>200</v>
      </c>
      <c r="AU38">
        <f>'Raw Data'!E434</f>
        <v>796</v>
      </c>
      <c r="AX38">
        <f>'Raw Data'!B566</f>
        <v>1820</v>
      </c>
      <c r="AY38">
        <f>'Raw Data'!C566</f>
        <v>362</v>
      </c>
      <c r="AZ38">
        <f>'Raw Data'!D566</f>
        <v>200</v>
      </c>
      <c r="BA38">
        <f>'Raw Data'!E566</f>
        <v>162</v>
      </c>
      <c r="BD38">
        <f>'Raw Data'!B632</f>
        <v>7720</v>
      </c>
      <c r="BE38">
        <f>'Raw Data'!C632</f>
        <v>952</v>
      </c>
      <c r="BF38">
        <f>'Raw Data'!D632</f>
        <v>200</v>
      </c>
      <c r="BG38">
        <f>'Raw Data'!E632</f>
        <v>752</v>
      </c>
      <c r="BJ38">
        <v>10100</v>
      </c>
      <c r="BK38">
        <v>1190</v>
      </c>
      <c r="BL38">
        <v>200</v>
      </c>
      <c r="BM38">
        <v>990</v>
      </c>
    </row>
    <row r="39" spans="1:65" x14ac:dyDescent="0.2">
      <c r="B39">
        <f>'Raw Data'!B39</f>
        <v>3500</v>
      </c>
      <c r="C39">
        <f>'Raw Data'!C39</f>
        <v>530</v>
      </c>
      <c r="D39">
        <f>'Raw Data'!D39</f>
        <v>200</v>
      </c>
      <c r="E39">
        <f>'Raw Data'!E39</f>
        <v>330</v>
      </c>
      <c r="H39">
        <f>'Raw Data'!B105</f>
        <v>7800</v>
      </c>
      <c r="I39">
        <f>'Raw Data'!C105</f>
        <v>960</v>
      </c>
      <c r="J39">
        <f>'Raw Data'!D105</f>
        <v>200</v>
      </c>
      <c r="K39">
        <f>'Raw Data'!E105</f>
        <v>760</v>
      </c>
      <c r="N39">
        <f>'Raw Data'!B171</f>
        <v>3479</v>
      </c>
      <c r="O39">
        <f>'Raw Data'!C171</f>
        <v>528</v>
      </c>
      <c r="P39">
        <f>'Raw Data'!D171</f>
        <v>200</v>
      </c>
      <c r="Q39">
        <f>'Raw Data'!E171</f>
        <v>328</v>
      </c>
      <c r="T39">
        <f>'Raw Data'!B237</f>
        <v>8140</v>
      </c>
      <c r="U39">
        <f>'Raw Data'!C237</f>
        <v>994</v>
      </c>
      <c r="V39">
        <f>'Raw Data'!D237</f>
        <v>200</v>
      </c>
      <c r="W39">
        <f>'Raw Data'!E237</f>
        <v>794</v>
      </c>
      <c r="Z39">
        <f>'Raw Data'!B303</f>
        <v>7740</v>
      </c>
      <c r="AA39">
        <f>'Raw Data'!C303</f>
        <v>954</v>
      </c>
      <c r="AB39">
        <f>'Raw Data'!D303</f>
        <v>200</v>
      </c>
      <c r="AC39">
        <f>'Raw Data'!E303</f>
        <v>754</v>
      </c>
      <c r="AF39">
        <f>'Raw Data'!B369</f>
        <v>9360</v>
      </c>
      <c r="AG39">
        <f>'Raw Data'!C369</f>
        <v>1116</v>
      </c>
      <c r="AH39">
        <f>'Raw Data'!D369</f>
        <v>200</v>
      </c>
      <c r="AI39">
        <f>'Raw Data'!E369</f>
        <v>916</v>
      </c>
      <c r="AL39">
        <f>'Raw Data'!B501</f>
        <v>9920</v>
      </c>
      <c r="AM39">
        <f>'Raw Data'!C501</f>
        <v>1172</v>
      </c>
      <c r="AN39">
        <f>'Raw Data'!D501</f>
        <v>200</v>
      </c>
      <c r="AO39">
        <f>'Raw Data'!E501</f>
        <v>972</v>
      </c>
      <c r="AR39">
        <f>'Raw Data'!B435</f>
        <v>7920</v>
      </c>
      <c r="AS39">
        <f>'Raw Data'!C435</f>
        <v>972</v>
      </c>
      <c r="AT39">
        <f>'Raw Data'!D435</f>
        <v>200</v>
      </c>
      <c r="AU39">
        <f>'Raw Data'!E435</f>
        <v>772</v>
      </c>
      <c r="AX39">
        <f>'Raw Data'!B567</f>
        <v>1659</v>
      </c>
      <c r="AY39">
        <f>'Raw Data'!C567</f>
        <v>346</v>
      </c>
      <c r="AZ39">
        <f>'Raw Data'!D567</f>
        <v>200</v>
      </c>
      <c r="BA39">
        <f>'Raw Data'!E567</f>
        <v>146</v>
      </c>
      <c r="BD39">
        <f>'Raw Data'!B633</f>
        <v>7820</v>
      </c>
      <c r="BE39">
        <f>'Raw Data'!C633</f>
        <v>962</v>
      </c>
      <c r="BF39">
        <f>'Raw Data'!D633</f>
        <v>200</v>
      </c>
      <c r="BG39">
        <f>'Raw Data'!E633</f>
        <v>762</v>
      </c>
      <c r="BJ39">
        <v>10740</v>
      </c>
      <c r="BK39">
        <v>1254</v>
      </c>
      <c r="BL39">
        <v>200</v>
      </c>
      <c r="BM39">
        <v>1054</v>
      </c>
    </row>
    <row r="40" spans="1:65" x14ac:dyDescent="0.2">
      <c r="B40">
        <f>'Raw Data'!B40</f>
        <v>2680</v>
      </c>
      <c r="C40">
        <f>'Raw Data'!C40</f>
        <v>448</v>
      </c>
      <c r="D40">
        <f>'Raw Data'!D40</f>
        <v>200</v>
      </c>
      <c r="E40">
        <f>'Raw Data'!E40</f>
        <v>248</v>
      </c>
      <c r="H40">
        <f>'Raw Data'!B106</f>
        <v>7940</v>
      </c>
      <c r="I40">
        <f>'Raw Data'!C106</f>
        <v>974</v>
      </c>
      <c r="J40">
        <f>'Raw Data'!D106</f>
        <v>200</v>
      </c>
      <c r="K40">
        <f>'Raw Data'!E106</f>
        <v>774</v>
      </c>
      <c r="N40">
        <f>'Raw Data'!B172</f>
        <v>3380</v>
      </c>
      <c r="O40">
        <f>'Raw Data'!C172</f>
        <v>518</v>
      </c>
      <c r="P40">
        <f>'Raw Data'!D172</f>
        <v>200</v>
      </c>
      <c r="Q40">
        <f>'Raw Data'!E172</f>
        <v>318</v>
      </c>
      <c r="T40">
        <f>'Raw Data'!B238</f>
        <v>8600</v>
      </c>
      <c r="U40">
        <f>'Raw Data'!C238</f>
        <v>1040</v>
      </c>
      <c r="V40">
        <f>'Raw Data'!D238</f>
        <v>200</v>
      </c>
      <c r="W40">
        <f>'Raw Data'!E238</f>
        <v>840</v>
      </c>
      <c r="Z40">
        <f>'Raw Data'!B304</f>
        <v>7440</v>
      </c>
      <c r="AA40">
        <f>'Raw Data'!C304</f>
        <v>924</v>
      </c>
      <c r="AB40">
        <f>'Raw Data'!D304</f>
        <v>200</v>
      </c>
      <c r="AC40">
        <f>'Raw Data'!E304</f>
        <v>724</v>
      </c>
      <c r="AF40">
        <f>'Raw Data'!B370</f>
        <v>9600</v>
      </c>
      <c r="AG40">
        <f>'Raw Data'!C370</f>
        <v>1140</v>
      </c>
      <c r="AH40">
        <f>'Raw Data'!D370</f>
        <v>200</v>
      </c>
      <c r="AI40">
        <f>'Raw Data'!E370</f>
        <v>940</v>
      </c>
      <c r="AL40">
        <f>'Raw Data'!B502</f>
        <v>10180</v>
      </c>
      <c r="AM40">
        <f>'Raw Data'!C502</f>
        <v>1198</v>
      </c>
      <c r="AN40">
        <f>'Raw Data'!D502</f>
        <v>200</v>
      </c>
      <c r="AO40">
        <f>'Raw Data'!E502</f>
        <v>998</v>
      </c>
      <c r="AR40">
        <f>'Raw Data'!B436</f>
        <v>8200</v>
      </c>
      <c r="AS40">
        <f>'Raw Data'!C436</f>
        <v>1000</v>
      </c>
      <c r="AT40">
        <f>'Raw Data'!D436</f>
        <v>200</v>
      </c>
      <c r="AU40">
        <f>'Raw Data'!E436</f>
        <v>800</v>
      </c>
      <c r="AX40">
        <f>'Raw Data'!B568</f>
        <v>1220</v>
      </c>
      <c r="AY40">
        <f>'Raw Data'!C568</f>
        <v>302</v>
      </c>
      <c r="AZ40">
        <f>'Raw Data'!D568</f>
        <v>200</v>
      </c>
      <c r="BA40">
        <f>'Raw Data'!E568</f>
        <v>102</v>
      </c>
      <c r="BD40">
        <f>'Raw Data'!B634</f>
        <v>7199</v>
      </c>
      <c r="BE40">
        <f>'Raw Data'!C634</f>
        <v>900</v>
      </c>
      <c r="BF40">
        <f>'Raw Data'!D634</f>
        <v>200</v>
      </c>
      <c r="BG40">
        <f>'Raw Data'!E634</f>
        <v>700</v>
      </c>
      <c r="BJ40">
        <v>9980</v>
      </c>
      <c r="BK40">
        <v>1178</v>
      </c>
      <c r="BL40">
        <v>200</v>
      </c>
      <c r="BM40">
        <v>978</v>
      </c>
    </row>
    <row r="41" spans="1:65" x14ac:dyDescent="0.2">
      <c r="B41">
        <f>'Raw Data'!B41</f>
        <v>2720</v>
      </c>
      <c r="C41">
        <f>'Raw Data'!C41</f>
        <v>452</v>
      </c>
      <c r="D41">
        <f>'Raw Data'!D41</f>
        <v>200</v>
      </c>
      <c r="E41">
        <f>'Raw Data'!E41</f>
        <v>252</v>
      </c>
      <c r="H41">
        <f>'Raw Data'!B107</f>
        <v>8240</v>
      </c>
      <c r="I41">
        <f>'Raw Data'!C107</f>
        <v>1004</v>
      </c>
      <c r="J41">
        <f>'Raw Data'!D107</f>
        <v>200</v>
      </c>
      <c r="K41">
        <f>'Raw Data'!E107</f>
        <v>804</v>
      </c>
      <c r="N41">
        <f>'Raw Data'!B173</f>
        <v>3820</v>
      </c>
      <c r="O41">
        <f>'Raw Data'!C173</f>
        <v>562</v>
      </c>
      <c r="P41">
        <f>'Raw Data'!D173</f>
        <v>200</v>
      </c>
      <c r="Q41">
        <f>'Raw Data'!E173</f>
        <v>362</v>
      </c>
      <c r="T41">
        <f>'Raw Data'!B239</f>
        <v>8120</v>
      </c>
      <c r="U41">
        <f>'Raw Data'!C239</f>
        <v>992</v>
      </c>
      <c r="V41">
        <f>'Raw Data'!D239</f>
        <v>200</v>
      </c>
      <c r="W41">
        <f>'Raw Data'!E239</f>
        <v>792</v>
      </c>
      <c r="Z41">
        <f>'Raw Data'!B305</f>
        <v>7780</v>
      </c>
      <c r="AA41">
        <f>'Raw Data'!C305</f>
        <v>958</v>
      </c>
      <c r="AB41">
        <f>'Raw Data'!D305</f>
        <v>200</v>
      </c>
      <c r="AC41">
        <f>'Raw Data'!E305</f>
        <v>758</v>
      </c>
      <c r="AF41">
        <f>'Raw Data'!B371</f>
        <v>9539</v>
      </c>
      <c r="AG41">
        <f>'Raw Data'!C371</f>
        <v>1134</v>
      </c>
      <c r="AH41">
        <f>'Raw Data'!D371</f>
        <v>200</v>
      </c>
      <c r="AI41">
        <f>'Raw Data'!E371</f>
        <v>934</v>
      </c>
      <c r="AL41">
        <f>'Raw Data'!B503</f>
        <v>9760</v>
      </c>
      <c r="AM41">
        <f>'Raw Data'!C503</f>
        <v>1156</v>
      </c>
      <c r="AN41">
        <f>'Raw Data'!D503</f>
        <v>200</v>
      </c>
      <c r="AO41">
        <f>'Raw Data'!E503</f>
        <v>956</v>
      </c>
      <c r="AR41">
        <f>'Raw Data'!B437</f>
        <v>8140</v>
      </c>
      <c r="AS41">
        <f>'Raw Data'!C437</f>
        <v>994</v>
      </c>
      <c r="AT41">
        <f>'Raw Data'!D437</f>
        <v>200</v>
      </c>
      <c r="AU41">
        <f>'Raw Data'!E437</f>
        <v>794</v>
      </c>
      <c r="AX41">
        <f>'Raw Data'!B569</f>
        <v>1500</v>
      </c>
      <c r="AY41">
        <f>'Raw Data'!C569</f>
        <v>330</v>
      </c>
      <c r="AZ41">
        <f>'Raw Data'!D569</f>
        <v>200</v>
      </c>
      <c r="BA41">
        <f>'Raw Data'!E569</f>
        <v>130</v>
      </c>
      <c r="BD41">
        <f>'Raw Data'!B635</f>
        <v>7080</v>
      </c>
      <c r="BE41">
        <f>'Raw Data'!C635</f>
        <v>888</v>
      </c>
      <c r="BF41">
        <f>'Raw Data'!D635</f>
        <v>200</v>
      </c>
      <c r="BG41">
        <f>'Raw Data'!E635</f>
        <v>688</v>
      </c>
      <c r="BJ41">
        <v>10220</v>
      </c>
      <c r="BK41">
        <v>1202</v>
      </c>
      <c r="BL41">
        <v>200</v>
      </c>
      <c r="BM41">
        <v>1002</v>
      </c>
    </row>
    <row r="42" spans="1:65" x14ac:dyDescent="0.2">
      <c r="B42">
        <f>'Raw Data'!B42</f>
        <v>2500</v>
      </c>
      <c r="C42">
        <f>'Raw Data'!C42</f>
        <v>430</v>
      </c>
      <c r="D42">
        <f>'Raw Data'!D42</f>
        <v>200</v>
      </c>
      <c r="E42">
        <f>'Raw Data'!E42</f>
        <v>230</v>
      </c>
      <c r="H42">
        <f>'Raw Data'!B108</f>
        <v>9180</v>
      </c>
      <c r="I42">
        <f>'Raw Data'!C108</f>
        <v>1098</v>
      </c>
      <c r="J42">
        <f>'Raw Data'!D108</f>
        <v>200</v>
      </c>
      <c r="K42">
        <f>'Raw Data'!E108</f>
        <v>898</v>
      </c>
      <c r="N42">
        <f>'Raw Data'!B174</f>
        <v>3680</v>
      </c>
      <c r="O42">
        <f>'Raw Data'!C174</f>
        <v>548</v>
      </c>
      <c r="P42">
        <f>'Raw Data'!D174</f>
        <v>200</v>
      </c>
      <c r="Q42">
        <f>'Raw Data'!E174</f>
        <v>348</v>
      </c>
      <c r="T42">
        <f>'Raw Data'!B240</f>
        <v>7000</v>
      </c>
      <c r="U42">
        <f>'Raw Data'!C240</f>
        <v>880</v>
      </c>
      <c r="V42">
        <f>'Raw Data'!D240</f>
        <v>200</v>
      </c>
      <c r="W42">
        <f>'Raw Data'!E240</f>
        <v>680</v>
      </c>
      <c r="Z42">
        <f>'Raw Data'!B306</f>
        <v>7900</v>
      </c>
      <c r="AA42">
        <f>'Raw Data'!C306</f>
        <v>970</v>
      </c>
      <c r="AB42">
        <f>'Raw Data'!D306</f>
        <v>200</v>
      </c>
      <c r="AC42">
        <f>'Raw Data'!E306</f>
        <v>770</v>
      </c>
      <c r="AF42">
        <f>'Raw Data'!B372</f>
        <v>9640</v>
      </c>
      <c r="AG42">
        <f>'Raw Data'!C372</f>
        <v>1144</v>
      </c>
      <c r="AH42">
        <f>'Raw Data'!D372</f>
        <v>200</v>
      </c>
      <c r="AI42">
        <f>'Raw Data'!E372</f>
        <v>944</v>
      </c>
      <c r="AL42">
        <f>'Raw Data'!B504</f>
        <v>10680</v>
      </c>
      <c r="AM42">
        <f>'Raw Data'!C504</f>
        <v>1248</v>
      </c>
      <c r="AN42">
        <f>'Raw Data'!D504</f>
        <v>200</v>
      </c>
      <c r="AO42">
        <f>'Raw Data'!E504</f>
        <v>1048</v>
      </c>
      <c r="AR42">
        <f>'Raw Data'!B438</f>
        <v>8000</v>
      </c>
      <c r="AS42">
        <f>'Raw Data'!C438</f>
        <v>980</v>
      </c>
      <c r="AT42">
        <f>'Raw Data'!D438</f>
        <v>200</v>
      </c>
      <c r="AU42">
        <f>'Raw Data'!E438</f>
        <v>780</v>
      </c>
      <c r="AX42">
        <f>'Raw Data'!B570</f>
        <v>760</v>
      </c>
      <c r="AY42">
        <f>'Raw Data'!C570</f>
        <v>256</v>
      </c>
      <c r="AZ42">
        <f>'Raw Data'!D570</f>
        <v>200</v>
      </c>
      <c r="BA42">
        <f>'Raw Data'!E570</f>
        <v>56</v>
      </c>
      <c r="BD42">
        <f>'Raw Data'!B636</f>
        <v>7700</v>
      </c>
      <c r="BE42">
        <f>'Raw Data'!C636</f>
        <v>950</v>
      </c>
      <c r="BF42">
        <f>'Raw Data'!D636</f>
        <v>200</v>
      </c>
      <c r="BG42">
        <f>'Raw Data'!E636</f>
        <v>750</v>
      </c>
      <c r="BJ42">
        <v>10140</v>
      </c>
      <c r="BK42">
        <v>1194</v>
      </c>
      <c r="BL42">
        <v>200</v>
      </c>
      <c r="BM42">
        <v>994</v>
      </c>
    </row>
    <row r="43" spans="1:65" x14ac:dyDescent="0.2">
      <c r="B43">
        <f>'Raw Data'!B43</f>
        <v>2199</v>
      </c>
      <c r="C43">
        <f>'Raw Data'!C43</f>
        <v>400</v>
      </c>
      <c r="D43">
        <f>'Raw Data'!D43</f>
        <v>200</v>
      </c>
      <c r="E43">
        <f>'Raw Data'!E43</f>
        <v>200</v>
      </c>
      <c r="H43">
        <f>'Raw Data'!B109</f>
        <v>8240</v>
      </c>
      <c r="I43">
        <f>'Raw Data'!C109</f>
        <v>1004</v>
      </c>
      <c r="J43">
        <f>'Raw Data'!D109</f>
        <v>200</v>
      </c>
      <c r="K43">
        <f>'Raw Data'!E109</f>
        <v>804</v>
      </c>
      <c r="N43">
        <f>'Raw Data'!B175</f>
        <v>3899</v>
      </c>
      <c r="O43">
        <f>'Raw Data'!C175</f>
        <v>570</v>
      </c>
      <c r="P43">
        <f>'Raw Data'!D175</f>
        <v>200</v>
      </c>
      <c r="Q43">
        <f>'Raw Data'!E175</f>
        <v>370</v>
      </c>
      <c r="T43">
        <f>'Raw Data'!B241</f>
        <v>7580</v>
      </c>
      <c r="U43">
        <f>'Raw Data'!C241</f>
        <v>938</v>
      </c>
      <c r="V43">
        <f>'Raw Data'!D241</f>
        <v>200</v>
      </c>
      <c r="W43">
        <f>'Raw Data'!E241</f>
        <v>738</v>
      </c>
      <c r="Z43">
        <f>'Raw Data'!B307</f>
        <v>7980</v>
      </c>
      <c r="AA43">
        <f>'Raw Data'!C307</f>
        <v>978</v>
      </c>
      <c r="AB43">
        <f>'Raw Data'!D307</f>
        <v>200</v>
      </c>
      <c r="AC43">
        <f>'Raw Data'!E307</f>
        <v>778</v>
      </c>
      <c r="AF43">
        <f>'Raw Data'!B373</f>
        <v>8980</v>
      </c>
      <c r="AG43">
        <f>'Raw Data'!C373</f>
        <v>1078</v>
      </c>
      <c r="AH43">
        <f>'Raw Data'!D373</f>
        <v>200</v>
      </c>
      <c r="AI43">
        <f>'Raw Data'!E373</f>
        <v>878</v>
      </c>
      <c r="AL43">
        <f>'Raw Data'!B505</f>
        <v>10420</v>
      </c>
      <c r="AM43">
        <f>'Raw Data'!C505</f>
        <v>1222</v>
      </c>
      <c r="AN43">
        <f>'Raw Data'!D505</f>
        <v>200</v>
      </c>
      <c r="AO43">
        <f>'Raw Data'!E505</f>
        <v>1022</v>
      </c>
      <c r="AR43">
        <f>'Raw Data'!B439</f>
        <v>8360</v>
      </c>
      <c r="AS43">
        <f>'Raw Data'!C439</f>
        <v>1016</v>
      </c>
      <c r="AT43">
        <f>'Raw Data'!D439</f>
        <v>200</v>
      </c>
      <c r="AU43">
        <f>'Raw Data'!E439</f>
        <v>816</v>
      </c>
      <c r="AX43">
        <f>'Raw Data'!B571</f>
        <v>1200</v>
      </c>
      <c r="AY43">
        <f>'Raw Data'!C571</f>
        <v>300</v>
      </c>
      <c r="AZ43">
        <f>'Raw Data'!D571</f>
        <v>200</v>
      </c>
      <c r="BA43">
        <f>'Raw Data'!E571</f>
        <v>100</v>
      </c>
      <c r="BD43">
        <f>'Raw Data'!B637</f>
        <v>6840</v>
      </c>
      <c r="BE43">
        <f>'Raw Data'!C637</f>
        <v>864</v>
      </c>
      <c r="BF43">
        <f>'Raw Data'!D637</f>
        <v>200</v>
      </c>
      <c r="BG43">
        <f>'Raw Data'!E637</f>
        <v>664</v>
      </c>
      <c r="BJ43">
        <v>10220</v>
      </c>
      <c r="BK43">
        <v>1202</v>
      </c>
      <c r="BL43">
        <v>200</v>
      </c>
      <c r="BM43">
        <v>1002</v>
      </c>
    </row>
    <row r="44" spans="1:65" x14ac:dyDescent="0.2">
      <c r="B44">
        <f>'Raw Data'!B44</f>
        <v>1580</v>
      </c>
      <c r="C44">
        <f>'Raw Data'!C44</f>
        <v>338</v>
      </c>
      <c r="D44">
        <f>'Raw Data'!D44</f>
        <v>200</v>
      </c>
      <c r="E44">
        <f>'Raw Data'!E44</f>
        <v>138</v>
      </c>
      <c r="H44">
        <f>'Raw Data'!B110</f>
        <v>7420</v>
      </c>
      <c r="I44">
        <f>'Raw Data'!C110</f>
        <v>922</v>
      </c>
      <c r="J44">
        <f>'Raw Data'!D110</f>
        <v>200</v>
      </c>
      <c r="K44">
        <f>'Raw Data'!E110</f>
        <v>722</v>
      </c>
      <c r="N44">
        <f>'Raw Data'!B176</f>
        <v>4519</v>
      </c>
      <c r="O44">
        <f>'Raw Data'!C176</f>
        <v>632</v>
      </c>
      <c r="P44">
        <f>'Raw Data'!D176</f>
        <v>200</v>
      </c>
      <c r="Q44">
        <f>'Raw Data'!E176</f>
        <v>432</v>
      </c>
      <c r="T44">
        <f>'Raw Data'!B242</f>
        <v>7980</v>
      </c>
      <c r="U44">
        <f>'Raw Data'!C242</f>
        <v>978</v>
      </c>
      <c r="V44">
        <f>'Raw Data'!D242</f>
        <v>200</v>
      </c>
      <c r="W44">
        <f>'Raw Data'!E242</f>
        <v>778</v>
      </c>
      <c r="Z44">
        <f>'Raw Data'!B308</f>
        <v>8020</v>
      </c>
      <c r="AA44">
        <f>'Raw Data'!C308</f>
        <v>982</v>
      </c>
      <c r="AB44">
        <f>'Raw Data'!D308</f>
        <v>200</v>
      </c>
      <c r="AC44">
        <f>'Raw Data'!E308</f>
        <v>782</v>
      </c>
      <c r="AF44">
        <f>'Raw Data'!B374</f>
        <v>9619</v>
      </c>
      <c r="AG44">
        <f>'Raw Data'!C374</f>
        <v>1142</v>
      </c>
      <c r="AH44">
        <f>'Raw Data'!D374</f>
        <v>200</v>
      </c>
      <c r="AI44">
        <f>'Raw Data'!E374</f>
        <v>942</v>
      </c>
      <c r="AL44">
        <f>'Raw Data'!B506</f>
        <v>9740</v>
      </c>
      <c r="AM44">
        <f>'Raw Data'!C506</f>
        <v>1154</v>
      </c>
      <c r="AN44">
        <f>'Raw Data'!D506</f>
        <v>200</v>
      </c>
      <c r="AO44">
        <f>'Raw Data'!E506</f>
        <v>954</v>
      </c>
      <c r="AR44">
        <f>'Raw Data'!B440</f>
        <v>8020</v>
      </c>
      <c r="AS44">
        <f>'Raw Data'!C440</f>
        <v>982</v>
      </c>
      <c r="AT44">
        <f>'Raw Data'!D440</f>
        <v>200</v>
      </c>
      <c r="AU44">
        <f>'Raw Data'!E440</f>
        <v>782</v>
      </c>
      <c r="AX44">
        <f>'Raw Data'!B572</f>
        <v>1960</v>
      </c>
      <c r="AY44">
        <f>'Raw Data'!C572</f>
        <v>376</v>
      </c>
      <c r="AZ44">
        <f>'Raw Data'!D572</f>
        <v>200</v>
      </c>
      <c r="BA44">
        <f>'Raw Data'!E572</f>
        <v>176</v>
      </c>
      <c r="BD44">
        <f>'Raw Data'!B638</f>
        <v>8940</v>
      </c>
      <c r="BE44">
        <f>'Raw Data'!C638</f>
        <v>1074</v>
      </c>
      <c r="BF44">
        <f>'Raw Data'!D638</f>
        <v>200</v>
      </c>
      <c r="BG44">
        <f>'Raw Data'!E638</f>
        <v>874</v>
      </c>
      <c r="BJ44">
        <v>9780</v>
      </c>
      <c r="BK44">
        <v>1158</v>
      </c>
      <c r="BL44">
        <v>200</v>
      </c>
      <c r="BM44">
        <v>958</v>
      </c>
    </row>
    <row r="45" spans="1:65" x14ac:dyDescent="0.2">
      <c r="B45">
        <f>'Raw Data'!B45</f>
        <v>1280</v>
      </c>
      <c r="C45">
        <f>'Raw Data'!C45</f>
        <v>308</v>
      </c>
      <c r="D45">
        <f>'Raw Data'!D45</f>
        <v>200</v>
      </c>
      <c r="E45">
        <f>'Raw Data'!E45</f>
        <v>108</v>
      </c>
      <c r="H45">
        <f>'Raw Data'!B111</f>
        <v>8600</v>
      </c>
      <c r="I45">
        <f>'Raw Data'!C111</f>
        <v>1040</v>
      </c>
      <c r="J45">
        <f>'Raw Data'!D111</f>
        <v>200</v>
      </c>
      <c r="K45">
        <f>'Raw Data'!E111</f>
        <v>840</v>
      </c>
      <c r="N45">
        <f>'Raw Data'!B177</f>
        <v>3540</v>
      </c>
      <c r="O45">
        <f>'Raw Data'!C177</f>
        <v>534</v>
      </c>
      <c r="P45">
        <f>'Raw Data'!D177</f>
        <v>200</v>
      </c>
      <c r="Q45">
        <f>'Raw Data'!E177</f>
        <v>334</v>
      </c>
      <c r="T45">
        <f>'Raw Data'!B243</f>
        <v>7740</v>
      </c>
      <c r="U45">
        <f>'Raw Data'!C243</f>
        <v>954</v>
      </c>
      <c r="V45">
        <f>'Raw Data'!D243</f>
        <v>200</v>
      </c>
      <c r="W45">
        <f>'Raw Data'!E243</f>
        <v>754</v>
      </c>
      <c r="Z45">
        <f>'Raw Data'!B309</f>
        <v>7640</v>
      </c>
      <c r="AA45">
        <f>'Raw Data'!C309</f>
        <v>944</v>
      </c>
      <c r="AB45">
        <f>'Raw Data'!D309</f>
        <v>200</v>
      </c>
      <c r="AC45">
        <f>'Raw Data'!E309</f>
        <v>744</v>
      </c>
      <c r="AF45">
        <f>'Raw Data'!B375</f>
        <v>8760</v>
      </c>
      <c r="AG45">
        <f>'Raw Data'!C375</f>
        <v>1056</v>
      </c>
      <c r="AH45">
        <f>'Raw Data'!D375</f>
        <v>200</v>
      </c>
      <c r="AI45">
        <f>'Raw Data'!E375</f>
        <v>856</v>
      </c>
      <c r="AL45">
        <f>'Raw Data'!B507</f>
        <v>10280</v>
      </c>
      <c r="AM45">
        <f>'Raw Data'!C507</f>
        <v>1208</v>
      </c>
      <c r="AN45">
        <f>'Raw Data'!D507</f>
        <v>200</v>
      </c>
      <c r="AO45">
        <f>'Raw Data'!E507</f>
        <v>1008</v>
      </c>
      <c r="AR45">
        <f>'Raw Data'!B441</f>
        <v>7900</v>
      </c>
      <c r="AS45">
        <f>'Raw Data'!C441</f>
        <v>970</v>
      </c>
      <c r="AT45">
        <f>'Raw Data'!D441</f>
        <v>200</v>
      </c>
      <c r="AU45">
        <f>'Raw Data'!E441</f>
        <v>770</v>
      </c>
      <c r="AX45">
        <f>'Raw Data'!B573</f>
        <v>900</v>
      </c>
      <c r="AY45">
        <f>'Raw Data'!C573</f>
        <v>270</v>
      </c>
      <c r="AZ45">
        <f>'Raw Data'!D573</f>
        <v>200</v>
      </c>
      <c r="BA45">
        <f>'Raw Data'!E573</f>
        <v>70</v>
      </c>
      <c r="BD45">
        <f>'Raw Data'!B639</f>
        <v>8540</v>
      </c>
      <c r="BE45">
        <f>'Raw Data'!C639</f>
        <v>1034</v>
      </c>
      <c r="BF45">
        <f>'Raw Data'!D639</f>
        <v>200</v>
      </c>
      <c r="BG45">
        <f>'Raw Data'!E639</f>
        <v>834</v>
      </c>
      <c r="BJ45">
        <v>10080</v>
      </c>
      <c r="BK45">
        <v>1188</v>
      </c>
      <c r="BL45">
        <v>200</v>
      </c>
      <c r="BM45">
        <v>988</v>
      </c>
    </row>
    <row r="46" spans="1:65" s="1" customFormat="1" x14ac:dyDescent="0.2">
      <c r="A46" s="1">
        <v>1000</v>
      </c>
      <c r="B46" s="1">
        <f>AVERAGE(B47:B56)</f>
        <v>2806</v>
      </c>
      <c r="C46" s="1">
        <f>AVERAGE(C47:C56)</f>
        <v>460.6</v>
      </c>
      <c r="D46" s="1">
        <f>AVERAGE(D47:D56)</f>
        <v>200</v>
      </c>
      <c r="E46" s="1">
        <f>AVERAGE(E47:E56)</f>
        <v>260.60000000000002</v>
      </c>
      <c r="G46" s="1">
        <v>1000</v>
      </c>
      <c r="H46" s="1">
        <f>AVERAGE(H47:H56)</f>
        <v>10298</v>
      </c>
      <c r="I46" s="1">
        <f>AVERAGE(I47:I56)</f>
        <v>1209.8</v>
      </c>
      <c r="J46" s="1">
        <f>AVERAGE(J47:J56)</f>
        <v>200</v>
      </c>
      <c r="K46" s="1">
        <f>AVERAGE(K47:K56)</f>
        <v>1009.8</v>
      </c>
      <c r="M46" s="1">
        <v>1000</v>
      </c>
      <c r="N46" s="1">
        <f>AVERAGE(N47:N56)</f>
        <v>4785.8999999999996</v>
      </c>
      <c r="O46" s="1">
        <f>AVERAGE(O47:O56)</f>
        <v>658.6</v>
      </c>
      <c r="P46" s="1">
        <f>AVERAGE(P47:P56)</f>
        <v>200</v>
      </c>
      <c r="Q46" s="1">
        <f>AVERAGE(Q47:Q56)</f>
        <v>458.6</v>
      </c>
      <c r="S46" s="1">
        <v>1000</v>
      </c>
      <c r="T46" s="1">
        <f>AVERAGE(T47:T56)</f>
        <v>9542</v>
      </c>
      <c r="U46" s="1">
        <f>AVERAGE(U47:U56)</f>
        <v>1134.2</v>
      </c>
      <c r="V46" s="1">
        <f>AVERAGE(V47:V56)</f>
        <v>200</v>
      </c>
      <c r="W46" s="1">
        <f>AVERAGE(W47:W56)</f>
        <v>934.2</v>
      </c>
      <c r="Y46" s="1">
        <v>1000</v>
      </c>
      <c r="Z46" s="1">
        <f>AVERAGE(Z47:Z56)</f>
        <v>9738</v>
      </c>
      <c r="AA46" s="1">
        <f>AVERAGE(AA47:AA56)</f>
        <v>1153.8</v>
      </c>
      <c r="AB46" s="1">
        <f>AVERAGE(AB47:AB56)</f>
        <v>200</v>
      </c>
      <c r="AC46" s="1">
        <f>AVERAGE(AC47:AC56)</f>
        <v>953.8</v>
      </c>
      <c r="AE46" s="1">
        <v>1000</v>
      </c>
      <c r="AF46" s="1">
        <f>AVERAGE(AF47:AF56)</f>
        <v>11802</v>
      </c>
      <c r="AG46" s="1">
        <f>AVERAGE(AG47:AG56)</f>
        <v>1360.2</v>
      </c>
      <c r="AH46" s="1">
        <f>AVERAGE(AH47:AH56)</f>
        <v>200</v>
      </c>
      <c r="AI46" s="1">
        <f>AVERAGE(AI47:AI56)</f>
        <v>1160.2</v>
      </c>
      <c r="AK46" s="1">
        <v>1000</v>
      </c>
      <c r="AL46" s="1">
        <f>AVERAGE(AL47:AL56)</f>
        <v>12720</v>
      </c>
      <c r="AM46" s="1">
        <f>AVERAGE(AM47:AM56)</f>
        <v>1452</v>
      </c>
      <c r="AN46" s="1">
        <f>AVERAGE(AN47:AN56)</f>
        <v>200</v>
      </c>
      <c r="AO46" s="1">
        <f>AVERAGE(AO47:AO56)</f>
        <v>1252</v>
      </c>
      <c r="AQ46" s="15">
        <v>1000</v>
      </c>
      <c r="AR46" s="1">
        <f>AVERAGE(AR47:AR56)</f>
        <v>10100</v>
      </c>
      <c r="AS46" s="1">
        <f>AVERAGE(AS47:AS56)</f>
        <v>1190</v>
      </c>
      <c r="AT46" s="1">
        <f>AVERAGE(AT47:AT56)</f>
        <v>200</v>
      </c>
      <c r="AU46" s="1">
        <f>AVERAGE(AU47:AU56)</f>
        <v>990</v>
      </c>
      <c r="AW46" s="1">
        <v>1000</v>
      </c>
      <c r="AX46" s="1">
        <f>AVERAGE(AX47:AX56)</f>
        <v>1880</v>
      </c>
      <c r="AY46" s="1">
        <f>AVERAGE(AY47:AY56)</f>
        <v>368</v>
      </c>
      <c r="AZ46" s="1">
        <f>AVERAGE(AZ47:AZ56)</f>
        <v>200</v>
      </c>
      <c r="BA46" s="1">
        <f>AVERAGE(BA47:BA56)</f>
        <v>168</v>
      </c>
      <c r="BC46" s="1">
        <v>1000</v>
      </c>
      <c r="BD46" s="1">
        <f>AVERAGE(BD47:BD56)</f>
        <v>9817.9</v>
      </c>
      <c r="BE46" s="1">
        <f>AVERAGE(BE47:BE56)</f>
        <v>1161.8</v>
      </c>
      <c r="BF46" s="1">
        <f>AVERAGE(BF47:BF56)</f>
        <v>200</v>
      </c>
      <c r="BG46" s="1">
        <f>AVERAGE(BG47:BG56)</f>
        <v>961.8</v>
      </c>
      <c r="BJ46" s="1">
        <f>AVERAGE(BJ47:BJ56)</f>
        <v>12596</v>
      </c>
      <c r="BK46" s="1">
        <f>AVERAGE(BK47:BK56)</f>
        <v>1439.6</v>
      </c>
      <c r="BL46" s="1">
        <f>AVERAGE(BL47:BL56)</f>
        <v>200</v>
      </c>
      <c r="BM46" s="1">
        <f>AVERAGE(BM47:BM56)</f>
        <v>1239.5999999999999</v>
      </c>
    </row>
    <row r="47" spans="1:65" x14ac:dyDescent="0.2">
      <c r="B47">
        <f>'Raw Data'!B47</f>
        <v>2380</v>
      </c>
      <c r="C47">
        <f>'Raw Data'!C47</f>
        <v>418</v>
      </c>
      <c r="D47">
        <f>'Raw Data'!D47</f>
        <v>200</v>
      </c>
      <c r="E47">
        <f>'Raw Data'!E47</f>
        <v>218</v>
      </c>
      <c r="H47">
        <f>'Raw Data'!B113</f>
        <v>9720</v>
      </c>
      <c r="I47">
        <f>'Raw Data'!C113</f>
        <v>1152</v>
      </c>
      <c r="J47">
        <f>'Raw Data'!D113</f>
        <v>200</v>
      </c>
      <c r="K47">
        <f>'Raw Data'!E113</f>
        <v>952</v>
      </c>
      <c r="N47">
        <f>'Raw Data'!B179</f>
        <v>4600</v>
      </c>
      <c r="O47">
        <f>'Raw Data'!C179</f>
        <v>640</v>
      </c>
      <c r="P47">
        <f>'Raw Data'!D179</f>
        <v>200</v>
      </c>
      <c r="Q47">
        <f>'Raw Data'!E179</f>
        <v>440</v>
      </c>
      <c r="T47">
        <f>'Raw Data'!B245</f>
        <v>9140</v>
      </c>
      <c r="U47">
        <f>'Raw Data'!C245</f>
        <v>1094</v>
      </c>
      <c r="V47">
        <f>'Raw Data'!D245</f>
        <v>200</v>
      </c>
      <c r="W47">
        <f>'Raw Data'!E245</f>
        <v>894</v>
      </c>
      <c r="Z47">
        <f>'Raw Data'!B311</f>
        <v>9380</v>
      </c>
      <c r="AA47">
        <f>'Raw Data'!C311</f>
        <v>1118</v>
      </c>
      <c r="AB47">
        <f>'Raw Data'!D311</f>
        <v>200</v>
      </c>
      <c r="AC47">
        <f>'Raw Data'!E311</f>
        <v>918</v>
      </c>
      <c r="AF47">
        <f>'Raw Data'!B377</f>
        <v>11240</v>
      </c>
      <c r="AG47">
        <f>'Raw Data'!C377</f>
        <v>1304</v>
      </c>
      <c r="AH47">
        <f>'Raw Data'!D377</f>
        <v>200</v>
      </c>
      <c r="AI47">
        <f>'Raw Data'!E377</f>
        <v>1104</v>
      </c>
      <c r="AL47">
        <f>'Raw Data'!B509</f>
        <v>12060</v>
      </c>
      <c r="AM47">
        <f>'Raw Data'!C509</f>
        <v>1386</v>
      </c>
      <c r="AN47">
        <f>'Raw Data'!D509</f>
        <v>200</v>
      </c>
      <c r="AO47">
        <f>'Raw Data'!E509</f>
        <v>1186</v>
      </c>
      <c r="AR47">
        <f>'Raw Data'!B443</f>
        <v>10460</v>
      </c>
      <c r="AS47">
        <f>'Raw Data'!C443</f>
        <v>1226</v>
      </c>
      <c r="AT47">
        <f>'Raw Data'!D443</f>
        <v>200</v>
      </c>
      <c r="AU47">
        <f>'Raw Data'!E443</f>
        <v>1026</v>
      </c>
      <c r="AX47">
        <f>'Raw Data'!B575</f>
        <v>1400</v>
      </c>
      <c r="AY47">
        <f>'Raw Data'!C575</f>
        <v>320</v>
      </c>
      <c r="AZ47">
        <f>'Raw Data'!D575</f>
        <v>200</v>
      </c>
      <c r="BA47">
        <f>'Raw Data'!E575</f>
        <v>120</v>
      </c>
      <c r="BD47">
        <f>'Raw Data'!B641</f>
        <v>9579</v>
      </c>
      <c r="BE47">
        <f>'Raw Data'!C641</f>
        <v>1138</v>
      </c>
      <c r="BF47">
        <f>'Raw Data'!D641</f>
        <v>200</v>
      </c>
      <c r="BG47">
        <f>'Raw Data'!E641</f>
        <v>938</v>
      </c>
      <c r="BJ47">
        <v>12940</v>
      </c>
      <c r="BK47">
        <v>1474</v>
      </c>
      <c r="BL47">
        <v>200</v>
      </c>
      <c r="BM47">
        <v>1274</v>
      </c>
    </row>
    <row r="48" spans="1:65" x14ac:dyDescent="0.2">
      <c r="B48">
        <f>'Raw Data'!B48</f>
        <v>3060</v>
      </c>
      <c r="C48">
        <f>'Raw Data'!C48</f>
        <v>486</v>
      </c>
      <c r="D48">
        <f>'Raw Data'!D48</f>
        <v>200</v>
      </c>
      <c r="E48">
        <f>'Raw Data'!E48</f>
        <v>286</v>
      </c>
      <c r="H48">
        <f>'Raw Data'!B114</f>
        <v>10820</v>
      </c>
      <c r="I48">
        <f>'Raw Data'!C114</f>
        <v>1262</v>
      </c>
      <c r="J48">
        <f>'Raw Data'!D114</f>
        <v>200</v>
      </c>
      <c r="K48">
        <f>'Raw Data'!E114</f>
        <v>1062</v>
      </c>
      <c r="N48">
        <f>'Raw Data'!B180</f>
        <v>5260</v>
      </c>
      <c r="O48">
        <f>'Raw Data'!C180</f>
        <v>706</v>
      </c>
      <c r="P48">
        <f>'Raw Data'!D180</f>
        <v>200</v>
      </c>
      <c r="Q48">
        <f>'Raw Data'!E180</f>
        <v>506</v>
      </c>
      <c r="T48">
        <f>'Raw Data'!B246</f>
        <v>8740</v>
      </c>
      <c r="U48">
        <f>'Raw Data'!C246</f>
        <v>1054</v>
      </c>
      <c r="V48">
        <f>'Raw Data'!D246</f>
        <v>200</v>
      </c>
      <c r="W48">
        <f>'Raw Data'!E246</f>
        <v>854</v>
      </c>
      <c r="Z48">
        <f>'Raw Data'!B312</f>
        <v>9860</v>
      </c>
      <c r="AA48">
        <f>'Raw Data'!C312</f>
        <v>1166</v>
      </c>
      <c r="AB48">
        <f>'Raw Data'!D312</f>
        <v>200</v>
      </c>
      <c r="AC48">
        <f>'Raw Data'!E312</f>
        <v>966</v>
      </c>
      <c r="AF48">
        <f>'Raw Data'!B378</f>
        <v>11760</v>
      </c>
      <c r="AG48">
        <f>'Raw Data'!C378</f>
        <v>1356</v>
      </c>
      <c r="AH48">
        <f>'Raw Data'!D378</f>
        <v>200</v>
      </c>
      <c r="AI48">
        <f>'Raw Data'!E378</f>
        <v>1156</v>
      </c>
      <c r="AL48">
        <f>'Raw Data'!B510</f>
        <v>13160</v>
      </c>
      <c r="AM48">
        <f>'Raw Data'!C510</f>
        <v>1496</v>
      </c>
      <c r="AN48">
        <f>'Raw Data'!D510</f>
        <v>200</v>
      </c>
      <c r="AO48">
        <f>'Raw Data'!E510</f>
        <v>1296</v>
      </c>
      <c r="AR48">
        <f>'Raw Data'!B444</f>
        <v>9740</v>
      </c>
      <c r="AS48">
        <f>'Raw Data'!C444</f>
        <v>1154</v>
      </c>
      <c r="AT48">
        <f>'Raw Data'!D444</f>
        <v>200</v>
      </c>
      <c r="AU48">
        <f>'Raw Data'!E444</f>
        <v>954</v>
      </c>
      <c r="AX48">
        <f>'Raw Data'!B576</f>
        <v>3600</v>
      </c>
      <c r="AY48">
        <f>'Raw Data'!C576</f>
        <v>540</v>
      </c>
      <c r="AZ48">
        <f>'Raw Data'!D576</f>
        <v>200</v>
      </c>
      <c r="BA48">
        <f>'Raw Data'!E576</f>
        <v>340</v>
      </c>
      <c r="BD48">
        <f>'Raw Data'!B642</f>
        <v>9980</v>
      </c>
      <c r="BE48">
        <f>'Raw Data'!C642</f>
        <v>1178</v>
      </c>
      <c r="BF48">
        <f>'Raw Data'!D642</f>
        <v>200</v>
      </c>
      <c r="BG48">
        <f>'Raw Data'!E642</f>
        <v>978</v>
      </c>
      <c r="BJ48">
        <v>12220</v>
      </c>
      <c r="BK48">
        <v>1402</v>
      </c>
      <c r="BL48">
        <v>200</v>
      </c>
      <c r="BM48">
        <v>1202</v>
      </c>
    </row>
    <row r="49" spans="1:65" x14ac:dyDescent="0.2">
      <c r="B49">
        <f>'Raw Data'!B49</f>
        <v>3460</v>
      </c>
      <c r="C49">
        <f>'Raw Data'!C49</f>
        <v>526</v>
      </c>
      <c r="D49">
        <f>'Raw Data'!D49</f>
        <v>200</v>
      </c>
      <c r="E49">
        <f>'Raw Data'!E49</f>
        <v>326</v>
      </c>
      <c r="H49">
        <f>'Raw Data'!B115</f>
        <v>9260</v>
      </c>
      <c r="I49">
        <f>'Raw Data'!C115</f>
        <v>1106</v>
      </c>
      <c r="J49">
        <f>'Raw Data'!D115</f>
        <v>200</v>
      </c>
      <c r="K49">
        <f>'Raw Data'!E115</f>
        <v>906</v>
      </c>
      <c r="N49">
        <f>'Raw Data'!B181</f>
        <v>4740</v>
      </c>
      <c r="O49">
        <f>'Raw Data'!C181</f>
        <v>654</v>
      </c>
      <c r="P49">
        <f>'Raw Data'!D181</f>
        <v>200</v>
      </c>
      <c r="Q49">
        <f>'Raw Data'!E181</f>
        <v>454</v>
      </c>
      <c r="T49">
        <f>'Raw Data'!B247</f>
        <v>8960</v>
      </c>
      <c r="U49">
        <f>'Raw Data'!C247</f>
        <v>1076</v>
      </c>
      <c r="V49">
        <f>'Raw Data'!D247</f>
        <v>200</v>
      </c>
      <c r="W49">
        <f>'Raw Data'!E247</f>
        <v>876</v>
      </c>
      <c r="Z49">
        <f>'Raw Data'!B313</f>
        <v>9700</v>
      </c>
      <c r="AA49">
        <f>'Raw Data'!C313</f>
        <v>1150</v>
      </c>
      <c r="AB49">
        <f>'Raw Data'!D313</f>
        <v>200</v>
      </c>
      <c r="AC49">
        <f>'Raw Data'!E313</f>
        <v>950</v>
      </c>
      <c r="AF49">
        <f>'Raw Data'!B379</f>
        <v>11500</v>
      </c>
      <c r="AG49">
        <f>'Raw Data'!C379</f>
        <v>1330</v>
      </c>
      <c r="AH49">
        <f>'Raw Data'!D379</f>
        <v>200</v>
      </c>
      <c r="AI49">
        <f>'Raw Data'!E379</f>
        <v>1130</v>
      </c>
      <c r="AL49">
        <f>'Raw Data'!B511</f>
        <v>13120</v>
      </c>
      <c r="AM49">
        <f>'Raw Data'!C511</f>
        <v>1492</v>
      </c>
      <c r="AN49">
        <f>'Raw Data'!D511</f>
        <v>200</v>
      </c>
      <c r="AO49">
        <f>'Raw Data'!E511</f>
        <v>1292</v>
      </c>
      <c r="AR49">
        <f>'Raw Data'!B445</f>
        <v>10320</v>
      </c>
      <c r="AS49">
        <f>'Raw Data'!C445</f>
        <v>1212</v>
      </c>
      <c r="AT49">
        <f>'Raw Data'!D445</f>
        <v>200</v>
      </c>
      <c r="AU49">
        <f>'Raw Data'!E445</f>
        <v>1012</v>
      </c>
      <c r="AX49">
        <f>'Raw Data'!B577</f>
        <v>1040</v>
      </c>
      <c r="AY49">
        <f>'Raw Data'!C577</f>
        <v>284</v>
      </c>
      <c r="AZ49">
        <f>'Raw Data'!D577</f>
        <v>200</v>
      </c>
      <c r="BA49">
        <f>'Raw Data'!E577</f>
        <v>84</v>
      </c>
      <c r="BD49">
        <f>'Raw Data'!B643</f>
        <v>10040</v>
      </c>
      <c r="BE49">
        <f>'Raw Data'!C643</f>
        <v>1184</v>
      </c>
      <c r="BF49">
        <f>'Raw Data'!D643</f>
        <v>200</v>
      </c>
      <c r="BG49">
        <f>'Raw Data'!E643</f>
        <v>984</v>
      </c>
      <c r="BJ49">
        <v>12500</v>
      </c>
      <c r="BK49">
        <v>1430</v>
      </c>
      <c r="BL49">
        <v>200</v>
      </c>
      <c r="BM49">
        <v>1230</v>
      </c>
    </row>
    <row r="50" spans="1:65" x14ac:dyDescent="0.2">
      <c r="B50">
        <f>'Raw Data'!B50</f>
        <v>2460</v>
      </c>
      <c r="C50">
        <f>'Raw Data'!C50</f>
        <v>426</v>
      </c>
      <c r="D50">
        <f>'Raw Data'!D50</f>
        <v>200</v>
      </c>
      <c r="E50">
        <f>'Raw Data'!E50</f>
        <v>226</v>
      </c>
      <c r="H50">
        <f>'Raw Data'!B116</f>
        <v>10140</v>
      </c>
      <c r="I50">
        <f>'Raw Data'!C116</f>
        <v>1194</v>
      </c>
      <c r="J50">
        <f>'Raw Data'!D116</f>
        <v>200</v>
      </c>
      <c r="K50">
        <f>'Raw Data'!E116</f>
        <v>994</v>
      </c>
      <c r="N50">
        <f>'Raw Data'!B182</f>
        <v>3039</v>
      </c>
      <c r="O50">
        <f>'Raw Data'!C182</f>
        <v>484</v>
      </c>
      <c r="P50">
        <f>'Raw Data'!D182</f>
        <v>200</v>
      </c>
      <c r="Q50">
        <f>'Raw Data'!E182</f>
        <v>284</v>
      </c>
      <c r="T50">
        <f>'Raw Data'!B248</f>
        <v>10080</v>
      </c>
      <c r="U50">
        <f>'Raw Data'!C248</f>
        <v>1188</v>
      </c>
      <c r="V50">
        <f>'Raw Data'!D248</f>
        <v>200</v>
      </c>
      <c r="W50">
        <f>'Raw Data'!E248</f>
        <v>988</v>
      </c>
      <c r="Z50">
        <f>'Raw Data'!B314</f>
        <v>10360</v>
      </c>
      <c r="AA50">
        <f>'Raw Data'!C314</f>
        <v>1216</v>
      </c>
      <c r="AB50">
        <f>'Raw Data'!D314</f>
        <v>200</v>
      </c>
      <c r="AC50">
        <f>'Raw Data'!E314</f>
        <v>1016</v>
      </c>
      <c r="AF50">
        <f>'Raw Data'!B380</f>
        <v>12560</v>
      </c>
      <c r="AG50">
        <f>'Raw Data'!C380</f>
        <v>1436</v>
      </c>
      <c r="AH50">
        <f>'Raw Data'!D380</f>
        <v>200</v>
      </c>
      <c r="AI50">
        <f>'Raw Data'!E380</f>
        <v>1236</v>
      </c>
      <c r="AL50">
        <f>'Raw Data'!B512</f>
        <v>13020</v>
      </c>
      <c r="AM50">
        <f>'Raw Data'!C512</f>
        <v>1482</v>
      </c>
      <c r="AN50">
        <f>'Raw Data'!D512</f>
        <v>200</v>
      </c>
      <c r="AO50">
        <f>'Raw Data'!E512</f>
        <v>1282</v>
      </c>
      <c r="AR50">
        <f>'Raw Data'!B446</f>
        <v>10020</v>
      </c>
      <c r="AS50">
        <f>'Raw Data'!C446</f>
        <v>1182</v>
      </c>
      <c r="AT50">
        <f>'Raw Data'!D446</f>
        <v>200</v>
      </c>
      <c r="AU50">
        <f>'Raw Data'!E446</f>
        <v>982</v>
      </c>
      <c r="AX50">
        <f>'Raw Data'!B578</f>
        <v>1460</v>
      </c>
      <c r="AY50">
        <f>'Raw Data'!C578</f>
        <v>326</v>
      </c>
      <c r="AZ50">
        <f>'Raw Data'!D578</f>
        <v>200</v>
      </c>
      <c r="BA50">
        <f>'Raw Data'!E578</f>
        <v>126</v>
      </c>
      <c r="BD50">
        <f>'Raw Data'!B644</f>
        <v>10560</v>
      </c>
      <c r="BE50">
        <f>'Raw Data'!C644</f>
        <v>1236</v>
      </c>
      <c r="BF50">
        <f>'Raw Data'!D644</f>
        <v>200</v>
      </c>
      <c r="BG50">
        <f>'Raw Data'!E644</f>
        <v>1036</v>
      </c>
      <c r="BJ50">
        <v>12700</v>
      </c>
      <c r="BK50">
        <v>1450</v>
      </c>
      <c r="BL50">
        <v>200</v>
      </c>
      <c r="BM50">
        <v>1250</v>
      </c>
    </row>
    <row r="51" spans="1:65" x14ac:dyDescent="0.2">
      <c r="B51">
        <f>'Raw Data'!B51</f>
        <v>4100</v>
      </c>
      <c r="C51">
        <f>'Raw Data'!C51</f>
        <v>590</v>
      </c>
      <c r="D51">
        <f>'Raw Data'!D51</f>
        <v>200</v>
      </c>
      <c r="E51">
        <f>'Raw Data'!E51</f>
        <v>390</v>
      </c>
      <c r="H51">
        <f>'Raw Data'!B117</f>
        <v>10260</v>
      </c>
      <c r="I51">
        <f>'Raw Data'!C117</f>
        <v>1206</v>
      </c>
      <c r="J51">
        <f>'Raw Data'!D117</f>
        <v>200</v>
      </c>
      <c r="K51">
        <f>'Raw Data'!E117</f>
        <v>1006</v>
      </c>
      <c r="N51">
        <f>'Raw Data'!B183</f>
        <v>5380</v>
      </c>
      <c r="O51">
        <f>'Raw Data'!C183</f>
        <v>718</v>
      </c>
      <c r="P51">
        <f>'Raw Data'!D183</f>
        <v>200</v>
      </c>
      <c r="Q51">
        <f>'Raw Data'!E183</f>
        <v>518</v>
      </c>
      <c r="T51">
        <f>'Raw Data'!B249</f>
        <v>8740</v>
      </c>
      <c r="U51">
        <f>'Raw Data'!C249</f>
        <v>1054</v>
      </c>
      <c r="V51">
        <f>'Raw Data'!D249</f>
        <v>200</v>
      </c>
      <c r="W51">
        <f>'Raw Data'!E249</f>
        <v>854</v>
      </c>
      <c r="Z51">
        <f>'Raw Data'!B315</f>
        <v>8980</v>
      </c>
      <c r="AA51">
        <f>'Raw Data'!C315</f>
        <v>1078</v>
      </c>
      <c r="AB51">
        <f>'Raw Data'!D315</f>
        <v>200</v>
      </c>
      <c r="AC51">
        <f>'Raw Data'!E315</f>
        <v>878</v>
      </c>
      <c r="AF51">
        <f>'Raw Data'!B381</f>
        <v>12020</v>
      </c>
      <c r="AG51">
        <f>'Raw Data'!C381</f>
        <v>1382</v>
      </c>
      <c r="AH51">
        <f>'Raw Data'!D381</f>
        <v>200</v>
      </c>
      <c r="AI51">
        <f>'Raw Data'!E381</f>
        <v>1182</v>
      </c>
      <c r="AL51">
        <f>'Raw Data'!B513</f>
        <v>12680</v>
      </c>
      <c r="AM51">
        <f>'Raw Data'!C513</f>
        <v>1448</v>
      </c>
      <c r="AN51">
        <f>'Raw Data'!D513</f>
        <v>200</v>
      </c>
      <c r="AO51">
        <f>'Raw Data'!E513</f>
        <v>1248</v>
      </c>
      <c r="AR51">
        <f>'Raw Data'!B447</f>
        <v>10060</v>
      </c>
      <c r="AS51">
        <f>'Raw Data'!C447</f>
        <v>1186</v>
      </c>
      <c r="AT51">
        <f>'Raw Data'!D447</f>
        <v>200</v>
      </c>
      <c r="AU51">
        <f>'Raw Data'!E447</f>
        <v>986</v>
      </c>
      <c r="AX51">
        <f>'Raw Data'!B579</f>
        <v>1760</v>
      </c>
      <c r="AY51">
        <f>'Raw Data'!C579</f>
        <v>356</v>
      </c>
      <c r="AZ51">
        <f>'Raw Data'!D579</f>
        <v>200</v>
      </c>
      <c r="BA51">
        <f>'Raw Data'!E579</f>
        <v>156</v>
      </c>
      <c r="BD51">
        <f>'Raw Data'!B645</f>
        <v>8740</v>
      </c>
      <c r="BE51">
        <f>'Raw Data'!C645</f>
        <v>1054</v>
      </c>
      <c r="BF51">
        <f>'Raw Data'!D645</f>
        <v>200</v>
      </c>
      <c r="BG51">
        <f>'Raw Data'!E645</f>
        <v>854</v>
      </c>
      <c r="BJ51">
        <v>12360</v>
      </c>
      <c r="BK51">
        <v>1416</v>
      </c>
      <c r="BL51">
        <v>200</v>
      </c>
      <c r="BM51">
        <v>1216</v>
      </c>
    </row>
    <row r="52" spans="1:65" x14ac:dyDescent="0.2">
      <c r="B52">
        <f>'Raw Data'!B52</f>
        <v>2820</v>
      </c>
      <c r="C52">
        <f>'Raw Data'!C52</f>
        <v>462</v>
      </c>
      <c r="D52">
        <f>'Raw Data'!D52</f>
        <v>200</v>
      </c>
      <c r="E52">
        <f>'Raw Data'!E52</f>
        <v>262</v>
      </c>
      <c r="H52">
        <f>'Raw Data'!B118</f>
        <v>9620</v>
      </c>
      <c r="I52">
        <f>'Raw Data'!C118</f>
        <v>1142</v>
      </c>
      <c r="J52">
        <f>'Raw Data'!D118</f>
        <v>200</v>
      </c>
      <c r="K52">
        <f>'Raw Data'!E118</f>
        <v>942</v>
      </c>
      <c r="N52">
        <f>'Raw Data'!B184</f>
        <v>4860</v>
      </c>
      <c r="O52">
        <f>'Raw Data'!C184</f>
        <v>666</v>
      </c>
      <c r="P52">
        <f>'Raw Data'!D184</f>
        <v>200</v>
      </c>
      <c r="Q52">
        <f>'Raw Data'!E184</f>
        <v>466</v>
      </c>
      <c r="T52">
        <f>'Raw Data'!B250</f>
        <v>10300</v>
      </c>
      <c r="U52">
        <f>'Raw Data'!C250</f>
        <v>1210</v>
      </c>
      <c r="V52">
        <f>'Raw Data'!D250</f>
        <v>200</v>
      </c>
      <c r="W52">
        <f>'Raw Data'!E250</f>
        <v>1010</v>
      </c>
      <c r="Z52">
        <f>'Raw Data'!B316</f>
        <v>10060</v>
      </c>
      <c r="AA52">
        <f>'Raw Data'!C316</f>
        <v>1186</v>
      </c>
      <c r="AB52">
        <f>'Raw Data'!D316</f>
        <v>200</v>
      </c>
      <c r="AC52">
        <f>'Raw Data'!E316</f>
        <v>986</v>
      </c>
      <c r="AF52">
        <f>'Raw Data'!B382</f>
        <v>12320</v>
      </c>
      <c r="AG52">
        <f>'Raw Data'!C382</f>
        <v>1412</v>
      </c>
      <c r="AH52">
        <f>'Raw Data'!D382</f>
        <v>200</v>
      </c>
      <c r="AI52">
        <f>'Raw Data'!E382</f>
        <v>1212</v>
      </c>
      <c r="AL52">
        <f>'Raw Data'!B514</f>
        <v>12880</v>
      </c>
      <c r="AM52">
        <f>'Raw Data'!C514</f>
        <v>1468</v>
      </c>
      <c r="AN52">
        <f>'Raw Data'!D514</f>
        <v>200</v>
      </c>
      <c r="AO52">
        <f>'Raw Data'!E514</f>
        <v>1268</v>
      </c>
      <c r="AR52">
        <f>'Raw Data'!B448</f>
        <v>10580</v>
      </c>
      <c r="AS52">
        <f>'Raw Data'!C448</f>
        <v>1238</v>
      </c>
      <c r="AT52">
        <f>'Raw Data'!D448</f>
        <v>200</v>
      </c>
      <c r="AU52">
        <f>'Raw Data'!E448</f>
        <v>1038</v>
      </c>
      <c r="AX52">
        <f>'Raw Data'!B580</f>
        <v>1940</v>
      </c>
      <c r="AY52">
        <f>'Raw Data'!C580</f>
        <v>374</v>
      </c>
      <c r="AZ52">
        <f>'Raw Data'!D580</f>
        <v>200</v>
      </c>
      <c r="BA52">
        <f>'Raw Data'!E580</f>
        <v>174</v>
      </c>
      <c r="BD52">
        <f>'Raw Data'!B646</f>
        <v>9420</v>
      </c>
      <c r="BE52">
        <f>'Raw Data'!C646</f>
        <v>1122</v>
      </c>
      <c r="BF52">
        <f>'Raw Data'!D646</f>
        <v>200</v>
      </c>
      <c r="BG52">
        <f>'Raw Data'!E646</f>
        <v>922</v>
      </c>
      <c r="BJ52">
        <v>12680</v>
      </c>
      <c r="BK52">
        <v>1448</v>
      </c>
      <c r="BL52">
        <v>200</v>
      </c>
      <c r="BM52">
        <v>1248</v>
      </c>
    </row>
    <row r="53" spans="1:65" x14ac:dyDescent="0.2">
      <c r="B53">
        <f>'Raw Data'!B53</f>
        <v>2560</v>
      </c>
      <c r="C53">
        <f>'Raw Data'!C53</f>
        <v>436</v>
      </c>
      <c r="D53">
        <f>'Raw Data'!D53</f>
        <v>200</v>
      </c>
      <c r="E53">
        <f>'Raw Data'!E53</f>
        <v>236</v>
      </c>
      <c r="H53">
        <f>'Raw Data'!B119</f>
        <v>10260</v>
      </c>
      <c r="I53">
        <f>'Raw Data'!C119</f>
        <v>1206</v>
      </c>
      <c r="J53">
        <f>'Raw Data'!D119</f>
        <v>200</v>
      </c>
      <c r="K53">
        <f>'Raw Data'!E119</f>
        <v>1006</v>
      </c>
      <c r="N53">
        <f>'Raw Data'!B185</f>
        <v>5640</v>
      </c>
      <c r="O53">
        <f>'Raw Data'!C185</f>
        <v>744</v>
      </c>
      <c r="P53">
        <f>'Raw Data'!D185</f>
        <v>200</v>
      </c>
      <c r="Q53">
        <f>'Raw Data'!E185</f>
        <v>544</v>
      </c>
      <c r="T53">
        <f>'Raw Data'!B251</f>
        <v>9520</v>
      </c>
      <c r="U53">
        <f>'Raw Data'!C251</f>
        <v>1132</v>
      </c>
      <c r="V53">
        <f>'Raw Data'!D251</f>
        <v>200</v>
      </c>
      <c r="W53">
        <f>'Raw Data'!E251</f>
        <v>932</v>
      </c>
      <c r="Z53">
        <f>'Raw Data'!B317</f>
        <v>10200</v>
      </c>
      <c r="AA53">
        <f>'Raw Data'!C317</f>
        <v>1200</v>
      </c>
      <c r="AB53">
        <f>'Raw Data'!D317</f>
        <v>200</v>
      </c>
      <c r="AC53">
        <f>'Raw Data'!E317</f>
        <v>1000</v>
      </c>
      <c r="AF53">
        <f>'Raw Data'!B383</f>
        <v>12320</v>
      </c>
      <c r="AG53">
        <f>'Raw Data'!C383</f>
        <v>1412</v>
      </c>
      <c r="AH53">
        <f>'Raw Data'!D383</f>
        <v>200</v>
      </c>
      <c r="AI53">
        <f>'Raw Data'!E383</f>
        <v>1212</v>
      </c>
      <c r="AL53">
        <f>'Raw Data'!B515</f>
        <v>12280</v>
      </c>
      <c r="AM53">
        <f>'Raw Data'!C515</f>
        <v>1408</v>
      </c>
      <c r="AN53">
        <f>'Raw Data'!D515</f>
        <v>200</v>
      </c>
      <c r="AO53">
        <f>'Raw Data'!E515</f>
        <v>1208</v>
      </c>
      <c r="AR53">
        <f>'Raw Data'!B449</f>
        <v>10620</v>
      </c>
      <c r="AS53">
        <f>'Raw Data'!C449</f>
        <v>1242</v>
      </c>
      <c r="AT53">
        <f>'Raw Data'!D449</f>
        <v>200</v>
      </c>
      <c r="AU53">
        <f>'Raw Data'!E449</f>
        <v>1042</v>
      </c>
      <c r="AX53">
        <f>'Raw Data'!B581</f>
        <v>2460</v>
      </c>
      <c r="AY53">
        <f>'Raw Data'!C581</f>
        <v>426</v>
      </c>
      <c r="AZ53">
        <f>'Raw Data'!D581</f>
        <v>200</v>
      </c>
      <c r="BA53">
        <f>'Raw Data'!E581</f>
        <v>226</v>
      </c>
      <c r="BD53">
        <f>'Raw Data'!B647</f>
        <v>10000</v>
      </c>
      <c r="BE53">
        <f>'Raw Data'!C647</f>
        <v>1180</v>
      </c>
      <c r="BF53">
        <f>'Raw Data'!D647</f>
        <v>200</v>
      </c>
      <c r="BG53">
        <f>'Raw Data'!E647</f>
        <v>980</v>
      </c>
      <c r="BJ53">
        <v>13100</v>
      </c>
      <c r="BK53">
        <v>1490</v>
      </c>
      <c r="BL53">
        <v>200</v>
      </c>
      <c r="BM53">
        <v>1290</v>
      </c>
    </row>
    <row r="54" spans="1:65" x14ac:dyDescent="0.2">
      <c r="B54">
        <f>'Raw Data'!B54</f>
        <v>1920</v>
      </c>
      <c r="C54">
        <f>'Raw Data'!C54</f>
        <v>372</v>
      </c>
      <c r="D54">
        <f>'Raw Data'!D54</f>
        <v>200</v>
      </c>
      <c r="E54">
        <f>'Raw Data'!E54</f>
        <v>172</v>
      </c>
      <c r="H54">
        <f>'Raw Data'!B120</f>
        <v>11280</v>
      </c>
      <c r="I54">
        <f>'Raw Data'!C120</f>
        <v>1308</v>
      </c>
      <c r="J54">
        <f>'Raw Data'!D120</f>
        <v>200</v>
      </c>
      <c r="K54">
        <f>'Raw Data'!E120</f>
        <v>1108</v>
      </c>
      <c r="N54">
        <f>'Raw Data'!B186</f>
        <v>5200</v>
      </c>
      <c r="O54">
        <f>'Raw Data'!C186</f>
        <v>700</v>
      </c>
      <c r="P54">
        <f>'Raw Data'!D186</f>
        <v>200</v>
      </c>
      <c r="Q54">
        <f>'Raw Data'!E186</f>
        <v>500</v>
      </c>
      <c r="T54">
        <f>'Raw Data'!B252</f>
        <v>9780</v>
      </c>
      <c r="U54">
        <f>'Raw Data'!C252</f>
        <v>1158</v>
      </c>
      <c r="V54">
        <f>'Raw Data'!D252</f>
        <v>200</v>
      </c>
      <c r="W54">
        <f>'Raw Data'!E252</f>
        <v>958</v>
      </c>
      <c r="Z54">
        <f>'Raw Data'!B318</f>
        <v>9600</v>
      </c>
      <c r="AA54">
        <f>'Raw Data'!C318</f>
        <v>1140</v>
      </c>
      <c r="AB54">
        <f>'Raw Data'!D318</f>
        <v>200</v>
      </c>
      <c r="AC54">
        <f>'Raw Data'!E318</f>
        <v>940</v>
      </c>
      <c r="AF54">
        <f>'Raw Data'!B384</f>
        <v>11820</v>
      </c>
      <c r="AG54">
        <f>'Raw Data'!C384</f>
        <v>1362</v>
      </c>
      <c r="AH54">
        <f>'Raw Data'!D384</f>
        <v>200</v>
      </c>
      <c r="AI54">
        <f>'Raw Data'!E384</f>
        <v>1162</v>
      </c>
      <c r="AL54">
        <f>'Raw Data'!B516</f>
        <v>12900</v>
      </c>
      <c r="AM54">
        <f>'Raw Data'!C516</f>
        <v>1470</v>
      </c>
      <c r="AN54">
        <f>'Raw Data'!D516</f>
        <v>200</v>
      </c>
      <c r="AO54">
        <f>'Raw Data'!E516</f>
        <v>1270</v>
      </c>
      <c r="AR54">
        <f>'Raw Data'!B450</f>
        <v>9620</v>
      </c>
      <c r="AS54">
        <f>'Raw Data'!C450</f>
        <v>1142</v>
      </c>
      <c r="AT54">
        <f>'Raw Data'!D450</f>
        <v>200</v>
      </c>
      <c r="AU54">
        <f>'Raw Data'!E450</f>
        <v>942</v>
      </c>
      <c r="AX54">
        <f>'Raw Data'!B582</f>
        <v>1300</v>
      </c>
      <c r="AY54">
        <f>'Raw Data'!C582</f>
        <v>310</v>
      </c>
      <c r="AZ54">
        <f>'Raw Data'!D582</f>
        <v>200</v>
      </c>
      <c r="BA54">
        <f>'Raw Data'!E582</f>
        <v>110</v>
      </c>
      <c r="BD54">
        <f>'Raw Data'!B648</f>
        <v>10620</v>
      </c>
      <c r="BE54">
        <f>'Raw Data'!C648</f>
        <v>1242</v>
      </c>
      <c r="BF54">
        <f>'Raw Data'!D648</f>
        <v>200</v>
      </c>
      <c r="BG54">
        <f>'Raw Data'!E648</f>
        <v>1042</v>
      </c>
      <c r="BJ54">
        <v>12380</v>
      </c>
      <c r="BK54">
        <v>1418</v>
      </c>
      <c r="BL54">
        <v>200</v>
      </c>
      <c r="BM54">
        <v>1218</v>
      </c>
    </row>
    <row r="55" spans="1:65" x14ac:dyDescent="0.2">
      <c r="B55">
        <f>'Raw Data'!B55</f>
        <v>2640</v>
      </c>
      <c r="C55">
        <f>'Raw Data'!C55</f>
        <v>444</v>
      </c>
      <c r="D55">
        <f>'Raw Data'!D55</f>
        <v>200</v>
      </c>
      <c r="E55">
        <f>'Raw Data'!E55</f>
        <v>244</v>
      </c>
      <c r="H55">
        <f>'Raw Data'!B121</f>
        <v>10640</v>
      </c>
      <c r="I55">
        <f>'Raw Data'!C121</f>
        <v>1244</v>
      </c>
      <c r="J55">
        <f>'Raw Data'!D121</f>
        <v>200</v>
      </c>
      <c r="K55">
        <f>'Raw Data'!E121</f>
        <v>1044</v>
      </c>
      <c r="N55">
        <f>'Raw Data'!B187</f>
        <v>4100</v>
      </c>
      <c r="O55">
        <f>'Raw Data'!C187</f>
        <v>590</v>
      </c>
      <c r="P55">
        <f>'Raw Data'!D187</f>
        <v>200</v>
      </c>
      <c r="Q55">
        <f>'Raw Data'!E187</f>
        <v>390</v>
      </c>
      <c r="T55">
        <f>'Raw Data'!B253</f>
        <v>9900</v>
      </c>
      <c r="U55">
        <f>'Raw Data'!C253</f>
        <v>1170</v>
      </c>
      <c r="V55">
        <f>'Raw Data'!D253</f>
        <v>200</v>
      </c>
      <c r="W55">
        <f>'Raw Data'!E253</f>
        <v>970</v>
      </c>
      <c r="Z55">
        <f>'Raw Data'!B319</f>
        <v>9500</v>
      </c>
      <c r="AA55">
        <f>'Raw Data'!C319</f>
        <v>1130</v>
      </c>
      <c r="AB55">
        <f>'Raw Data'!D319</f>
        <v>200</v>
      </c>
      <c r="AC55">
        <f>'Raw Data'!E319</f>
        <v>930</v>
      </c>
      <c r="AF55">
        <f>'Raw Data'!B385</f>
        <v>11460</v>
      </c>
      <c r="AG55">
        <f>'Raw Data'!C385</f>
        <v>1326</v>
      </c>
      <c r="AH55">
        <f>'Raw Data'!D385</f>
        <v>200</v>
      </c>
      <c r="AI55">
        <f>'Raw Data'!E385</f>
        <v>1126</v>
      </c>
      <c r="AL55">
        <f>'Raw Data'!B517</f>
        <v>12700</v>
      </c>
      <c r="AM55">
        <f>'Raw Data'!C517</f>
        <v>1450</v>
      </c>
      <c r="AN55">
        <f>'Raw Data'!D517</f>
        <v>200</v>
      </c>
      <c r="AO55">
        <f>'Raw Data'!E517</f>
        <v>1250</v>
      </c>
      <c r="AR55">
        <f>'Raw Data'!B451</f>
        <v>9860</v>
      </c>
      <c r="AS55">
        <f>'Raw Data'!C451</f>
        <v>1166</v>
      </c>
      <c r="AT55">
        <f>'Raw Data'!D451</f>
        <v>200</v>
      </c>
      <c r="AU55">
        <f>'Raw Data'!E451</f>
        <v>966</v>
      </c>
      <c r="AX55">
        <f>'Raw Data'!B583</f>
        <v>1440</v>
      </c>
      <c r="AY55">
        <f>'Raw Data'!C583</f>
        <v>324</v>
      </c>
      <c r="AZ55">
        <f>'Raw Data'!D583</f>
        <v>200</v>
      </c>
      <c r="BA55">
        <f>'Raw Data'!E583</f>
        <v>124</v>
      </c>
      <c r="BD55">
        <f>'Raw Data'!B649</f>
        <v>9060</v>
      </c>
      <c r="BE55">
        <f>'Raw Data'!C649</f>
        <v>1086</v>
      </c>
      <c r="BF55">
        <f>'Raw Data'!D649</f>
        <v>200</v>
      </c>
      <c r="BG55">
        <f>'Raw Data'!E649</f>
        <v>886</v>
      </c>
      <c r="BJ55">
        <v>12840</v>
      </c>
      <c r="BK55">
        <v>1464</v>
      </c>
      <c r="BL55">
        <v>200</v>
      </c>
      <c r="BM55">
        <v>1264</v>
      </c>
    </row>
    <row r="56" spans="1:65" x14ac:dyDescent="0.2">
      <c r="B56">
        <f>'Raw Data'!B56</f>
        <v>2660</v>
      </c>
      <c r="C56">
        <f>'Raw Data'!C56</f>
        <v>446</v>
      </c>
      <c r="D56">
        <f>'Raw Data'!D56</f>
        <v>200</v>
      </c>
      <c r="E56">
        <f>'Raw Data'!E56</f>
        <v>246</v>
      </c>
      <c r="H56">
        <f>'Raw Data'!B122</f>
        <v>10980</v>
      </c>
      <c r="I56">
        <f>'Raw Data'!C122</f>
        <v>1278</v>
      </c>
      <c r="J56">
        <f>'Raw Data'!D122</f>
        <v>200</v>
      </c>
      <c r="K56">
        <f>'Raw Data'!E122</f>
        <v>1078</v>
      </c>
      <c r="N56">
        <f>'Raw Data'!B188</f>
        <v>5040</v>
      </c>
      <c r="O56">
        <f>'Raw Data'!C188</f>
        <v>684</v>
      </c>
      <c r="P56">
        <f>'Raw Data'!D188</f>
        <v>200</v>
      </c>
      <c r="Q56">
        <f>'Raw Data'!E188</f>
        <v>484</v>
      </c>
      <c r="T56">
        <f>'Raw Data'!B254</f>
        <v>10260</v>
      </c>
      <c r="U56">
        <f>'Raw Data'!C254</f>
        <v>1206</v>
      </c>
      <c r="V56">
        <f>'Raw Data'!D254</f>
        <v>200</v>
      </c>
      <c r="W56">
        <f>'Raw Data'!E254</f>
        <v>1006</v>
      </c>
      <c r="Z56">
        <f>'Raw Data'!B320</f>
        <v>9740</v>
      </c>
      <c r="AA56">
        <f>'Raw Data'!C320</f>
        <v>1154</v>
      </c>
      <c r="AB56">
        <f>'Raw Data'!D320</f>
        <v>200</v>
      </c>
      <c r="AC56">
        <f>'Raw Data'!E320</f>
        <v>954</v>
      </c>
      <c r="AF56">
        <f>'Raw Data'!B386</f>
        <v>11020</v>
      </c>
      <c r="AG56">
        <f>'Raw Data'!C386</f>
        <v>1282</v>
      </c>
      <c r="AH56">
        <f>'Raw Data'!D386</f>
        <v>200</v>
      </c>
      <c r="AI56">
        <f>'Raw Data'!E386</f>
        <v>1082</v>
      </c>
      <c r="AL56">
        <f>'Raw Data'!B518</f>
        <v>12400</v>
      </c>
      <c r="AM56">
        <f>'Raw Data'!C518</f>
        <v>1420</v>
      </c>
      <c r="AN56">
        <f>'Raw Data'!D518</f>
        <v>200</v>
      </c>
      <c r="AO56">
        <f>'Raw Data'!E518</f>
        <v>1220</v>
      </c>
      <c r="AR56">
        <f>'Raw Data'!B452</f>
        <v>9720</v>
      </c>
      <c r="AS56">
        <f>'Raw Data'!C452</f>
        <v>1152</v>
      </c>
      <c r="AT56">
        <f>'Raw Data'!D452</f>
        <v>200</v>
      </c>
      <c r="AU56">
        <f>'Raw Data'!E452</f>
        <v>952</v>
      </c>
      <c r="AX56">
        <f>'Raw Data'!B584</f>
        <v>2400</v>
      </c>
      <c r="AY56">
        <f>'Raw Data'!C584</f>
        <v>420</v>
      </c>
      <c r="AZ56">
        <f>'Raw Data'!D584</f>
        <v>200</v>
      </c>
      <c r="BA56">
        <f>'Raw Data'!E584</f>
        <v>220</v>
      </c>
      <c r="BD56">
        <f>'Raw Data'!B650</f>
        <v>10180</v>
      </c>
      <c r="BE56">
        <f>'Raw Data'!C650</f>
        <v>1198</v>
      </c>
      <c r="BF56">
        <f>'Raw Data'!D650</f>
        <v>200</v>
      </c>
      <c r="BG56">
        <f>'Raw Data'!E650</f>
        <v>998</v>
      </c>
      <c r="BJ56">
        <v>12240</v>
      </c>
      <c r="BK56">
        <v>1404</v>
      </c>
      <c r="BL56">
        <v>200</v>
      </c>
      <c r="BM56">
        <v>1204</v>
      </c>
    </row>
    <row r="57" spans="1:65" s="1" customFormat="1" x14ac:dyDescent="0.2">
      <c r="A57" s="1">
        <v>1200</v>
      </c>
      <c r="B57" s="1">
        <f>AVERAGE(B58:B67)</f>
        <v>3586</v>
      </c>
      <c r="C57" s="1">
        <f>AVERAGE(C58:C67)</f>
        <v>538.6</v>
      </c>
      <c r="D57" s="1">
        <f>AVERAGE(D58:D67)</f>
        <v>200</v>
      </c>
      <c r="E57" s="1">
        <f>AVERAGE(E58:E67)</f>
        <v>338.6</v>
      </c>
      <c r="G57" s="1">
        <v>1200</v>
      </c>
      <c r="H57" s="1">
        <f>AVERAGE(H58:H67)</f>
        <v>12570</v>
      </c>
      <c r="I57" s="1">
        <f>AVERAGE(I58:I67)</f>
        <v>1437</v>
      </c>
      <c r="J57" s="1">
        <f>AVERAGE(J58:J67)</f>
        <v>200</v>
      </c>
      <c r="K57" s="1">
        <f>AVERAGE(K58:K67)</f>
        <v>1237</v>
      </c>
      <c r="M57" s="1">
        <v>1200</v>
      </c>
      <c r="N57" s="1">
        <f>AVERAGE(N58:N67)</f>
        <v>5468</v>
      </c>
      <c r="O57" s="1">
        <f>AVERAGE(O58:O67)</f>
        <v>726.8</v>
      </c>
      <c r="P57" s="1">
        <f>AVERAGE(P58:P67)</f>
        <v>200</v>
      </c>
      <c r="Q57" s="1">
        <f>AVERAGE(Q58:Q67)</f>
        <v>526.79999999999995</v>
      </c>
      <c r="S57" s="1">
        <v>1200</v>
      </c>
      <c r="T57" s="1">
        <f>AVERAGE(T58:T67)</f>
        <v>11978</v>
      </c>
      <c r="U57" s="1">
        <f>AVERAGE(U58:U67)</f>
        <v>1377.8</v>
      </c>
      <c r="V57" s="1">
        <f>AVERAGE(V58:V67)</f>
        <v>200</v>
      </c>
      <c r="W57" s="1">
        <f>AVERAGE(W58:W67)</f>
        <v>1177.8</v>
      </c>
      <c r="Y57" s="1">
        <v>1200</v>
      </c>
      <c r="Z57" s="1">
        <f>AVERAGE(Z58:Z67)</f>
        <v>11654</v>
      </c>
      <c r="AA57" s="1">
        <f>AVERAGE(AA58:AA67)</f>
        <v>1345.4</v>
      </c>
      <c r="AB57" s="1">
        <f>AVERAGE(AB58:AB67)</f>
        <v>200</v>
      </c>
      <c r="AC57" s="1">
        <f>AVERAGE(AC58:AC67)</f>
        <v>1145.4000000000001</v>
      </c>
      <c r="AE57" s="1">
        <v>1200</v>
      </c>
      <c r="AF57" s="1">
        <f>AVERAGE(AF58:AF67)</f>
        <v>14162</v>
      </c>
      <c r="AG57" s="1">
        <f>AVERAGE(AG58:AG67)</f>
        <v>1596.2</v>
      </c>
      <c r="AH57" s="1">
        <f>AVERAGE(AH58:AH67)</f>
        <v>200</v>
      </c>
      <c r="AI57" s="1">
        <f>AVERAGE(AI58:AI67)</f>
        <v>1396.2</v>
      </c>
      <c r="AK57" s="1">
        <v>1200</v>
      </c>
      <c r="AL57" s="1">
        <f>AVERAGE(AL58:AL67)</f>
        <v>14898</v>
      </c>
      <c r="AM57" s="1">
        <f>AVERAGE(AM58:AM67)</f>
        <v>1669.8</v>
      </c>
      <c r="AN57" s="1">
        <f>AVERAGE(AN58:AN67)</f>
        <v>200</v>
      </c>
      <c r="AO57" s="1">
        <f>AVERAGE(AO58:AO67)</f>
        <v>1469.8</v>
      </c>
      <c r="AQ57" s="15">
        <v>1200</v>
      </c>
      <c r="AR57" s="1">
        <f>AVERAGE(AR58:AR67)</f>
        <v>12224</v>
      </c>
      <c r="AS57" s="1">
        <f>AVERAGE(AS58:AS67)</f>
        <v>1402.4</v>
      </c>
      <c r="AT57" s="1">
        <f>AVERAGE(AT58:AT67)</f>
        <v>200</v>
      </c>
      <c r="AU57" s="1">
        <f>AVERAGE(AU58:AU67)</f>
        <v>1202.4000000000001</v>
      </c>
      <c r="AW57" s="1">
        <v>1200</v>
      </c>
      <c r="AX57" s="1">
        <f>AVERAGE(AX58:AX67)</f>
        <v>1922</v>
      </c>
      <c r="AY57" s="1">
        <f>AVERAGE(AY58:AY67)</f>
        <v>372.2</v>
      </c>
      <c r="AZ57" s="1">
        <f>AVERAGE(AZ58:AZ67)</f>
        <v>200</v>
      </c>
      <c r="BA57" s="1">
        <f>AVERAGE(BA58:BA67)</f>
        <v>172.2</v>
      </c>
      <c r="BC57" s="1">
        <v>1200</v>
      </c>
      <c r="BD57" s="1">
        <f>AVERAGE(BD58:BD67)</f>
        <v>11184</v>
      </c>
      <c r="BE57" s="1">
        <f>AVERAGE(BE58:BE67)</f>
        <v>1298.4000000000001</v>
      </c>
      <c r="BF57" s="1">
        <f>AVERAGE(BF58:BF67)</f>
        <v>200</v>
      </c>
      <c r="BG57" s="1">
        <f>AVERAGE(BG58:BG67)</f>
        <v>1098.4000000000001</v>
      </c>
      <c r="BJ57" s="1">
        <f>AVERAGE(BJ58:BJ67)</f>
        <v>15192</v>
      </c>
      <c r="BK57" s="1">
        <f>AVERAGE(BK58:BK67)</f>
        <v>1699.2</v>
      </c>
      <c r="BL57" s="1">
        <f>AVERAGE(BL58:BL67)</f>
        <v>200</v>
      </c>
      <c r="BM57" s="1">
        <f>AVERAGE(BM58:BM67)</f>
        <v>1499.2</v>
      </c>
    </row>
    <row r="58" spans="1:65" x14ac:dyDescent="0.2">
      <c r="B58">
        <f>'Raw Data'!B58</f>
        <v>3000</v>
      </c>
      <c r="C58">
        <f>'Raw Data'!C58</f>
        <v>480</v>
      </c>
      <c r="D58">
        <f>'Raw Data'!D58</f>
        <v>200</v>
      </c>
      <c r="E58">
        <f>'Raw Data'!E58</f>
        <v>280</v>
      </c>
      <c r="H58">
        <f>'Raw Data'!B124</f>
        <v>10760</v>
      </c>
      <c r="I58">
        <f>'Raw Data'!C124</f>
        <v>1256</v>
      </c>
      <c r="J58">
        <f>'Raw Data'!D124</f>
        <v>200</v>
      </c>
      <c r="K58">
        <f>'Raw Data'!E124</f>
        <v>1056</v>
      </c>
      <c r="N58">
        <f>'Raw Data'!B190</f>
        <v>4160</v>
      </c>
      <c r="O58">
        <f>'Raw Data'!C190</f>
        <v>596</v>
      </c>
      <c r="P58">
        <f>'Raw Data'!D190</f>
        <v>200</v>
      </c>
      <c r="Q58">
        <f>'Raw Data'!E190</f>
        <v>396</v>
      </c>
      <c r="T58">
        <f>'Raw Data'!B256</f>
        <v>11820</v>
      </c>
      <c r="U58">
        <f>'Raw Data'!C256</f>
        <v>1362</v>
      </c>
      <c r="V58">
        <f>'Raw Data'!D256</f>
        <v>200</v>
      </c>
      <c r="W58">
        <f>'Raw Data'!E256</f>
        <v>1162</v>
      </c>
      <c r="Z58">
        <f>'Raw Data'!B322</f>
        <v>10860</v>
      </c>
      <c r="AA58">
        <f>'Raw Data'!C322</f>
        <v>1266</v>
      </c>
      <c r="AB58">
        <f>'Raw Data'!D322</f>
        <v>200</v>
      </c>
      <c r="AC58">
        <f>'Raw Data'!E322</f>
        <v>1066</v>
      </c>
      <c r="AF58">
        <f>'Raw Data'!B388</f>
        <v>14660</v>
      </c>
      <c r="AG58">
        <f>'Raw Data'!C388</f>
        <v>1646</v>
      </c>
      <c r="AH58">
        <f>'Raw Data'!D388</f>
        <v>200</v>
      </c>
      <c r="AI58">
        <f>'Raw Data'!E388</f>
        <v>1446</v>
      </c>
      <c r="AL58">
        <f>'Raw Data'!B520</f>
        <v>14400</v>
      </c>
      <c r="AM58">
        <f>'Raw Data'!C520</f>
        <v>1620</v>
      </c>
      <c r="AN58">
        <f>'Raw Data'!D520</f>
        <v>200</v>
      </c>
      <c r="AO58">
        <f>'Raw Data'!E520</f>
        <v>1420</v>
      </c>
      <c r="AR58">
        <f>'Raw Data'!B454</f>
        <v>12360</v>
      </c>
      <c r="AS58">
        <f>'Raw Data'!C454</f>
        <v>1416</v>
      </c>
      <c r="AT58">
        <f>'Raw Data'!D454</f>
        <v>200</v>
      </c>
      <c r="AU58">
        <f>'Raw Data'!E454</f>
        <v>1216</v>
      </c>
      <c r="AX58">
        <f>'Raw Data'!B586</f>
        <v>1660</v>
      </c>
      <c r="AY58">
        <f>'Raw Data'!C586</f>
        <v>346</v>
      </c>
      <c r="AZ58">
        <f>'Raw Data'!D586</f>
        <v>200</v>
      </c>
      <c r="BA58">
        <f>'Raw Data'!E586</f>
        <v>146</v>
      </c>
      <c r="BD58">
        <f>'Raw Data'!B652</f>
        <v>11980</v>
      </c>
      <c r="BE58">
        <f>'Raw Data'!C652</f>
        <v>1378</v>
      </c>
      <c r="BF58">
        <f>'Raw Data'!D652</f>
        <v>200</v>
      </c>
      <c r="BG58">
        <f>'Raw Data'!E652</f>
        <v>1178</v>
      </c>
      <c r="BJ58">
        <v>15760</v>
      </c>
      <c r="BK58">
        <v>1756</v>
      </c>
      <c r="BL58">
        <v>200</v>
      </c>
      <c r="BM58">
        <v>1556</v>
      </c>
    </row>
    <row r="59" spans="1:65" x14ac:dyDescent="0.2">
      <c r="B59">
        <f>'Raw Data'!B59</f>
        <v>5180</v>
      </c>
      <c r="C59">
        <f>'Raw Data'!C59</f>
        <v>698</v>
      </c>
      <c r="D59">
        <f>'Raw Data'!D59</f>
        <v>200</v>
      </c>
      <c r="E59">
        <f>'Raw Data'!E59</f>
        <v>498</v>
      </c>
      <c r="H59">
        <f>'Raw Data'!B125</f>
        <v>12880</v>
      </c>
      <c r="I59">
        <f>'Raw Data'!C125</f>
        <v>1468</v>
      </c>
      <c r="J59">
        <f>'Raw Data'!D125</f>
        <v>200</v>
      </c>
      <c r="K59">
        <f>'Raw Data'!E125</f>
        <v>1268</v>
      </c>
      <c r="N59">
        <f>'Raw Data'!B191</f>
        <v>5780</v>
      </c>
      <c r="O59">
        <f>'Raw Data'!C191</f>
        <v>758</v>
      </c>
      <c r="P59">
        <f>'Raw Data'!D191</f>
        <v>200</v>
      </c>
      <c r="Q59">
        <f>'Raw Data'!E191</f>
        <v>558</v>
      </c>
      <c r="T59">
        <f>'Raw Data'!B257</f>
        <v>11340</v>
      </c>
      <c r="U59">
        <f>'Raw Data'!C257</f>
        <v>1314</v>
      </c>
      <c r="V59">
        <f>'Raw Data'!D257</f>
        <v>200</v>
      </c>
      <c r="W59">
        <f>'Raw Data'!E257</f>
        <v>1114</v>
      </c>
      <c r="Z59">
        <f>'Raw Data'!B323</f>
        <v>12080</v>
      </c>
      <c r="AA59">
        <f>'Raw Data'!C323</f>
        <v>1388</v>
      </c>
      <c r="AB59">
        <f>'Raw Data'!D323</f>
        <v>200</v>
      </c>
      <c r="AC59">
        <f>'Raw Data'!E323</f>
        <v>1188</v>
      </c>
      <c r="AF59">
        <f>'Raw Data'!B389</f>
        <v>14640</v>
      </c>
      <c r="AG59">
        <f>'Raw Data'!C389</f>
        <v>1644</v>
      </c>
      <c r="AH59">
        <f>'Raw Data'!D389</f>
        <v>200</v>
      </c>
      <c r="AI59">
        <f>'Raw Data'!E389</f>
        <v>1444</v>
      </c>
      <c r="AL59">
        <f>'Raw Data'!B521</f>
        <v>15200</v>
      </c>
      <c r="AM59">
        <f>'Raw Data'!C521</f>
        <v>1700</v>
      </c>
      <c r="AN59">
        <f>'Raw Data'!D521</f>
        <v>200</v>
      </c>
      <c r="AO59">
        <f>'Raw Data'!E521</f>
        <v>1500</v>
      </c>
      <c r="AR59">
        <f>'Raw Data'!B455</f>
        <v>12240</v>
      </c>
      <c r="AS59">
        <f>'Raw Data'!C455</f>
        <v>1404</v>
      </c>
      <c r="AT59">
        <f>'Raw Data'!D455</f>
        <v>200</v>
      </c>
      <c r="AU59">
        <f>'Raw Data'!E455</f>
        <v>1204</v>
      </c>
      <c r="AX59">
        <f>'Raw Data'!B587</f>
        <v>3660</v>
      </c>
      <c r="AY59">
        <f>'Raw Data'!C587</f>
        <v>546</v>
      </c>
      <c r="AZ59">
        <f>'Raw Data'!D587</f>
        <v>200</v>
      </c>
      <c r="BA59">
        <f>'Raw Data'!E587</f>
        <v>346</v>
      </c>
      <c r="BD59">
        <f>'Raw Data'!B653</f>
        <v>11340</v>
      </c>
      <c r="BE59">
        <f>'Raw Data'!C653</f>
        <v>1314</v>
      </c>
      <c r="BF59">
        <f>'Raw Data'!D653</f>
        <v>200</v>
      </c>
      <c r="BG59">
        <f>'Raw Data'!E653</f>
        <v>1114</v>
      </c>
      <c r="BJ59">
        <v>15480</v>
      </c>
      <c r="BK59">
        <v>1728</v>
      </c>
      <c r="BL59">
        <v>200</v>
      </c>
      <c r="BM59">
        <v>1528</v>
      </c>
    </row>
    <row r="60" spans="1:65" x14ac:dyDescent="0.2">
      <c r="B60">
        <f>'Raw Data'!B60</f>
        <v>3720</v>
      </c>
      <c r="C60">
        <f>'Raw Data'!C60</f>
        <v>552</v>
      </c>
      <c r="D60">
        <f>'Raw Data'!D60</f>
        <v>200</v>
      </c>
      <c r="E60">
        <f>'Raw Data'!E60</f>
        <v>352</v>
      </c>
      <c r="H60">
        <f>'Raw Data'!B126</f>
        <v>12500</v>
      </c>
      <c r="I60">
        <f>'Raw Data'!C126</f>
        <v>1430</v>
      </c>
      <c r="J60">
        <f>'Raw Data'!D126</f>
        <v>200</v>
      </c>
      <c r="K60">
        <f>'Raw Data'!E126</f>
        <v>1230</v>
      </c>
      <c r="N60">
        <f>'Raw Data'!B192</f>
        <v>5260</v>
      </c>
      <c r="O60">
        <f>'Raw Data'!C192</f>
        <v>706</v>
      </c>
      <c r="P60">
        <f>'Raw Data'!D192</f>
        <v>200</v>
      </c>
      <c r="Q60">
        <f>'Raw Data'!E192</f>
        <v>506</v>
      </c>
      <c r="T60">
        <f>'Raw Data'!B258</f>
        <v>12000</v>
      </c>
      <c r="U60">
        <f>'Raw Data'!C258</f>
        <v>1380</v>
      </c>
      <c r="V60">
        <f>'Raw Data'!D258</f>
        <v>200</v>
      </c>
      <c r="W60">
        <f>'Raw Data'!E258</f>
        <v>1180</v>
      </c>
      <c r="Z60">
        <f>'Raw Data'!B324</f>
        <v>10900</v>
      </c>
      <c r="AA60">
        <f>'Raw Data'!C324</f>
        <v>1270</v>
      </c>
      <c r="AB60">
        <f>'Raw Data'!D324</f>
        <v>200</v>
      </c>
      <c r="AC60">
        <f>'Raw Data'!E324</f>
        <v>1070</v>
      </c>
      <c r="AF60">
        <f>'Raw Data'!B390</f>
        <v>13580</v>
      </c>
      <c r="AG60">
        <f>'Raw Data'!C390</f>
        <v>1538</v>
      </c>
      <c r="AH60">
        <f>'Raw Data'!D390</f>
        <v>200</v>
      </c>
      <c r="AI60">
        <f>'Raw Data'!E390</f>
        <v>1338</v>
      </c>
      <c r="AL60">
        <f>'Raw Data'!B522</f>
        <v>15360</v>
      </c>
      <c r="AM60">
        <f>'Raw Data'!C522</f>
        <v>1716</v>
      </c>
      <c r="AN60">
        <f>'Raw Data'!D522</f>
        <v>200</v>
      </c>
      <c r="AO60">
        <f>'Raw Data'!E522</f>
        <v>1516</v>
      </c>
      <c r="AR60">
        <f>'Raw Data'!B456</f>
        <v>12500</v>
      </c>
      <c r="AS60">
        <f>'Raw Data'!C456</f>
        <v>1430</v>
      </c>
      <c r="AT60">
        <f>'Raw Data'!D456</f>
        <v>200</v>
      </c>
      <c r="AU60">
        <f>'Raw Data'!E456</f>
        <v>1230</v>
      </c>
      <c r="AX60">
        <f>'Raw Data'!B588</f>
        <v>1400</v>
      </c>
      <c r="AY60">
        <f>'Raw Data'!C588</f>
        <v>320</v>
      </c>
      <c r="AZ60">
        <f>'Raw Data'!D588</f>
        <v>200</v>
      </c>
      <c r="BA60">
        <f>'Raw Data'!E588</f>
        <v>120</v>
      </c>
      <c r="BD60">
        <f>'Raw Data'!B654</f>
        <v>10160</v>
      </c>
      <c r="BE60">
        <f>'Raw Data'!C654</f>
        <v>1196</v>
      </c>
      <c r="BF60">
        <f>'Raw Data'!D654</f>
        <v>200</v>
      </c>
      <c r="BG60">
        <f>'Raw Data'!E654</f>
        <v>996</v>
      </c>
      <c r="BJ60">
        <v>14500</v>
      </c>
      <c r="BK60">
        <v>1630</v>
      </c>
      <c r="BL60">
        <v>200</v>
      </c>
      <c r="BM60">
        <v>1430</v>
      </c>
    </row>
    <row r="61" spans="1:65" x14ac:dyDescent="0.2">
      <c r="B61">
        <f>'Raw Data'!B61</f>
        <v>3520</v>
      </c>
      <c r="C61">
        <f>'Raw Data'!C61</f>
        <v>532</v>
      </c>
      <c r="D61">
        <f>'Raw Data'!D61</f>
        <v>200</v>
      </c>
      <c r="E61">
        <f>'Raw Data'!E61</f>
        <v>332</v>
      </c>
      <c r="H61">
        <f>'Raw Data'!B127</f>
        <v>12780</v>
      </c>
      <c r="I61">
        <f>'Raw Data'!C127</f>
        <v>1458</v>
      </c>
      <c r="J61">
        <f>'Raw Data'!D127</f>
        <v>200</v>
      </c>
      <c r="K61">
        <f>'Raw Data'!E127</f>
        <v>1258</v>
      </c>
      <c r="N61">
        <f>'Raw Data'!B193</f>
        <v>6980</v>
      </c>
      <c r="O61">
        <f>'Raw Data'!C193</f>
        <v>878</v>
      </c>
      <c r="P61">
        <f>'Raw Data'!D193</f>
        <v>200</v>
      </c>
      <c r="Q61">
        <f>'Raw Data'!E193</f>
        <v>678</v>
      </c>
      <c r="T61">
        <f>'Raw Data'!B259</f>
        <v>12260</v>
      </c>
      <c r="U61">
        <f>'Raw Data'!C259</f>
        <v>1406</v>
      </c>
      <c r="V61">
        <f>'Raw Data'!D259</f>
        <v>200</v>
      </c>
      <c r="W61">
        <f>'Raw Data'!E259</f>
        <v>1206</v>
      </c>
      <c r="Z61">
        <f>'Raw Data'!B325</f>
        <v>12300</v>
      </c>
      <c r="AA61">
        <f>'Raw Data'!C325</f>
        <v>1410</v>
      </c>
      <c r="AB61">
        <f>'Raw Data'!D325</f>
        <v>200</v>
      </c>
      <c r="AC61">
        <f>'Raw Data'!E325</f>
        <v>1210</v>
      </c>
      <c r="AF61">
        <f>'Raw Data'!B391</f>
        <v>14000</v>
      </c>
      <c r="AG61">
        <f>'Raw Data'!C391</f>
        <v>1580</v>
      </c>
      <c r="AH61">
        <f>'Raw Data'!D391</f>
        <v>200</v>
      </c>
      <c r="AI61">
        <f>'Raw Data'!E391</f>
        <v>1380</v>
      </c>
      <c r="AL61">
        <f>'Raw Data'!B523</f>
        <v>13820</v>
      </c>
      <c r="AM61">
        <f>'Raw Data'!C523</f>
        <v>1562</v>
      </c>
      <c r="AN61">
        <f>'Raw Data'!D523</f>
        <v>200</v>
      </c>
      <c r="AO61">
        <f>'Raw Data'!E523</f>
        <v>1362</v>
      </c>
      <c r="AR61">
        <f>'Raw Data'!B457</f>
        <v>12160</v>
      </c>
      <c r="AS61">
        <f>'Raw Data'!C457</f>
        <v>1396</v>
      </c>
      <c r="AT61">
        <f>'Raw Data'!D457</f>
        <v>200</v>
      </c>
      <c r="AU61">
        <f>'Raw Data'!E457</f>
        <v>1196</v>
      </c>
      <c r="AX61">
        <f>'Raw Data'!B589</f>
        <v>1380</v>
      </c>
      <c r="AY61">
        <f>'Raw Data'!C589</f>
        <v>318</v>
      </c>
      <c r="AZ61">
        <f>'Raw Data'!D589</f>
        <v>200</v>
      </c>
      <c r="BA61">
        <f>'Raw Data'!E589</f>
        <v>118</v>
      </c>
      <c r="BD61">
        <f>'Raw Data'!B655</f>
        <v>11540</v>
      </c>
      <c r="BE61">
        <f>'Raw Data'!C655</f>
        <v>1334</v>
      </c>
      <c r="BF61">
        <f>'Raw Data'!D655</f>
        <v>200</v>
      </c>
      <c r="BG61">
        <f>'Raw Data'!E655</f>
        <v>1134</v>
      </c>
      <c r="BJ61">
        <v>14440</v>
      </c>
      <c r="BK61">
        <v>1624</v>
      </c>
      <c r="BL61">
        <v>200</v>
      </c>
      <c r="BM61">
        <v>1424</v>
      </c>
    </row>
    <row r="62" spans="1:65" x14ac:dyDescent="0.2">
      <c r="B62">
        <f>'Raw Data'!B62</f>
        <v>2920</v>
      </c>
      <c r="C62">
        <f>'Raw Data'!C62</f>
        <v>472</v>
      </c>
      <c r="D62">
        <f>'Raw Data'!D62</f>
        <v>200</v>
      </c>
      <c r="E62">
        <f>'Raw Data'!E62</f>
        <v>272</v>
      </c>
      <c r="H62">
        <f>'Raw Data'!B128</f>
        <v>13980</v>
      </c>
      <c r="I62">
        <f>'Raw Data'!C128</f>
        <v>1578</v>
      </c>
      <c r="J62">
        <f>'Raw Data'!D128</f>
        <v>200</v>
      </c>
      <c r="K62">
        <f>'Raw Data'!E128</f>
        <v>1378</v>
      </c>
      <c r="N62">
        <f>'Raw Data'!B194</f>
        <v>5500</v>
      </c>
      <c r="O62">
        <f>'Raw Data'!C194</f>
        <v>730</v>
      </c>
      <c r="P62">
        <f>'Raw Data'!D194</f>
        <v>200</v>
      </c>
      <c r="Q62">
        <f>'Raw Data'!E194</f>
        <v>530</v>
      </c>
      <c r="T62">
        <f>'Raw Data'!B260</f>
        <v>12880</v>
      </c>
      <c r="U62">
        <f>'Raw Data'!C260</f>
        <v>1468</v>
      </c>
      <c r="V62">
        <f>'Raw Data'!D260</f>
        <v>200</v>
      </c>
      <c r="W62">
        <f>'Raw Data'!E260</f>
        <v>1268</v>
      </c>
      <c r="Z62">
        <f>'Raw Data'!B326</f>
        <v>11760</v>
      </c>
      <c r="AA62">
        <f>'Raw Data'!C326</f>
        <v>1356</v>
      </c>
      <c r="AB62">
        <f>'Raw Data'!D326</f>
        <v>200</v>
      </c>
      <c r="AC62">
        <f>'Raw Data'!E326</f>
        <v>1156</v>
      </c>
      <c r="AF62">
        <f>'Raw Data'!B392</f>
        <v>14340</v>
      </c>
      <c r="AG62">
        <f>'Raw Data'!C392</f>
        <v>1614</v>
      </c>
      <c r="AH62">
        <f>'Raw Data'!D392</f>
        <v>200</v>
      </c>
      <c r="AI62">
        <f>'Raw Data'!E392</f>
        <v>1414</v>
      </c>
      <c r="AL62">
        <f>'Raw Data'!B524</f>
        <v>15520</v>
      </c>
      <c r="AM62">
        <f>'Raw Data'!C524</f>
        <v>1732</v>
      </c>
      <c r="AN62">
        <f>'Raw Data'!D524</f>
        <v>200</v>
      </c>
      <c r="AO62">
        <f>'Raw Data'!E524</f>
        <v>1532</v>
      </c>
      <c r="AR62">
        <f>'Raw Data'!B458</f>
        <v>12180</v>
      </c>
      <c r="AS62">
        <f>'Raw Data'!C458</f>
        <v>1398</v>
      </c>
      <c r="AT62">
        <f>'Raw Data'!D458</f>
        <v>200</v>
      </c>
      <c r="AU62">
        <f>'Raw Data'!E458</f>
        <v>1198</v>
      </c>
      <c r="AX62">
        <f>'Raw Data'!B590</f>
        <v>1740</v>
      </c>
      <c r="AY62">
        <f>'Raw Data'!C590</f>
        <v>354</v>
      </c>
      <c r="AZ62">
        <f>'Raw Data'!D590</f>
        <v>200</v>
      </c>
      <c r="BA62">
        <f>'Raw Data'!E590</f>
        <v>154</v>
      </c>
      <c r="BD62">
        <f>'Raw Data'!B656</f>
        <v>10900</v>
      </c>
      <c r="BE62">
        <f>'Raw Data'!C656</f>
        <v>1270</v>
      </c>
      <c r="BF62">
        <f>'Raw Data'!D656</f>
        <v>200</v>
      </c>
      <c r="BG62">
        <f>'Raw Data'!E656</f>
        <v>1070</v>
      </c>
      <c r="BJ62">
        <v>16140</v>
      </c>
      <c r="BK62">
        <v>1794</v>
      </c>
      <c r="BL62">
        <v>200</v>
      </c>
      <c r="BM62">
        <v>1594</v>
      </c>
    </row>
    <row r="63" spans="1:65" x14ac:dyDescent="0.2">
      <c r="B63">
        <f>'Raw Data'!B63</f>
        <v>4520</v>
      </c>
      <c r="C63">
        <f>'Raw Data'!C63</f>
        <v>632</v>
      </c>
      <c r="D63">
        <f>'Raw Data'!D63</f>
        <v>200</v>
      </c>
      <c r="E63">
        <f>'Raw Data'!E63</f>
        <v>432</v>
      </c>
      <c r="H63">
        <f>'Raw Data'!B129</f>
        <v>13440</v>
      </c>
      <c r="I63">
        <f>'Raw Data'!C129</f>
        <v>1524</v>
      </c>
      <c r="J63">
        <f>'Raw Data'!D129</f>
        <v>200</v>
      </c>
      <c r="K63">
        <f>'Raw Data'!E129</f>
        <v>1324</v>
      </c>
      <c r="N63">
        <f>'Raw Data'!B195</f>
        <v>4320</v>
      </c>
      <c r="O63">
        <f>'Raw Data'!C195</f>
        <v>612</v>
      </c>
      <c r="P63">
        <f>'Raw Data'!D195</f>
        <v>200</v>
      </c>
      <c r="Q63">
        <f>'Raw Data'!E195</f>
        <v>412</v>
      </c>
      <c r="T63">
        <f>'Raw Data'!B261</f>
        <v>10980</v>
      </c>
      <c r="U63">
        <f>'Raw Data'!C261</f>
        <v>1278</v>
      </c>
      <c r="V63">
        <f>'Raw Data'!D261</f>
        <v>200</v>
      </c>
      <c r="W63">
        <f>'Raw Data'!E261</f>
        <v>1078</v>
      </c>
      <c r="Z63">
        <f>'Raw Data'!B327</f>
        <v>12260</v>
      </c>
      <c r="AA63">
        <f>'Raw Data'!C327</f>
        <v>1406</v>
      </c>
      <c r="AB63">
        <f>'Raw Data'!D327</f>
        <v>200</v>
      </c>
      <c r="AC63">
        <f>'Raw Data'!E327</f>
        <v>1206</v>
      </c>
      <c r="AF63">
        <f>'Raw Data'!B393</f>
        <v>14600</v>
      </c>
      <c r="AG63">
        <f>'Raw Data'!C393</f>
        <v>1640</v>
      </c>
      <c r="AH63">
        <f>'Raw Data'!D393</f>
        <v>200</v>
      </c>
      <c r="AI63">
        <f>'Raw Data'!E393</f>
        <v>1440</v>
      </c>
      <c r="AL63">
        <f>'Raw Data'!B525</f>
        <v>15000</v>
      </c>
      <c r="AM63">
        <f>'Raw Data'!C525</f>
        <v>1680</v>
      </c>
      <c r="AN63">
        <f>'Raw Data'!D525</f>
        <v>200</v>
      </c>
      <c r="AO63">
        <f>'Raw Data'!E525</f>
        <v>1480</v>
      </c>
      <c r="AR63">
        <f>'Raw Data'!B459</f>
        <v>12060</v>
      </c>
      <c r="AS63">
        <f>'Raw Data'!C459</f>
        <v>1386</v>
      </c>
      <c r="AT63">
        <f>'Raw Data'!D459</f>
        <v>200</v>
      </c>
      <c r="AU63">
        <f>'Raw Data'!E459</f>
        <v>1186</v>
      </c>
      <c r="AX63">
        <f>'Raw Data'!B591</f>
        <v>2200</v>
      </c>
      <c r="AY63">
        <f>'Raw Data'!C591</f>
        <v>400</v>
      </c>
      <c r="AZ63">
        <f>'Raw Data'!D591</f>
        <v>200</v>
      </c>
      <c r="BA63">
        <f>'Raw Data'!E591</f>
        <v>200</v>
      </c>
      <c r="BD63">
        <f>'Raw Data'!B657</f>
        <v>10780</v>
      </c>
      <c r="BE63">
        <f>'Raw Data'!C657</f>
        <v>1258</v>
      </c>
      <c r="BF63">
        <f>'Raw Data'!D657</f>
        <v>200</v>
      </c>
      <c r="BG63">
        <f>'Raw Data'!E657</f>
        <v>1058</v>
      </c>
      <c r="BJ63">
        <v>15000</v>
      </c>
      <c r="BK63">
        <v>1680</v>
      </c>
      <c r="BL63">
        <v>200</v>
      </c>
      <c r="BM63">
        <v>1480</v>
      </c>
    </row>
    <row r="64" spans="1:65" x14ac:dyDescent="0.2">
      <c r="B64">
        <f>'Raw Data'!B64</f>
        <v>2540</v>
      </c>
      <c r="C64">
        <f>'Raw Data'!C64</f>
        <v>434</v>
      </c>
      <c r="D64">
        <f>'Raw Data'!D64</f>
        <v>200</v>
      </c>
      <c r="E64">
        <f>'Raw Data'!E64</f>
        <v>234</v>
      </c>
      <c r="H64">
        <f>'Raw Data'!B130</f>
        <v>12480</v>
      </c>
      <c r="I64">
        <f>'Raw Data'!C130</f>
        <v>1428</v>
      </c>
      <c r="J64">
        <f>'Raw Data'!D130</f>
        <v>200</v>
      </c>
      <c r="K64">
        <f>'Raw Data'!E130</f>
        <v>1228</v>
      </c>
      <c r="N64">
        <f>'Raw Data'!B196</f>
        <v>6540</v>
      </c>
      <c r="O64">
        <f>'Raw Data'!C196</f>
        <v>834</v>
      </c>
      <c r="P64">
        <f>'Raw Data'!D196</f>
        <v>200</v>
      </c>
      <c r="Q64">
        <f>'Raw Data'!E196</f>
        <v>634</v>
      </c>
      <c r="T64">
        <f>'Raw Data'!B262</f>
        <v>11920</v>
      </c>
      <c r="U64">
        <f>'Raw Data'!C262</f>
        <v>1372</v>
      </c>
      <c r="V64">
        <f>'Raw Data'!D262</f>
        <v>200</v>
      </c>
      <c r="W64">
        <f>'Raw Data'!E262</f>
        <v>1172</v>
      </c>
      <c r="Z64">
        <f>'Raw Data'!B328</f>
        <v>11800</v>
      </c>
      <c r="AA64">
        <f>'Raw Data'!C328</f>
        <v>1360</v>
      </c>
      <c r="AB64">
        <f>'Raw Data'!D328</f>
        <v>200</v>
      </c>
      <c r="AC64">
        <f>'Raw Data'!E328</f>
        <v>1160</v>
      </c>
      <c r="AF64">
        <f>'Raw Data'!B394</f>
        <v>13960</v>
      </c>
      <c r="AG64">
        <f>'Raw Data'!C394</f>
        <v>1576</v>
      </c>
      <c r="AH64">
        <f>'Raw Data'!D394</f>
        <v>200</v>
      </c>
      <c r="AI64">
        <f>'Raw Data'!E394</f>
        <v>1376</v>
      </c>
      <c r="AL64">
        <f>'Raw Data'!B526</f>
        <v>14820</v>
      </c>
      <c r="AM64">
        <f>'Raw Data'!C526</f>
        <v>1662</v>
      </c>
      <c r="AN64">
        <f>'Raw Data'!D526</f>
        <v>200</v>
      </c>
      <c r="AO64">
        <f>'Raw Data'!E526</f>
        <v>1462</v>
      </c>
      <c r="AR64">
        <f>'Raw Data'!B460</f>
        <v>12740</v>
      </c>
      <c r="AS64">
        <f>'Raw Data'!C460</f>
        <v>1454</v>
      </c>
      <c r="AT64">
        <f>'Raw Data'!D460</f>
        <v>200</v>
      </c>
      <c r="AU64">
        <f>'Raw Data'!E460</f>
        <v>1254</v>
      </c>
      <c r="AX64">
        <f>'Raw Data'!B592</f>
        <v>1160</v>
      </c>
      <c r="AY64">
        <f>'Raw Data'!C592</f>
        <v>296</v>
      </c>
      <c r="AZ64">
        <f>'Raw Data'!D592</f>
        <v>200</v>
      </c>
      <c r="BA64">
        <f>'Raw Data'!E592</f>
        <v>96</v>
      </c>
      <c r="BD64">
        <f>'Raw Data'!B658</f>
        <v>10320</v>
      </c>
      <c r="BE64">
        <f>'Raw Data'!C658</f>
        <v>1212</v>
      </c>
      <c r="BF64">
        <f>'Raw Data'!D658</f>
        <v>200</v>
      </c>
      <c r="BG64">
        <f>'Raw Data'!E658</f>
        <v>1012</v>
      </c>
      <c r="BJ64">
        <v>15680</v>
      </c>
      <c r="BK64">
        <v>1748</v>
      </c>
      <c r="BL64">
        <v>200</v>
      </c>
      <c r="BM64">
        <v>1548</v>
      </c>
    </row>
    <row r="65" spans="1:65" x14ac:dyDescent="0.2">
      <c r="B65">
        <f>'Raw Data'!B65</f>
        <v>3560</v>
      </c>
      <c r="C65">
        <f>'Raw Data'!C65</f>
        <v>536</v>
      </c>
      <c r="D65">
        <f>'Raw Data'!D65</f>
        <v>200</v>
      </c>
      <c r="E65">
        <f>'Raw Data'!E65</f>
        <v>336</v>
      </c>
      <c r="H65">
        <f>'Raw Data'!B131</f>
        <v>12440</v>
      </c>
      <c r="I65">
        <f>'Raw Data'!C131</f>
        <v>1424</v>
      </c>
      <c r="J65">
        <f>'Raw Data'!D131</f>
        <v>200</v>
      </c>
      <c r="K65">
        <f>'Raw Data'!E131</f>
        <v>1224</v>
      </c>
      <c r="N65">
        <f>'Raw Data'!B197</f>
        <v>6200</v>
      </c>
      <c r="O65">
        <f>'Raw Data'!C197</f>
        <v>800</v>
      </c>
      <c r="P65">
        <f>'Raw Data'!D197</f>
        <v>200</v>
      </c>
      <c r="Q65">
        <f>'Raw Data'!E197</f>
        <v>600</v>
      </c>
      <c r="T65">
        <f>'Raw Data'!B263</f>
        <v>12360</v>
      </c>
      <c r="U65">
        <f>'Raw Data'!C263</f>
        <v>1416</v>
      </c>
      <c r="V65">
        <f>'Raw Data'!D263</f>
        <v>200</v>
      </c>
      <c r="W65">
        <f>'Raw Data'!E263</f>
        <v>1216</v>
      </c>
      <c r="Z65">
        <f>'Raw Data'!B329</f>
        <v>11760</v>
      </c>
      <c r="AA65">
        <f>'Raw Data'!C329</f>
        <v>1356</v>
      </c>
      <c r="AB65">
        <f>'Raw Data'!D329</f>
        <v>200</v>
      </c>
      <c r="AC65">
        <f>'Raw Data'!E329</f>
        <v>1156</v>
      </c>
      <c r="AF65">
        <f>'Raw Data'!B395</f>
        <v>14120</v>
      </c>
      <c r="AG65">
        <f>'Raw Data'!C395</f>
        <v>1592</v>
      </c>
      <c r="AH65">
        <f>'Raw Data'!D395</f>
        <v>200</v>
      </c>
      <c r="AI65">
        <f>'Raw Data'!E395</f>
        <v>1392</v>
      </c>
      <c r="AL65">
        <f>'Raw Data'!B527</f>
        <v>15100</v>
      </c>
      <c r="AM65">
        <f>'Raw Data'!C527</f>
        <v>1690</v>
      </c>
      <c r="AN65">
        <f>'Raw Data'!D527</f>
        <v>200</v>
      </c>
      <c r="AO65">
        <f>'Raw Data'!E527</f>
        <v>1490</v>
      </c>
      <c r="AR65">
        <f>'Raw Data'!B461</f>
        <v>12160</v>
      </c>
      <c r="AS65">
        <f>'Raw Data'!C461</f>
        <v>1396</v>
      </c>
      <c r="AT65">
        <f>'Raw Data'!D461</f>
        <v>200</v>
      </c>
      <c r="AU65">
        <f>'Raw Data'!E461</f>
        <v>1196</v>
      </c>
      <c r="AX65">
        <f>'Raw Data'!B593</f>
        <v>2320</v>
      </c>
      <c r="AY65">
        <f>'Raw Data'!C593</f>
        <v>412</v>
      </c>
      <c r="AZ65">
        <f>'Raw Data'!D593</f>
        <v>200</v>
      </c>
      <c r="BA65">
        <f>'Raw Data'!E593</f>
        <v>212</v>
      </c>
      <c r="BD65">
        <f>'Raw Data'!B659</f>
        <v>10820</v>
      </c>
      <c r="BE65">
        <f>'Raw Data'!C659</f>
        <v>1262</v>
      </c>
      <c r="BF65">
        <f>'Raw Data'!D659</f>
        <v>200</v>
      </c>
      <c r="BG65">
        <f>'Raw Data'!E659</f>
        <v>1062</v>
      </c>
      <c r="BJ65">
        <v>15240</v>
      </c>
      <c r="BK65">
        <v>1704</v>
      </c>
      <c r="BL65">
        <v>200</v>
      </c>
      <c r="BM65">
        <v>1504</v>
      </c>
    </row>
    <row r="66" spans="1:65" x14ac:dyDescent="0.2">
      <c r="B66">
        <f>'Raw Data'!B66</f>
        <v>3520</v>
      </c>
      <c r="C66">
        <f>'Raw Data'!C66</f>
        <v>532</v>
      </c>
      <c r="D66">
        <f>'Raw Data'!D66</f>
        <v>200</v>
      </c>
      <c r="E66">
        <f>'Raw Data'!E66</f>
        <v>332</v>
      </c>
      <c r="H66">
        <f>'Raw Data'!B132</f>
        <v>11920</v>
      </c>
      <c r="I66">
        <f>'Raw Data'!C132</f>
        <v>1372</v>
      </c>
      <c r="J66">
        <f>'Raw Data'!D132</f>
        <v>200</v>
      </c>
      <c r="K66">
        <f>'Raw Data'!E132</f>
        <v>1172</v>
      </c>
      <c r="N66">
        <f>'Raw Data'!B198</f>
        <v>5320</v>
      </c>
      <c r="O66">
        <f>'Raw Data'!C198</f>
        <v>712</v>
      </c>
      <c r="P66">
        <f>'Raw Data'!D198</f>
        <v>200</v>
      </c>
      <c r="Q66">
        <f>'Raw Data'!E198</f>
        <v>512</v>
      </c>
      <c r="T66">
        <f>'Raw Data'!B264</f>
        <v>12060</v>
      </c>
      <c r="U66">
        <f>'Raw Data'!C264</f>
        <v>1386</v>
      </c>
      <c r="V66">
        <f>'Raw Data'!D264</f>
        <v>200</v>
      </c>
      <c r="W66">
        <f>'Raw Data'!E264</f>
        <v>1186</v>
      </c>
      <c r="Z66">
        <f>'Raw Data'!B330</f>
        <v>12100</v>
      </c>
      <c r="AA66">
        <f>'Raw Data'!C330</f>
        <v>1390</v>
      </c>
      <c r="AB66">
        <f>'Raw Data'!D330</f>
        <v>200</v>
      </c>
      <c r="AC66">
        <f>'Raw Data'!E330</f>
        <v>1190</v>
      </c>
      <c r="AF66">
        <f>'Raw Data'!B396</f>
        <v>14000</v>
      </c>
      <c r="AG66">
        <f>'Raw Data'!C396</f>
        <v>1580</v>
      </c>
      <c r="AH66">
        <f>'Raw Data'!D396</f>
        <v>200</v>
      </c>
      <c r="AI66">
        <f>'Raw Data'!E396</f>
        <v>1380</v>
      </c>
      <c r="AL66">
        <f>'Raw Data'!B528</f>
        <v>15020</v>
      </c>
      <c r="AM66">
        <f>'Raw Data'!C528</f>
        <v>1682</v>
      </c>
      <c r="AN66">
        <f>'Raw Data'!D528</f>
        <v>200</v>
      </c>
      <c r="AO66">
        <f>'Raw Data'!E528</f>
        <v>1482</v>
      </c>
      <c r="AR66">
        <f>'Raw Data'!B462</f>
        <v>12220</v>
      </c>
      <c r="AS66">
        <f>'Raw Data'!C462</f>
        <v>1402</v>
      </c>
      <c r="AT66">
        <f>'Raw Data'!D462</f>
        <v>200</v>
      </c>
      <c r="AU66">
        <f>'Raw Data'!E462</f>
        <v>1202</v>
      </c>
      <c r="AX66">
        <f>'Raw Data'!B594</f>
        <v>1860</v>
      </c>
      <c r="AY66">
        <f>'Raw Data'!C594</f>
        <v>366</v>
      </c>
      <c r="AZ66">
        <f>'Raw Data'!D594</f>
        <v>200</v>
      </c>
      <c r="BA66">
        <f>'Raw Data'!E594</f>
        <v>166</v>
      </c>
      <c r="BD66">
        <f>'Raw Data'!B660</f>
        <v>12120</v>
      </c>
      <c r="BE66">
        <f>'Raw Data'!C660</f>
        <v>1392</v>
      </c>
      <c r="BF66">
        <f>'Raw Data'!D660</f>
        <v>200</v>
      </c>
      <c r="BG66">
        <f>'Raw Data'!E660</f>
        <v>1192</v>
      </c>
      <c r="BJ66">
        <v>14340</v>
      </c>
      <c r="BK66">
        <v>1614</v>
      </c>
      <c r="BL66">
        <v>200</v>
      </c>
      <c r="BM66">
        <v>1414</v>
      </c>
    </row>
    <row r="67" spans="1:65" x14ac:dyDescent="0.2">
      <c r="B67">
        <f>'Raw Data'!B67</f>
        <v>3380</v>
      </c>
      <c r="C67">
        <f>'Raw Data'!C67</f>
        <v>518</v>
      </c>
      <c r="D67">
        <f>'Raw Data'!D67</f>
        <v>200</v>
      </c>
      <c r="E67">
        <f>'Raw Data'!E67</f>
        <v>318</v>
      </c>
      <c r="H67">
        <f>'Raw Data'!B133</f>
        <v>12520</v>
      </c>
      <c r="I67">
        <f>'Raw Data'!C133</f>
        <v>1432</v>
      </c>
      <c r="J67">
        <f>'Raw Data'!D133</f>
        <v>200</v>
      </c>
      <c r="K67">
        <f>'Raw Data'!E133</f>
        <v>1232</v>
      </c>
      <c r="N67">
        <f>'Raw Data'!B199</f>
        <v>4620</v>
      </c>
      <c r="O67">
        <f>'Raw Data'!C199</f>
        <v>642</v>
      </c>
      <c r="P67">
        <f>'Raw Data'!D199</f>
        <v>200</v>
      </c>
      <c r="Q67">
        <f>'Raw Data'!E199</f>
        <v>442</v>
      </c>
      <c r="T67">
        <f>'Raw Data'!B265</f>
        <v>12160</v>
      </c>
      <c r="U67">
        <f>'Raw Data'!C265</f>
        <v>1396</v>
      </c>
      <c r="V67">
        <f>'Raw Data'!D265</f>
        <v>200</v>
      </c>
      <c r="W67">
        <f>'Raw Data'!E265</f>
        <v>1196</v>
      </c>
      <c r="Z67">
        <f>'Raw Data'!B331</f>
        <v>10720</v>
      </c>
      <c r="AA67">
        <f>'Raw Data'!C331</f>
        <v>1252</v>
      </c>
      <c r="AB67">
        <f>'Raw Data'!D331</f>
        <v>200</v>
      </c>
      <c r="AC67">
        <f>'Raw Data'!E331</f>
        <v>1052</v>
      </c>
      <c r="AF67">
        <f>'Raw Data'!B397</f>
        <v>13720</v>
      </c>
      <c r="AG67">
        <f>'Raw Data'!C397</f>
        <v>1552</v>
      </c>
      <c r="AH67">
        <f>'Raw Data'!D397</f>
        <v>200</v>
      </c>
      <c r="AI67">
        <f>'Raw Data'!E397</f>
        <v>1352</v>
      </c>
      <c r="AL67">
        <f>'Raw Data'!B529</f>
        <v>14740</v>
      </c>
      <c r="AM67">
        <f>'Raw Data'!C529</f>
        <v>1654</v>
      </c>
      <c r="AN67">
        <f>'Raw Data'!D529</f>
        <v>200</v>
      </c>
      <c r="AO67">
        <f>'Raw Data'!E529</f>
        <v>1454</v>
      </c>
      <c r="AR67">
        <f>'Raw Data'!B463</f>
        <v>11620</v>
      </c>
      <c r="AS67">
        <f>'Raw Data'!C463</f>
        <v>1342</v>
      </c>
      <c r="AT67">
        <f>'Raw Data'!D463</f>
        <v>200</v>
      </c>
      <c r="AU67">
        <f>'Raw Data'!E463</f>
        <v>1142</v>
      </c>
      <c r="AX67">
        <f>'Raw Data'!B595</f>
        <v>1840</v>
      </c>
      <c r="AY67">
        <f>'Raw Data'!C595</f>
        <v>364</v>
      </c>
      <c r="AZ67">
        <f>'Raw Data'!D595</f>
        <v>200</v>
      </c>
      <c r="BA67">
        <f>'Raw Data'!E595</f>
        <v>164</v>
      </c>
      <c r="BD67">
        <f>'Raw Data'!B661</f>
        <v>11880</v>
      </c>
      <c r="BE67">
        <f>'Raw Data'!C661</f>
        <v>1368</v>
      </c>
      <c r="BF67">
        <f>'Raw Data'!D661</f>
        <v>200</v>
      </c>
      <c r="BG67">
        <f>'Raw Data'!E661</f>
        <v>1168</v>
      </c>
      <c r="BJ67">
        <v>15340</v>
      </c>
      <c r="BK67">
        <v>1714</v>
      </c>
      <c r="BL67">
        <v>200</v>
      </c>
      <c r="BM67">
        <v>1514</v>
      </c>
    </row>
    <row r="69" spans="1:65" ht="34" x14ac:dyDescent="0.2">
      <c r="A69" s="13" t="str">
        <f>A1</f>
        <v>Box 1, Random target</v>
      </c>
      <c r="B69" s="2" t="s">
        <v>0</v>
      </c>
      <c r="C69" s="2" t="s">
        <v>1</v>
      </c>
      <c r="D69" s="2" t="s">
        <v>2</v>
      </c>
      <c r="E69" s="2" t="s">
        <v>3</v>
      </c>
      <c r="F69" s="3" t="s">
        <v>8</v>
      </c>
      <c r="G69" s="13" t="str">
        <f>G1</f>
        <v>Box2,  Random Target</v>
      </c>
      <c r="H69" s="2" t="s">
        <v>0</v>
      </c>
      <c r="I69" s="2" t="s">
        <v>1</v>
      </c>
      <c r="J69" s="2" t="s">
        <v>2</v>
      </c>
      <c r="K69" s="2" t="s">
        <v>3</v>
      </c>
      <c r="L69" s="3" t="s">
        <v>8</v>
      </c>
      <c r="M69" s="13" t="str">
        <f>M1</f>
        <v>Circle 1, Random Target</v>
      </c>
      <c r="N69" s="2" t="s">
        <v>0</v>
      </c>
      <c r="O69" s="2" t="s">
        <v>1</v>
      </c>
      <c r="P69" s="2" t="s">
        <v>2</v>
      </c>
      <c r="Q69" s="2" t="s">
        <v>3</v>
      </c>
      <c r="R69" s="3" t="s">
        <v>8</v>
      </c>
      <c r="S69" s="13" t="str">
        <f>S1</f>
        <v>Circle 2,  Random target</v>
      </c>
      <c r="T69" s="2" t="s">
        <v>0</v>
      </c>
      <c r="U69" s="2" t="s">
        <v>1</v>
      </c>
      <c r="V69" s="2" t="s">
        <v>2</v>
      </c>
      <c r="W69" s="2" t="s">
        <v>3</v>
      </c>
      <c r="X69" s="3" t="s">
        <v>8</v>
      </c>
      <c r="Y69" s="13" t="str">
        <f>Y1</f>
        <v>Line 1,  Random Target</v>
      </c>
      <c r="Z69" s="2" t="s">
        <v>0</v>
      </c>
      <c r="AA69" s="2" t="s">
        <v>1</v>
      </c>
      <c r="AB69" s="2" t="s">
        <v>2</v>
      </c>
      <c r="AC69" s="2" t="s">
        <v>3</v>
      </c>
      <c r="AD69" s="3" t="s">
        <v>8</v>
      </c>
      <c r="AE69" s="13" t="str">
        <f>AE1</f>
        <v>Line 2,  Random target</v>
      </c>
      <c r="AF69" s="2" t="s">
        <v>0</v>
      </c>
      <c r="AG69" s="2" t="s">
        <v>1</v>
      </c>
      <c r="AH69" s="2" t="s">
        <v>2</v>
      </c>
      <c r="AI69" s="2" t="s">
        <v>3</v>
      </c>
      <c r="AJ69" s="3" t="s">
        <v>8</v>
      </c>
      <c r="AK69" s="13" t="str">
        <f>AK1</f>
        <v>Sin 1,  Random target</v>
      </c>
      <c r="AL69" s="2" t="s">
        <v>0</v>
      </c>
      <c r="AM69" s="2" t="s">
        <v>1</v>
      </c>
      <c r="AN69" s="2" t="s">
        <v>2</v>
      </c>
      <c r="AO69" s="2" t="s">
        <v>3</v>
      </c>
      <c r="AP69" s="3" t="s">
        <v>8</v>
      </c>
      <c r="AQ69" s="13" t="str">
        <f>AQ1</f>
        <v>Sin 2,  Random target</v>
      </c>
      <c r="AR69" s="2" t="s">
        <v>0</v>
      </c>
      <c r="AS69" s="2" t="s">
        <v>1</v>
      </c>
      <c r="AT69" s="2" t="s">
        <v>2</v>
      </c>
      <c r="AU69" s="2" t="s">
        <v>3</v>
      </c>
      <c r="AV69" s="3" t="s">
        <v>8</v>
      </c>
      <c r="AW69" s="13" t="str">
        <f>AW1</f>
        <v>Triangle 1,  Random Target</v>
      </c>
      <c r="AX69" s="2" t="s">
        <v>0</v>
      </c>
      <c r="AY69" s="2" t="s">
        <v>1</v>
      </c>
      <c r="AZ69" s="2" t="s">
        <v>2</v>
      </c>
      <c r="BA69" s="2" t="s">
        <v>3</v>
      </c>
      <c r="BB69" s="3" t="s">
        <v>8</v>
      </c>
      <c r="BC69" s="13" t="str">
        <f>BC1</f>
        <v>Triangle 2, Random Target</v>
      </c>
      <c r="BD69" s="2" t="s">
        <v>0</v>
      </c>
      <c r="BE69" s="2" t="s">
        <v>1</v>
      </c>
      <c r="BF69" s="2" t="s">
        <v>2</v>
      </c>
      <c r="BG69" s="2" t="s">
        <v>3</v>
      </c>
      <c r="BH69" s="3" t="s">
        <v>8</v>
      </c>
    </row>
    <row r="70" spans="1:65" x14ac:dyDescent="0.2">
      <c r="A70" s="4">
        <f>A2</f>
        <v>200</v>
      </c>
      <c r="B70" s="5">
        <f>B2</f>
        <v>658.1</v>
      </c>
      <c r="C70" s="5">
        <f>C2</f>
        <v>248.4</v>
      </c>
      <c r="D70" s="5">
        <f>D2</f>
        <v>200</v>
      </c>
      <c r="E70" s="5">
        <f>E2</f>
        <v>48.4</v>
      </c>
      <c r="F70" s="6">
        <f t="shared" ref="F70:F75" si="0">B70/E70</f>
        <v>13.597107438016529</v>
      </c>
      <c r="G70" s="4">
        <f>G2</f>
        <v>200</v>
      </c>
      <c r="H70" s="5">
        <f>H2</f>
        <v>2116</v>
      </c>
      <c r="I70" s="5">
        <f>I2</f>
        <v>394.4</v>
      </c>
      <c r="J70" s="5">
        <f>J2</f>
        <v>200</v>
      </c>
      <c r="K70" s="5">
        <f>K2</f>
        <v>194.4</v>
      </c>
      <c r="L70" s="6">
        <f t="shared" ref="L70:L75" si="1">H70/K70</f>
        <v>10.88477366255144</v>
      </c>
      <c r="M70" s="4">
        <f>M2</f>
        <v>200</v>
      </c>
      <c r="N70" s="5">
        <f>N2</f>
        <v>969.2</v>
      </c>
      <c r="O70" s="5">
        <f>O2</f>
        <v>279.60000000000002</v>
      </c>
      <c r="P70" s="5">
        <f>P2</f>
        <v>200</v>
      </c>
      <c r="Q70" s="5">
        <f>Q2</f>
        <v>79.599999999999994</v>
      </c>
      <c r="R70" s="6">
        <f t="shared" ref="R70:R75" si="2">N70/Q70</f>
        <v>12.175879396984927</v>
      </c>
      <c r="S70" s="4">
        <f>S2</f>
        <v>200</v>
      </c>
      <c r="T70" s="5">
        <f>T2</f>
        <v>2209.6999999999998</v>
      </c>
      <c r="U70" s="5">
        <f>U2</f>
        <v>403.6</v>
      </c>
      <c r="V70" s="5">
        <f>V2</f>
        <v>200</v>
      </c>
      <c r="W70" s="5">
        <f>W2</f>
        <v>203.6</v>
      </c>
      <c r="X70" s="6">
        <f t="shared" ref="X70:X75" si="3">T70/W70</f>
        <v>10.853143418467583</v>
      </c>
      <c r="Y70" s="4">
        <f>Y2</f>
        <v>200</v>
      </c>
      <c r="Z70" s="5">
        <f>Z2</f>
        <v>2095.4</v>
      </c>
      <c r="AA70" s="5">
        <f>AA2</f>
        <v>392</v>
      </c>
      <c r="AB70" s="5">
        <f>AB2</f>
        <v>200</v>
      </c>
      <c r="AC70" s="5">
        <f>AC2</f>
        <v>192</v>
      </c>
      <c r="AD70" s="6">
        <f t="shared" ref="AD70:AD75" si="4">Z70/AC70</f>
        <v>10.913541666666667</v>
      </c>
      <c r="AE70" s="4">
        <f>AE2</f>
        <v>200</v>
      </c>
      <c r="AF70" s="5">
        <f>AF2</f>
        <v>2560.1999999999998</v>
      </c>
      <c r="AG70" s="5">
        <f>AG2</f>
        <v>438.8</v>
      </c>
      <c r="AH70" s="5">
        <f>AH2</f>
        <v>200</v>
      </c>
      <c r="AI70" s="5">
        <f>AI2</f>
        <v>238.8</v>
      </c>
      <c r="AJ70" s="6">
        <f t="shared" ref="AJ70:AJ75" si="5">AF70/AI70</f>
        <v>10.721105527638189</v>
      </c>
      <c r="AK70" s="4">
        <f>AK2</f>
        <v>200</v>
      </c>
      <c r="AL70" s="5">
        <f>AL2</f>
        <v>2585.4</v>
      </c>
      <c r="AM70" s="5">
        <f>AM2</f>
        <v>441.2</v>
      </c>
      <c r="AN70" s="5">
        <f>AN2</f>
        <v>200</v>
      </c>
      <c r="AO70" s="5">
        <f>AO2</f>
        <v>241.2</v>
      </c>
      <c r="AP70" s="6">
        <f t="shared" ref="AP70:AP75" si="6">AL70/AO70</f>
        <v>10.718905472636816</v>
      </c>
      <c r="AQ70" s="16">
        <f>AQ2</f>
        <v>200</v>
      </c>
      <c r="AR70" s="5">
        <f>AR2</f>
        <v>2136.4</v>
      </c>
      <c r="AS70" s="5">
        <f>AS2</f>
        <v>396.6</v>
      </c>
      <c r="AT70" s="5">
        <f>AT2</f>
        <v>200</v>
      </c>
      <c r="AU70" s="5">
        <f>AU2</f>
        <v>196.6</v>
      </c>
      <c r="AV70" s="6">
        <f t="shared" ref="AV70:AV75" si="7">AR70/AU70</f>
        <v>10.866734486266532</v>
      </c>
      <c r="AW70" s="4">
        <f>AW2</f>
        <v>200</v>
      </c>
      <c r="AX70" s="5">
        <f>AX2</f>
        <v>532.70000000000005</v>
      </c>
      <c r="AY70" s="5">
        <f>AY2</f>
        <v>236</v>
      </c>
      <c r="AZ70" s="5">
        <f>AZ2</f>
        <v>200</v>
      </c>
      <c r="BA70" s="5">
        <f>BA2</f>
        <v>36</v>
      </c>
      <c r="BB70" s="6">
        <f t="shared" ref="BB70:BB75" si="8">AX70/BA70</f>
        <v>14.797222222222224</v>
      </c>
      <c r="BC70" s="4">
        <f>BC2</f>
        <v>200</v>
      </c>
      <c r="BD70" s="5">
        <f>BD2</f>
        <v>2145.1</v>
      </c>
      <c r="BE70" s="5">
        <f>BE2</f>
        <v>397.2</v>
      </c>
      <c r="BF70" s="5">
        <f>BF2</f>
        <v>200</v>
      </c>
      <c r="BG70" s="5">
        <f>BG2</f>
        <v>197.2</v>
      </c>
      <c r="BH70" s="6">
        <f t="shared" ref="BH70:BH75" si="9">BD70/BG70</f>
        <v>10.877789046653144</v>
      </c>
    </row>
    <row r="71" spans="1:65" x14ac:dyDescent="0.2">
      <c r="A71" s="4">
        <f>A13</f>
        <v>400</v>
      </c>
      <c r="B71" s="5">
        <f>B13</f>
        <v>1125.5</v>
      </c>
      <c r="C71" s="5">
        <f>C13</f>
        <v>293</v>
      </c>
      <c r="D71" s="5">
        <f>D13</f>
        <v>200</v>
      </c>
      <c r="E71" s="5">
        <f>E13</f>
        <v>93</v>
      </c>
      <c r="F71" s="6">
        <f t="shared" si="0"/>
        <v>12.102150537634408</v>
      </c>
      <c r="G71" s="4">
        <f>G13</f>
        <v>400</v>
      </c>
      <c r="H71" s="5">
        <f>H13</f>
        <v>4429.7</v>
      </c>
      <c r="I71" s="5">
        <f>I13</f>
        <v>623.4</v>
      </c>
      <c r="J71" s="5">
        <f>J13</f>
        <v>200</v>
      </c>
      <c r="K71" s="5">
        <f>K13</f>
        <v>423.4</v>
      </c>
      <c r="L71" s="6">
        <f t="shared" si="1"/>
        <v>10.462210675484176</v>
      </c>
      <c r="M71" s="4">
        <f>M13</f>
        <v>400</v>
      </c>
      <c r="N71" s="5">
        <f>N13</f>
        <v>1846.3</v>
      </c>
      <c r="O71" s="5">
        <f>O13</f>
        <v>365</v>
      </c>
      <c r="P71" s="5">
        <f>P13</f>
        <v>200</v>
      </c>
      <c r="Q71" s="5">
        <f>Q13</f>
        <v>165</v>
      </c>
      <c r="R71" s="6">
        <f t="shared" si="2"/>
        <v>11.189696969696969</v>
      </c>
      <c r="S71" s="4">
        <f>S13</f>
        <v>400</v>
      </c>
      <c r="T71" s="5">
        <f>T13</f>
        <v>3933.2</v>
      </c>
      <c r="U71" s="5">
        <f>U13</f>
        <v>573.79999999999995</v>
      </c>
      <c r="V71" s="5">
        <f>V13</f>
        <v>200</v>
      </c>
      <c r="W71" s="5">
        <f>W13</f>
        <v>373.8</v>
      </c>
      <c r="X71" s="6">
        <f t="shared" si="3"/>
        <v>10.522204387372925</v>
      </c>
      <c r="Y71" s="4">
        <f>Y13</f>
        <v>400</v>
      </c>
      <c r="Z71" s="5">
        <f>Z13</f>
        <v>4121.2</v>
      </c>
      <c r="AA71" s="5">
        <f>AA13</f>
        <v>592.6</v>
      </c>
      <c r="AB71" s="5">
        <f>AB13</f>
        <v>200</v>
      </c>
      <c r="AC71" s="5">
        <f>AC13</f>
        <v>392.6</v>
      </c>
      <c r="AD71" s="6">
        <f t="shared" si="4"/>
        <v>10.497198166072337</v>
      </c>
      <c r="AE71" s="4">
        <f>AE13</f>
        <v>400</v>
      </c>
      <c r="AF71" s="5">
        <f>AF13</f>
        <v>4907.1000000000004</v>
      </c>
      <c r="AG71" s="5">
        <f>AG13</f>
        <v>671</v>
      </c>
      <c r="AH71" s="5">
        <f>AH13</f>
        <v>200</v>
      </c>
      <c r="AI71" s="5">
        <f>AI13</f>
        <v>471</v>
      </c>
      <c r="AJ71" s="6">
        <f t="shared" si="5"/>
        <v>10.418471337579618</v>
      </c>
      <c r="AK71" s="4">
        <f>AK13</f>
        <v>400</v>
      </c>
      <c r="AL71" s="5">
        <f>AL13</f>
        <v>5122.2</v>
      </c>
      <c r="AM71" s="5">
        <f>AM13</f>
        <v>692.6</v>
      </c>
      <c r="AN71" s="5">
        <f>AN13</f>
        <v>200</v>
      </c>
      <c r="AO71" s="5">
        <f>AO13</f>
        <v>492.6</v>
      </c>
      <c r="AP71" s="6">
        <f t="shared" si="6"/>
        <v>10.398294762484774</v>
      </c>
      <c r="AQ71" s="16">
        <f>AQ13</f>
        <v>400</v>
      </c>
      <c r="AR71" s="5">
        <f>AR13</f>
        <v>4176.3999999999996</v>
      </c>
      <c r="AS71" s="5">
        <f>AS13</f>
        <v>598</v>
      </c>
      <c r="AT71" s="5">
        <f>AT13</f>
        <v>200</v>
      </c>
      <c r="AU71" s="5">
        <f>AU13</f>
        <v>398</v>
      </c>
      <c r="AV71" s="6">
        <f t="shared" si="7"/>
        <v>10.493467336683416</v>
      </c>
      <c r="AW71" s="4">
        <f>AW13</f>
        <v>400</v>
      </c>
      <c r="AX71" s="5">
        <f>AX13</f>
        <v>1015.5</v>
      </c>
      <c r="AY71" s="5">
        <f>AY13</f>
        <v>281.8</v>
      </c>
      <c r="AZ71" s="5">
        <f>AZ13</f>
        <v>200</v>
      </c>
      <c r="BA71" s="5">
        <f>BA13</f>
        <v>81.8</v>
      </c>
      <c r="BB71" s="6">
        <f t="shared" si="8"/>
        <v>12.41442542787286</v>
      </c>
      <c r="BC71" s="4">
        <f>BC13</f>
        <v>400</v>
      </c>
      <c r="BD71" s="5">
        <f>BD13</f>
        <v>3942.1</v>
      </c>
      <c r="BE71" s="5">
        <f>BE13</f>
        <v>574.6</v>
      </c>
      <c r="BF71" s="5">
        <f>BF13</f>
        <v>200</v>
      </c>
      <c r="BG71" s="5">
        <f>BG13</f>
        <v>374.6</v>
      </c>
      <c r="BH71" s="6">
        <f t="shared" si="9"/>
        <v>10.523491724506139</v>
      </c>
    </row>
    <row r="72" spans="1:65" x14ac:dyDescent="0.2">
      <c r="A72" s="4">
        <f>A24</f>
        <v>600</v>
      </c>
      <c r="B72" s="5">
        <f>B24</f>
        <v>1611.7</v>
      </c>
      <c r="C72" s="5">
        <f>C24</f>
        <v>341.2</v>
      </c>
      <c r="D72" s="5">
        <f>D24</f>
        <v>200</v>
      </c>
      <c r="E72" s="5">
        <f>E24</f>
        <v>141.19999999999999</v>
      </c>
      <c r="F72" s="6">
        <f t="shared" si="0"/>
        <v>11.414305949008499</v>
      </c>
      <c r="G72" s="4">
        <f>G24</f>
        <v>600</v>
      </c>
      <c r="H72" s="5">
        <f>H24</f>
        <v>6129.7</v>
      </c>
      <c r="I72" s="5">
        <f>I24</f>
        <v>793</v>
      </c>
      <c r="J72" s="5">
        <f>J24</f>
        <v>200</v>
      </c>
      <c r="K72" s="5">
        <f>K24</f>
        <v>593</v>
      </c>
      <c r="L72" s="6">
        <f t="shared" si="1"/>
        <v>10.336762225969645</v>
      </c>
      <c r="M72" s="4">
        <f>M24</f>
        <v>600</v>
      </c>
      <c r="N72" s="5">
        <f>N24</f>
        <v>2849.6</v>
      </c>
      <c r="O72" s="5">
        <f>O24</f>
        <v>465</v>
      </c>
      <c r="P72" s="5">
        <f>P24</f>
        <v>200</v>
      </c>
      <c r="Q72" s="5">
        <f>Q24</f>
        <v>265</v>
      </c>
      <c r="R72" s="6">
        <f t="shared" si="2"/>
        <v>10.753207547169811</v>
      </c>
      <c r="S72" s="4">
        <f>S24</f>
        <v>600</v>
      </c>
      <c r="T72" s="5">
        <f>T24</f>
        <v>5989.6</v>
      </c>
      <c r="U72" s="5">
        <f>U24</f>
        <v>779</v>
      </c>
      <c r="V72" s="5">
        <f>V24</f>
        <v>200</v>
      </c>
      <c r="W72" s="5">
        <f>W24</f>
        <v>579</v>
      </c>
      <c r="X72" s="6">
        <f t="shared" si="3"/>
        <v>10.344732297063905</v>
      </c>
      <c r="Y72" s="4">
        <f>Y24</f>
        <v>600</v>
      </c>
      <c r="Z72" s="5">
        <f>Z24</f>
        <v>6119.4</v>
      </c>
      <c r="AA72" s="5">
        <f>AA24</f>
        <v>792</v>
      </c>
      <c r="AB72" s="5">
        <f>AB24</f>
        <v>200</v>
      </c>
      <c r="AC72" s="5">
        <f>AC24</f>
        <v>592</v>
      </c>
      <c r="AD72" s="6">
        <f t="shared" si="4"/>
        <v>10.336824324324324</v>
      </c>
      <c r="AE72" s="4">
        <f>AE24</f>
        <v>600</v>
      </c>
      <c r="AF72" s="5">
        <f>AF24</f>
        <v>7129.6</v>
      </c>
      <c r="AG72" s="5">
        <f>AG24</f>
        <v>893</v>
      </c>
      <c r="AH72" s="5">
        <f>AH24</f>
        <v>200</v>
      </c>
      <c r="AI72" s="5">
        <f>AI24</f>
        <v>693</v>
      </c>
      <c r="AJ72" s="6">
        <f t="shared" si="5"/>
        <v>10.288023088023088</v>
      </c>
      <c r="AK72" s="4">
        <f>AK24</f>
        <v>600</v>
      </c>
      <c r="AL72" s="5">
        <f>AL24</f>
        <v>7735.5</v>
      </c>
      <c r="AM72" s="5">
        <f>AM24</f>
        <v>953.6</v>
      </c>
      <c r="AN72" s="5">
        <f>AN24</f>
        <v>200</v>
      </c>
      <c r="AO72" s="5">
        <f>AO24</f>
        <v>753.6</v>
      </c>
      <c r="AP72" s="6">
        <f t="shared" si="6"/>
        <v>10.264729299363058</v>
      </c>
      <c r="AQ72" s="16">
        <f>AQ24</f>
        <v>600</v>
      </c>
      <c r="AR72" s="5">
        <f>AR24</f>
        <v>6285.5</v>
      </c>
      <c r="AS72" s="5">
        <f>AS24</f>
        <v>808.6</v>
      </c>
      <c r="AT72" s="5">
        <f>AT24</f>
        <v>200</v>
      </c>
      <c r="AU72" s="5">
        <f>AU24</f>
        <v>608.6</v>
      </c>
      <c r="AV72" s="6">
        <f t="shared" si="7"/>
        <v>10.327801511666118</v>
      </c>
      <c r="AW72" s="4">
        <f>AW24</f>
        <v>600</v>
      </c>
      <c r="AX72" s="5">
        <f>AX24</f>
        <v>1151.4000000000001</v>
      </c>
      <c r="AY72" s="5">
        <f>AY24</f>
        <v>295.2</v>
      </c>
      <c r="AZ72" s="5">
        <f>AZ24</f>
        <v>200</v>
      </c>
      <c r="BA72" s="5">
        <f>BA24</f>
        <v>95.2</v>
      </c>
      <c r="BB72" s="6">
        <f t="shared" si="8"/>
        <v>12.094537815126051</v>
      </c>
      <c r="BC72" s="4">
        <f>BC24</f>
        <v>600</v>
      </c>
      <c r="BD72" s="5">
        <f>BD24</f>
        <v>5701.9</v>
      </c>
      <c r="BE72" s="5">
        <f>BE24</f>
        <v>750.2</v>
      </c>
      <c r="BF72" s="5">
        <f>BF24</f>
        <v>200</v>
      </c>
      <c r="BG72" s="5">
        <f>BG24</f>
        <v>550.20000000000005</v>
      </c>
      <c r="BH72" s="6">
        <f t="shared" si="9"/>
        <v>10.363322428207923</v>
      </c>
    </row>
    <row r="73" spans="1:65" x14ac:dyDescent="0.2">
      <c r="A73" s="4">
        <f>A35</f>
        <v>800</v>
      </c>
      <c r="B73" s="5">
        <f>B35</f>
        <v>2359.8000000000002</v>
      </c>
      <c r="C73" s="5">
        <f>C35</f>
        <v>416</v>
      </c>
      <c r="D73" s="5">
        <f>D35</f>
        <v>200</v>
      </c>
      <c r="E73" s="5">
        <f>E35</f>
        <v>216</v>
      </c>
      <c r="F73" s="6">
        <f t="shared" si="0"/>
        <v>10.925000000000001</v>
      </c>
      <c r="G73" s="4">
        <f>G35</f>
        <v>800</v>
      </c>
      <c r="H73" s="5">
        <f>H35</f>
        <v>8235.9</v>
      </c>
      <c r="I73" s="5">
        <f>I35</f>
        <v>1003.6</v>
      </c>
      <c r="J73" s="5">
        <f>J35</f>
        <v>200</v>
      </c>
      <c r="K73" s="5">
        <f>K35</f>
        <v>803.6</v>
      </c>
      <c r="L73" s="6">
        <f t="shared" si="1"/>
        <v>10.248755599800894</v>
      </c>
      <c r="M73" s="4">
        <f>M35</f>
        <v>800</v>
      </c>
      <c r="N73" s="5">
        <f>N35</f>
        <v>3631.7</v>
      </c>
      <c r="O73" s="5">
        <f>O35</f>
        <v>543.20000000000005</v>
      </c>
      <c r="P73" s="5">
        <f>P35</f>
        <v>200</v>
      </c>
      <c r="Q73" s="5">
        <f>Q35</f>
        <v>343.2</v>
      </c>
      <c r="R73" s="6">
        <f t="shared" si="2"/>
        <v>10.581876456876456</v>
      </c>
      <c r="S73" s="4">
        <f>S35</f>
        <v>800</v>
      </c>
      <c r="T73" s="5">
        <f>T35</f>
        <v>7910</v>
      </c>
      <c r="U73" s="5">
        <f>U35</f>
        <v>971</v>
      </c>
      <c r="V73" s="5">
        <f>V35</f>
        <v>200</v>
      </c>
      <c r="W73" s="5">
        <f>W35</f>
        <v>771</v>
      </c>
      <c r="X73" s="6">
        <f t="shared" si="3"/>
        <v>10.25940337224384</v>
      </c>
      <c r="Y73" s="4">
        <f>Y35</f>
        <v>800</v>
      </c>
      <c r="Z73" s="5">
        <f>Z35</f>
        <v>7828</v>
      </c>
      <c r="AA73" s="5">
        <f>AA35</f>
        <v>962.8</v>
      </c>
      <c r="AB73" s="5">
        <f>AB35</f>
        <v>200</v>
      </c>
      <c r="AC73" s="5">
        <f>AC35</f>
        <v>762.8</v>
      </c>
      <c r="AD73" s="6">
        <f t="shared" si="4"/>
        <v>10.262191924488727</v>
      </c>
      <c r="AE73" s="4">
        <f>AE35</f>
        <v>800</v>
      </c>
      <c r="AF73" s="5">
        <f>AF35</f>
        <v>9459.7999999999993</v>
      </c>
      <c r="AG73" s="5">
        <f>AG35</f>
        <v>1126</v>
      </c>
      <c r="AH73" s="5">
        <f>AH35</f>
        <v>200</v>
      </c>
      <c r="AI73" s="5">
        <f>AI35</f>
        <v>926</v>
      </c>
      <c r="AJ73" s="6">
        <f t="shared" si="5"/>
        <v>10.215766738660907</v>
      </c>
      <c r="AK73" s="4">
        <f>AK35</f>
        <v>800</v>
      </c>
      <c r="AL73" s="5">
        <f>AL35</f>
        <v>10124</v>
      </c>
      <c r="AM73" s="5">
        <f>AM35</f>
        <v>1192.4000000000001</v>
      </c>
      <c r="AN73" s="5">
        <f>AN35</f>
        <v>200</v>
      </c>
      <c r="AO73" s="5">
        <f>AO35</f>
        <v>992.4</v>
      </c>
      <c r="AP73" s="6">
        <f t="shared" si="6"/>
        <v>10.201531640467554</v>
      </c>
      <c r="AQ73" s="16">
        <f>AQ35</f>
        <v>800</v>
      </c>
      <c r="AR73" s="5">
        <f>AR35</f>
        <v>8096</v>
      </c>
      <c r="AS73" s="5">
        <f>AS35</f>
        <v>989.6</v>
      </c>
      <c r="AT73" s="5">
        <f>AT35</f>
        <v>200</v>
      </c>
      <c r="AU73" s="5">
        <f>AU35</f>
        <v>789.6</v>
      </c>
      <c r="AV73" s="6">
        <f t="shared" si="7"/>
        <v>10.253292806484296</v>
      </c>
      <c r="AW73" s="4">
        <f>AW35</f>
        <v>800</v>
      </c>
      <c r="AX73" s="5">
        <f>AX35</f>
        <v>1357.9</v>
      </c>
      <c r="AY73" s="5">
        <f>AY35</f>
        <v>315.8</v>
      </c>
      <c r="AZ73" s="5">
        <f>AZ35</f>
        <v>200</v>
      </c>
      <c r="BA73" s="5">
        <f>BA35</f>
        <v>115.8</v>
      </c>
      <c r="BB73" s="6">
        <f t="shared" si="8"/>
        <v>11.726252158894647</v>
      </c>
      <c r="BC73" s="4">
        <f>BC35</f>
        <v>800</v>
      </c>
      <c r="BD73" s="5">
        <f>BD35</f>
        <v>7599.9</v>
      </c>
      <c r="BE73" s="5">
        <f>BE35</f>
        <v>940</v>
      </c>
      <c r="BF73" s="5">
        <f>BF35</f>
        <v>200</v>
      </c>
      <c r="BG73" s="5">
        <f>BG35</f>
        <v>740</v>
      </c>
      <c r="BH73" s="6">
        <f t="shared" si="9"/>
        <v>10.270135135135135</v>
      </c>
    </row>
    <row r="74" spans="1:65" x14ac:dyDescent="0.2">
      <c r="A74" s="4">
        <f>A46</f>
        <v>1000</v>
      </c>
      <c r="B74" s="5">
        <f>B46</f>
        <v>2806</v>
      </c>
      <c r="C74" s="5">
        <f>C46</f>
        <v>460.6</v>
      </c>
      <c r="D74" s="5">
        <f>D46</f>
        <v>200</v>
      </c>
      <c r="E74" s="5">
        <f>E46</f>
        <v>260.60000000000002</v>
      </c>
      <c r="F74" s="6">
        <f t="shared" si="0"/>
        <v>10.76745970836531</v>
      </c>
      <c r="G74" s="4">
        <f>G46</f>
        <v>1000</v>
      </c>
      <c r="H74" s="5">
        <f>H46</f>
        <v>10298</v>
      </c>
      <c r="I74" s="5">
        <f>I46</f>
        <v>1209.8</v>
      </c>
      <c r="J74" s="5">
        <f>J46</f>
        <v>200</v>
      </c>
      <c r="K74" s="5">
        <f>K46</f>
        <v>1009.8</v>
      </c>
      <c r="L74" s="6">
        <f t="shared" si="1"/>
        <v>10.198059021588433</v>
      </c>
      <c r="M74" s="4">
        <f>M46</f>
        <v>1000</v>
      </c>
      <c r="N74" s="5">
        <f>N46</f>
        <v>4785.8999999999996</v>
      </c>
      <c r="O74" s="5">
        <f>O46</f>
        <v>658.6</v>
      </c>
      <c r="P74" s="5">
        <f>P46</f>
        <v>200</v>
      </c>
      <c r="Q74" s="5">
        <f>Q46</f>
        <v>458.6</v>
      </c>
      <c r="R74" s="6">
        <f t="shared" si="2"/>
        <v>10.435891844744875</v>
      </c>
      <c r="S74" s="4">
        <f>S46</f>
        <v>1000</v>
      </c>
      <c r="T74" s="5">
        <f>T46</f>
        <v>9542</v>
      </c>
      <c r="U74" s="5">
        <f>U46</f>
        <v>1134.2</v>
      </c>
      <c r="V74" s="5">
        <f>V46</f>
        <v>200</v>
      </c>
      <c r="W74" s="5">
        <f>W46</f>
        <v>934.2</v>
      </c>
      <c r="X74" s="6">
        <f t="shared" si="3"/>
        <v>10.214086919289231</v>
      </c>
      <c r="Y74" s="4">
        <f>Y46</f>
        <v>1000</v>
      </c>
      <c r="Z74" s="5">
        <f>Z46</f>
        <v>9738</v>
      </c>
      <c r="AA74" s="5">
        <f>AA46</f>
        <v>1153.8</v>
      </c>
      <c r="AB74" s="5">
        <f>AB46</f>
        <v>200</v>
      </c>
      <c r="AC74" s="5">
        <f>AC46</f>
        <v>953.8</v>
      </c>
      <c r="AD74" s="6">
        <f t="shared" si="4"/>
        <v>10.209687565527364</v>
      </c>
      <c r="AE74" s="4">
        <f>AE46</f>
        <v>1000</v>
      </c>
      <c r="AF74" s="5">
        <f>AF46</f>
        <v>11802</v>
      </c>
      <c r="AG74" s="5">
        <f>AG46</f>
        <v>1360.2</v>
      </c>
      <c r="AH74" s="5">
        <f>AH46</f>
        <v>200</v>
      </c>
      <c r="AI74" s="5">
        <f>AI46</f>
        <v>1160.2</v>
      </c>
      <c r="AJ74" s="6">
        <f t="shared" si="5"/>
        <v>10.172384071711774</v>
      </c>
      <c r="AK74" s="4">
        <f>AK46</f>
        <v>1000</v>
      </c>
      <c r="AL74" s="5">
        <f>AL46</f>
        <v>12720</v>
      </c>
      <c r="AM74" s="5">
        <f>AM46</f>
        <v>1452</v>
      </c>
      <c r="AN74" s="5">
        <f>AN46</f>
        <v>200</v>
      </c>
      <c r="AO74" s="5">
        <f>AO46</f>
        <v>1252</v>
      </c>
      <c r="AP74" s="6">
        <f t="shared" si="6"/>
        <v>10.159744408945686</v>
      </c>
      <c r="AQ74" s="16">
        <f>AQ46</f>
        <v>1000</v>
      </c>
      <c r="AR74" s="5">
        <f>AR46</f>
        <v>10100</v>
      </c>
      <c r="AS74" s="5">
        <f>AS46</f>
        <v>1190</v>
      </c>
      <c r="AT74" s="5">
        <f>AT46</f>
        <v>200</v>
      </c>
      <c r="AU74" s="5">
        <f>AU46</f>
        <v>990</v>
      </c>
      <c r="AV74" s="6">
        <f t="shared" si="7"/>
        <v>10.202020202020202</v>
      </c>
      <c r="AW74" s="4">
        <f>AW46</f>
        <v>1000</v>
      </c>
      <c r="AX74" s="5">
        <f>AX46</f>
        <v>1880</v>
      </c>
      <c r="AY74" s="5">
        <f>AY46</f>
        <v>368</v>
      </c>
      <c r="AZ74" s="5">
        <f>AZ46</f>
        <v>200</v>
      </c>
      <c r="BA74" s="5">
        <f>BA46</f>
        <v>168</v>
      </c>
      <c r="BB74" s="6">
        <f t="shared" si="8"/>
        <v>11.19047619047619</v>
      </c>
      <c r="BC74" s="4">
        <f>BC46</f>
        <v>1000</v>
      </c>
      <c r="BD74" s="5">
        <f>BD46</f>
        <v>9817.9</v>
      </c>
      <c r="BE74" s="5">
        <f>BE46</f>
        <v>1161.8</v>
      </c>
      <c r="BF74" s="5">
        <f>BF46</f>
        <v>200</v>
      </c>
      <c r="BG74" s="5">
        <f>BG46</f>
        <v>961.8</v>
      </c>
      <c r="BH74" s="6">
        <f t="shared" si="9"/>
        <v>10.207839467664796</v>
      </c>
    </row>
    <row r="75" spans="1:65" x14ac:dyDescent="0.2">
      <c r="A75" s="7">
        <f>A57</f>
        <v>1200</v>
      </c>
      <c r="B75" s="8">
        <f>B57</f>
        <v>3586</v>
      </c>
      <c r="C75" s="8">
        <f>C57</f>
        <v>538.6</v>
      </c>
      <c r="D75" s="8">
        <f>D57</f>
        <v>200</v>
      </c>
      <c r="E75" s="8">
        <f>E57</f>
        <v>338.6</v>
      </c>
      <c r="F75" s="9">
        <f t="shared" si="0"/>
        <v>10.590667454223272</v>
      </c>
      <c r="G75" s="7">
        <f>G57</f>
        <v>1200</v>
      </c>
      <c r="H75" s="8">
        <f>H57</f>
        <v>12570</v>
      </c>
      <c r="I75" s="8">
        <f>I57</f>
        <v>1437</v>
      </c>
      <c r="J75" s="8">
        <f>J57</f>
        <v>200</v>
      </c>
      <c r="K75" s="8">
        <f>K57</f>
        <v>1237</v>
      </c>
      <c r="L75" s="9">
        <f t="shared" si="1"/>
        <v>10.161681487469684</v>
      </c>
      <c r="M75" s="7">
        <f>M57</f>
        <v>1200</v>
      </c>
      <c r="N75" s="8">
        <f>N57</f>
        <v>5468</v>
      </c>
      <c r="O75" s="8">
        <f>O57</f>
        <v>726.8</v>
      </c>
      <c r="P75" s="8">
        <f>P57</f>
        <v>200</v>
      </c>
      <c r="Q75" s="8">
        <f>Q57</f>
        <v>526.79999999999995</v>
      </c>
      <c r="R75" s="9">
        <f t="shared" si="2"/>
        <v>10.379650721336372</v>
      </c>
      <c r="S75" s="7">
        <f>S57</f>
        <v>1200</v>
      </c>
      <c r="T75" s="8">
        <f>T57</f>
        <v>11978</v>
      </c>
      <c r="U75" s="8">
        <f>U57</f>
        <v>1377.8</v>
      </c>
      <c r="V75" s="8">
        <f>V57</f>
        <v>200</v>
      </c>
      <c r="W75" s="8">
        <f>W57</f>
        <v>1177.8</v>
      </c>
      <c r="X75" s="9">
        <f t="shared" si="3"/>
        <v>10.169808116827985</v>
      </c>
      <c r="Y75" s="7">
        <f>Y57</f>
        <v>1200</v>
      </c>
      <c r="Z75" s="8">
        <f>Z57</f>
        <v>11654</v>
      </c>
      <c r="AA75" s="8">
        <f>AA57</f>
        <v>1345.4</v>
      </c>
      <c r="AB75" s="8">
        <f>AB57</f>
        <v>200</v>
      </c>
      <c r="AC75" s="8">
        <f>AC57</f>
        <v>1145.4000000000001</v>
      </c>
      <c r="AD75" s="9">
        <f t="shared" si="4"/>
        <v>10.174611489436003</v>
      </c>
      <c r="AE75" s="7">
        <f>AE57</f>
        <v>1200</v>
      </c>
      <c r="AF75" s="8">
        <f>AF57</f>
        <v>14162</v>
      </c>
      <c r="AG75" s="8">
        <f>AG57</f>
        <v>1596.2</v>
      </c>
      <c r="AH75" s="8">
        <f>AH57</f>
        <v>200</v>
      </c>
      <c r="AI75" s="8">
        <f>AI57</f>
        <v>1396.2</v>
      </c>
      <c r="AJ75" s="9">
        <f t="shared" si="5"/>
        <v>10.143245953301818</v>
      </c>
      <c r="AK75" s="7">
        <f>AK57</f>
        <v>1200</v>
      </c>
      <c r="AL75" s="8">
        <f>AL57</f>
        <v>14898</v>
      </c>
      <c r="AM75" s="8">
        <f>AM57</f>
        <v>1669.8</v>
      </c>
      <c r="AN75" s="8">
        <f>AN57</f>
        <v>200</v>
      </c>
      <c r="AO75" s="8">
        <f>AO57</f>
        <v>1469.8</v>
      </c>
      <c r="AP75" s="9">
        <f t="shared" si="6"/>
        <v>10.13607293509321</v>
      </c>
      <c r="AQ75" s="17">
        <f>AQ57</f>
        <v>1200</v>
      </c>
      <c r="AR75" s="8">
        <f>AR57</f>
        <v>12224</v>
      </c>
      <c r="AS75" s="8">
        <f>AS57</f>
        <v>1402.4</v>
      </c>
      <c r="AT75" s="8">
        <f>AT57</f>
        <v>200</v>
      </c>
      <c r="AU75" s="8">
        <f>AU57</f>
        <v>1202.4000000000001</v>
      </c>
      <c r="AV75" s="9">
        <f t="shared" si="7"/>
        <v>10.166333998669327</v>
      </c>
      <c r="AW75" s="7">
        <f>AW57</f>
        <v>1200</v>
      </c>
      <c r="AX75" s="8">
        <f>AX57</f>
        <v>1922</v>
      </c>
      <c r="AY75" s="8">
        <f>AY57</f>
        <v>372.2</v>
      </c>
      <c r="AZ75" s="8">
        <f>AZ57</f>
        <v>200</v>
      </c>
      <c r="BA75" s="8">
        <f>BA57</f>
        <v>172.2</v>
      </c>
      <c r="BB75" s="9">
        <f t="shared" si="8"/>
        <v>11.161440185830431</v>
      </c>
      <c r="BC75" s="7">
        <f>BC57</f>
        <v>1200</v>
      </c>
      <c r="BD75" s="8">
        <f>BD57</f>
        <v>11184</v>
      </c>
      <c r="BE75" s="8">
        <f>BE57</f>
        <v>1298.4000000000001</v>
      </c>
      <c r="BF75" s="8">
        <f>BF57</f>
        <v>200</v>
      </c>
      <c r="BG75" s="8">
        <f>BG57</f>
        <v>1098.4000000000001</v>
      </c>
      <c r="BH75" s="9">
        <f t="shared" si="9"/>
        <v>10.182083029861616</v>
      </c>
    </row>
    <row r="80" spans="1:65" x14ac:dyDescent="0.2">
      <c r="A80" s="10"/>
      <c r="B80" s="10" t="s">
        <v>15</v>
      </c>
      <c r="C80" s="10" t="str">
        <f>B69</f>
        <v>#Runs</v>
      </c>
      <c r="D80" s="10" t="str">
        <f>C69</f>
        <v>#TC</v>
      </c>
      <c r="E80" s="10" t="str">
        <f>D69</f>
        <v>#OriginalTC</v>
      </c>
      <c r="F80" s="10" t="str">
        <f>E69</f>
        <v>#MutantTC</v>
      </c>
      <c r="G80" s="10" t="str">
        <f>F69</f>
        <v>#runs/Mutant</v>
      </c>
    </row>
    <row r="81" spans="1:7" x14ac:dyDescent="0.2">
      <c r="A81" s="26" t="s">
        <v>9</v>
      </c>
      <c r="B81" s="10">
        <f t="shared" ref="B81:B86" si="10">G70</f>
        <v>200</v>
      </c>
      <c r="C81" s="11">
        <f t="shared" ref="C81:C86" si="11">B70</f>
        <v>658.1</v>
      </c>
      <c r="D81" s="11">
        <f t="shared" ref="D81:G86" si="12">C70</f>
        <v>248.4</v>
      </c>
      <c r="E81" s="10">
        <f t="shared" si="12"/>
        <v>200</v>
      </c>
      <c r="F81" s="11">
        <f t="shared" si="12"/>
        <v>48.4</v>
      </c>
      <c r="G81" s="11">
        <f t="shared" si="12"/>
        <v>13.597107438016529</v>
      </c>
    </row>
    <row r="82" spans="1:7" x14ac:dyDescent="0.2">
      <c r="A82" s="26"/>
      <c r="B82" s="10">
        <f t="shared" si="10"/>
        <v>400</v>
      </c>
      <c r="C82" s="11">
        <f t="shared" si="11"/>
        <v>1125.5</v>
      </c>
      <c r="D82" s="11">
        <f t="shared" si="12"/>
        <v>293</v>
      </c>
      <c r="E82" s="10">
        <f t="shared" si="12"/>
        <v>200</v>
      </c>
      <c r="F82" s="11">
        <f t="shared" si="12"/>
        <v>93</v>
      </c>
      <c r="G82" s="11">
        <f t="shared" si="12"/>
        <v>12.102150537634408</v>
      </c>
    </row>
    <row r="83" spans="1:7" x14ac:dyDescent="0.2">
      <c r="A83" s="26"/>
      <c r="B83" s="10">
        <f t="shared" si="10"/>
        <v>600</v>
      </c>
      <c r="C83" s="11">
        <f t="shared" si="11"/>
        <v>1611.7</v>
      </c>
      <c r="D83" s="11">
        <f t="shared" si="12"/>
        <v>341.2</v>
      </c>
      <c r="E83" s="10">
        <f t="shared" si="12"/>
        <v>200</v>
      </c>
      <c r="F83" s="11">
        <f t="shared" si="12"/>
        <v>141.19999999999999</v>
      </c>
      <c r="G83" s="11">
        <f t="shared" si="12"/>
        <v>11.414305949008499</v>
      </c>
    </row>
    <row r="84" spans="1:7" x14ac:dyDescent="0.2">
      <c r="A84" s="26"/>
      <c r="B84" s="10">
        <f t="shared" si="10"/>
        <v>800</v>
      </c>
      <c r="C84" s="11">
        <f t="shared" si="11"/>
        <v>2359.8000000000002</v>
      </c>
      <c r="D84" s="11">
        <f t="shared" si="12"/>
        <v>416</v>
      </c>
      <c r="E84" s="10">
        <f t="shared" si="12"/>
        <v>200</v>
      </c>
      <c r="F84" s="11">
        <f t="shared" si="12"/>
        <v>216</v>
      </c>
      <c r="G84" s="11">
        <f t="shared" si="12"/>
        <v>10.925000000000001</v>
      </c>
    </row>
    <row r="85" spans="1:7" x14ac:dyDescent="0.2">
      <c r="A85" s="26"/>
      <c r="B85" s="10">
        <f t="shared" si="10"/>
        <v>1000</v>
      </c>
      <c r="C85" s="11">
        <f t="shared" si="11"/>
        <v>2806</v>
      </c>
      <c r="D85" s="11">
        <f t="shared" si="12"/>
        <v>460.6</v>
      </c>
      <c r="E85" s="10">
        <f t="shared" si="12"/>
        <v>200</v>
      </c>
      <c r="F85" s="11">
        <f t="shared" si="12"/>
        <v>260.60000000000002</v>
      </c>
      <c r="G85" s="11">
        <f t="shared" si="12"/>
        <v>10.76745970836531</v>
      </c>
    </row>
    <row r="86" spans="1:7" x14ac:dyDescent="0.2">
      <c r="A86" s="26"/>
      <c r="B86" s="10">
        <f t="shared" si="10"/>
        <v>1200</v>
      </c>
      <c r="C86" s="11">
        <f t="shared" si="11"/>
        <v>3586</v>
      </c>
      <c r="D86" s="11">
        <f t="shared" si="12"/>
        <v>538.6</v>
      </c>
      <c r="E86" s="10">
        <f t="shared" si="12"/>
        <v>200</v>
      </c>
      <c r="F86" s="11">
        <f t="shared" si="12"/>
        <v>338.6</v>
      </c>
      <c r="G86" s="11">
        <f t="shared" si="12"/>
        <v>10.590667454223272</v>
      </c>
    </row>
    <row r="87" spans="1:7" x14ac:dyDescent="0.2">
      <c r="A87" s="26" t="s">
        <v>10</v>
      </c>
      <c r="B87" s="10">
        <f t="shared" ref="B87:B92" si="13">A70</f>
        <v>200</v>
      </c>
      <c r="C87" s="11">
        <f t="shared" ref="C87:G92" si="14">H70</f>
        <v>2116</v>
      </c>
      <c r="D87" s="11">
        <f t="shared" si="14"/>
        <v>394.4</v>
      </c>
      <c r="E87" s="10">
        <f t="shared" si="14"/>
        <v>200</v>
      </c>
      <c r="F87" s="11">
        <f t="shared" si="14"/>
        <v>194.4</v>
      </c>
      <c r="G87" s="11">
        <f t="shared" si="14"/>
        <v>10.88477366255144</v>
      </c>
    </row>
    <row r="88" spans="1:7" x14ac:dyDescent="0.2">
      <c r="A88" s="26"/>
      <c r="B88" s="10">
        <f t="shared" si="13"/>
        <v>400</v>
      </c>
      <c r="C88" s="11">
        <f t="shared" si="14"/>
        <v>4429.7</v>
      </c>
      <c r="D88" s="11">
        <f t="shared" si="14"/>
        <v>623.4</v>
      </c>
      <c r="E88" s="10">
        <f t="shared" si="14"/>
        <v>200</v>
      </c>
      <c r="F88" s="11">
        <f t="shared" si="14"/>
        <v>423.4</v>
      </c>
      <c r="G88" s="11">
        <f t="shared" si="14"/>
        <v>10.462210675484176</v>
      </c>
    </row>
    <row r="89" spans="1:7" x14ac:dyDescent="0.2">
      <c r="A89" s="26"/>
      <c r="B89" s="10">
        <f t="shared" si="13"/>
        <v>600</v>
      </c>
      <c r="C89" s="11">
        <f t="shared" si="14"/>
        <v>6129.7</v>
      </c>
      <c r="D89" s="11">
        <f t="shared" si="14"/>
        <v>793</v>
      </c>
      <c r="E89" s="10">
        <f t="shared" si="14"/>
        <v>200</v>
      </c>
      <c r="F89" s="11">
        <f t="shared" si="14"/>
        <v>593</v>
      </c>
      <c r="G89" s="11">
        <f t="shared" si="14"/>
        <v>10.336762225969645</v>
      </c>
    </row>
    <row r="90" spans="1:7" x14ac:dyDescent="0.2">
      <c r="A90" s="26"/>
      <c r="B90" s="10">
        <f t="shared" si="13"/>
        <v>800</v>
      </c>
      <c r="C90" s="11">
        <f t="shared" si="14"/>
        <v>8235.9</v>
      </c>
      <c r="D90" s="11">
        <f t="shared" si="14"/>
        <v>1003.6</v>
      </c>
      <c r="E90" s="10">
        <f t="shared" si="14"/>
        <v>200</v>
      </c>
      <c r="F90" s="11">
        <f t="shared" si="14"/>
        <v>803.6</v>
      </c>
      <c r="G90" s="11">
        <f t="shared" si="14"/>
        <v>10.248755599800894</v>
      </c>
    </row>
    <row r="91" spans="1:7" x14ac:dyDescent="0.2">
      <c r="A91" s="26"/>
      <c r="B91" s="10">
        <f t="shared" si="13"/>
        <v>1000</v>
      </c>
      <c r="C91" s="11">
        <f t="shared" si="14"/>
        <v>10298</v>
      </c>
      <c r="D91" s="11">
        <f t="shared" si="14"/>
        <v>1209.8</v>
      </c>
      <c r="E91" s="10">
        <f t="shared" si="14"/>
        <v>200</v>
      </c>
      <c r="F91" s="11">
        <f t="shared" si="14"/>
        <v>1009.8</v>
      </c>
      <c r="G91" s="11">
        <f t="shared" si="14"/>
        <v>10.198059021588433</v>
      </c>
    </row>
    <row r="92" spans="1:7" x14ac:dyDescent="0.2">
      <c r="A92" s="26"/>
      <c r="B92" s="10">
        <f t="shared" si="13"/>
        <v>1200</v>
      </c>
      <c r="C92" s="11">
        <f t="shared" si="14"/>
        <v>12570</v>
      </c>
      <c r="D92" s="11">
        <f t="shared" si="14"/>
        <v>1437</v>
      </c>
      <c r="E92" s="10">
        <f t="shared" si="14"/>
        <v>200</v>
      </c>
      <c r="F92" s="11">
        <f t="shared" si="14"/>
        <v>1237</v>
      </c>
      <c r="G92" s="11">
        <f t="shared" si="14"/>
        <v>10.161681487469684</v>
      </c>
    </row>
    <row r="93" spans="1:7" x14ac:dyDescent="0.2">
      <c r="A93" s="26" t="s">
        <v>11</v>
      </c>
      <c r="B93" s="10">
        <f t="shared" ref="B93:G98" si="15">M70</f>
        <v>200</v>
      </c>
      <c r="C93" s="11">
        <f t="shared" si="15"/>
        <v>969.2</v>
      </c>
      <c r="D93" s="11">
        <f t="shared" si="15"/>
        <v>279.60000000000002</v>
      </c>
      <c r="E93" s="10">
        <f t="shared" si="15"/>
        <v>200</v>
      </c>
      <c r="F93" s="11">
        <f t="shared" si="15"/>
        <v>79.599999999999994</v>
      </c>
      <c r="G93" s="11">
        <f t="shared" si="15"/>
        <v>12.175879396984927</v>
      </c>
    </row>
    <row r="94" spans="1:7" x14ac:dyDescent="0.2">
      <c r="A94" s="26"/>
      <c r="B94" s="10">
        <f t="shared" si="15"/>
        <v>400</v>
      </c>
      <c r="C94" s="11">
        <f t="shared" si="15"/>
        <v>1846.3</v>
      </c>
      <c r="D94" s="11">
        <f t="shared" si="15"/>
        <v>365</v>
      </c>
      <c r="E94" s="10">
        <f t="shared" si="15"/>
        <v>200</v>
      </c>
      <c r="F94" s="11">
        <f t="shared" si="15"/>
        <v>165</v>
      </c>
      <c r="G94" s="11">
        <f t="shared" si="15"/>
        <v>11.189696969696969</v>
      </c>
    </row>
    <row r="95" spans="1:7" x14ac:dyDescent="0.2">
      <c r="A95" s="26"/>
      <c r="B95" s="10">
        <f t="shared" si="15"/>
        <v>600</v>
      </c>
      <c r="C95" s="11">
        <f t="shared" si="15"/>
        <v>2849.6</v>
      </c>
      <c r="D95" s="11">
        <f t="shared" si="15"/>
        <v>465</v>
      </c>
      <c r="E95" s="10">
        <f t="shared" si="15"/>
        <v>200</v>
      </c>
      <c r="F95" s="11">
        <f t="shared" si="15"/>
        <v>265</v>
      </c>
      <c r="G95" s="11">
        <f t="shared" si="15"/>
        <v>10.753207547169811</v>
      </c>
    </row>
    <row r="96" spans="1:7" x14ac:dyDescent="0.2">
      <c r="A96" s="26"/>
      <c r="B96" s="10">
        <f t="shared" si="15"/>
        <v>800</v>
      </c>
      <c r="C96" s="11">
        <f t="shared" si="15"/>
        <v>3631.7</v>
      </c>
      <c r="D96" s="11">
        <f t="shared" si="15"/>
        <v>543.20000000000005</v>
      </c>
      <c r="E96" s="10">
        <f t="shared" si="15"/>
        <v>200</v>
      </c>
      <c r="F96" s="11">
        <f t="shared" si="15"/>
        <v>343.2</v>
      </c>
      <c r="G96" s="11">
        <f t="shared" si="15"/>
        <v>10.581876456876456</v>
      </c>
    </row>
    <row r="97" spans="1:7" x14ac:dyDescent="0.2">
      <c r="A97" s="26"/>
      <c r="B97" s="10">
        <f t="shared" si="15"/>
        <v>1000</v>
      </c>
      <c r="C97" s="11">
        <f t="shared" si="15"/>
        <v>4785.8999999999996</v>
      </c>
      <c r="D97" s="11">
        <f t="shared" si="15"/>
        <v>658.6</v>
      </c>
      <c r="E97" s="10">
        <f t="shared" si="15"/>
        <v>200</v>
      </c>
      <c r="F97" s="11">
        <f t="shared" si="15"/>
        <v>458.6</v>
      </c>
      <c r="G97" s="11">
        <f t="shared" si="15"/>
        <v>10.435891844744875</v>
      </c>
    </row>
    <row r="98" spans="1:7" x14ac:dyDescent="0.2">
      <c r="A98" s="26"/>
      <c r="B98" s="10">
        <f t="shared" si="15"/>
        <v>1200</v>
      </c>
      <c r="C98" s="11">
        <f t="shared" si="15"/>
        <v>5468</v>
      </c>
      <c r="D98" s="11">
        <f t="shared" si="15"/>
        <v>726.8</v>
      </c>
      <c r="E98" s="10">
        <f t="shared" si="15"/>
        <v>200</v>
      </c>
      <c r="F98" s="11">
        <f t="shared" si="15"/>
        <v>526.79999999999995</v>
      </c>
      <c r="G98" s="11">
        <f t="shared" si="15"/>
        <v>10.379650721336372</v>
      </c>
    </row>
    <row r="99" spans="1:7" x14ac:dyDescent="0.2">
      <c r="A99" s="26" t="s">
        <v>12</v>
      </c>
      <c r="B99" s="10">
        <f t="shared" ref="B99:G104" si="16">S70</f>
        <v>200</v>
      </c>
      <c r="C99" s="11">
        <f t="shared" si="16"/>
        <v>2209.6999999999998</v>
      </c>
      <c r="D99" s="11">
        <f t="shared" si="16"/>
        <v>403.6</v>
      </c>
      <c r="E99" s="10">
        <f t="shared" si="16"/>
        <v>200</v>
      </c>
      <c r="F99" s="11">
        <f t="shared" si="16"/>
        <v>203.6</v>
      </c>
      <c r="G99" s="11">
        <f t="shared" si="16"/>
        <v>10.853143418467583</v>
      </c>
    </row>
    <row r="100" spans="1:7" x14ac:dyDescent="0.2">
      <c r="A100" s="26"/>
      <c r="B100" s="10">
        <f t="shared" si="16"/>
        <v>400</v>
      </c>
      <c r="C100" s="11">
        <f t="shared" si="16"/>
        <v>3933.2</v>
      </c>
      <c r="D100" s="11">
        <f t="shared" si="16"/>
        <v>573.79999999999995</v>
      </c>
      <c r="E100" s="10">
        <f t="shared" si="16"/>
        <v>200</v>
      </c>
      <c r="F100" s="11">
        <f t="shared" si="16"/>
        <v>373.8</v>
      </c>
      <c r="G100" s="11">
        <f t="shared" si="16"/>
        <v>10.522204387372925</v>
      </c>
    </row>
    <row r="101" spans="1:7" x14ac:dyDescent="0.2">
      <c r="A101" s="26"/>
      <c r="B101" s="10">
        <f t="shared" si="16"/>
        <v>600</v>
      </c>
      <c r="C101" s="11">
        <f t="shared" si="16"/>
        <v>5989.6</v>
      </c>
      <c r="D101" s="11">
        <f t="shared" si="16"/>
        <v>779</v>
      </c>
      <c r="E101" s="10">
        <f t="shared" si="16"/>
        <v>200</v>
      </c>
      <c r="F101" s="11">
        <f t="shared" si="16"/>
        <v>579</v>
      </c>
      <c r="G101" s="11">
        <f t="shared" si="16"/>
        <v>10.344732297063905</v>
      </c>
    </row>
    <row r="102" spans="1:7" x14ac:dyDescent="0.2">
      <c r="A102" s="26"/>
      <c r="B102" s="10">
        <f t="shared" si="16"/>
        <v>800</v>
      </c>
      <c r="C102" s="11">
        <f t="shared" si="16"/>
        <v>7910</v>
      </c>
      <c r="D102" s="11">
        <f t="shared" si="16"/>
        <v>971</v>
      </c>
      <c r="E102" s="10">
        <f t="shared" si="16"/>
        <v>200</v>
      </c>
      <c r="F102" s="11">
        <f t="shared" si="16"/>
        <v>771</v>
      </c>
      <c r="G102" s="11">
        <f t="shared" si="16"/>
        <v>10.25940337224384</v>
      </c>
    </row>
    <row r="103" spans="1:7" x14ac:dyDescent="0.2">
      <c r="A103" s="26"/>
      <c r="B103" s="10">
        <f t="shared" si="16"/>
        <v>1000</v>
      </c>
      <c r="C103" s="11">
        <f t="shared" si="16"/>
        <v>9542</v>
      </c>
      <c r="D103" s="11">
        <f t="shared" si="16"/>
        <v>1134.2</v>
      </c>
      <c r="E103" s="10">
        <f t="shared" si="16"/>
        <v>200</v>
      </c>
      <c r="F103" s="11">
        <f t="shared" si="16"/>
        <v>934.2</v>
      </c>
      <c r="G103" s="11">
        <f t="shared" si="16"/>
        <v>10.214086919289231</v>
      </c>
    </row>
    <row r="104" spans="1:7" x14ac:dyDescent="0.2">
      <c r="A104" s="26"/>
      <c r="B104" s="10">
        <f t="shared" si="16"/>
        <v>1200</v>
      </c>
      <c r="C104" s="11">
        <f t="shared" si="16"/>
        <v>11978</v>
      </c>
      <c r="D104" s="11">
        <f t="shared" si="16"/>
        <v>1377.8</v>
      </c>
      <c r="E104" s="10">
        <f t="shared" si="16"/>
        <v>200</v>
      </c>
      <c r="F104" s="11">
        <f t="shared" si="16"/>
        <v>1177.8</v>
      </c>
      <c r="G104" s="11">
        <f t="shared" si="16"/>
        <v>10.169808116827985</v>
      </c>
    </row>
    <row r="105" spans="1:7" x14ac:dyDescent="0.2">
      <c r="A105" s="26" t="s">
        <v>4</v>
      </c>
      <c r="B105" s="10">
        <f t="shared" ref="B105:G110" si="17">Y70</f>
        <v>200</v>
      </c>
      <c r="C105" s="11">
        <f t="shared" si="17"/>
        <v>2095.4</v>
      </c>
      <c r="D105" s="11">
        <f t="shared" si="17"/>
        <v>392</v>
      </c>
      <c r="E105" s="10">
        <f t="shared" si="17"/>
        <v>200</v>
      </c>
      <c r="F105" s="11">
        <f t="shared" si="17"/>
        <v>192</v>
      </c>
      <c r="G105" s="11">
        <f t="shared" si="17"/>
        <v>10.913541666666667</v>
      </c>
    </row>
    <row r="106" spans="1:7" x14ac:dyDescent="0.2">
      <c r="A106" s="26"/>
      <c r="B106" s="10">
        <f t="shared" si="17"/>
        <v>400</v>
      </c>
      <c r="C106" s="11">
        <f t="shared" si="17"/>
        <v>4121.2</v>
      </c>
      <c r="D106" s="11">
        <f t="shared" si="17"/>
        <v>592.6</v>
      </c>
      <c r="E106" s="10">
        <f t="shared" si="17"/>
        <v>200</v>
      </c>
      <c r="F106" s="11">
        <f t="shared" si="17"/>
        <v>392.6</v>
      </c>
      <c r="G106" s="11">
        <f t="shared" si="17"/>
        <v>10.497198166072337</v>
      </c>
    </row>
    <row r="107" spans="1:7" x14ac:dyDescent="0.2">
      <c r="A107" s="26"/>
      <c r="B107" s="10">
        <f t="shared" si="17"/>
        <v>600</v>
      </c>
      <c r="C107" s="11">
        <f t="shared" si="17"/>
        <v>6119.4</v>
      </c>
      <c r="D107" s="11">
        <f t="shared" si="17"/>
        <v>792</v>
      </c>
      <c r="E107" s="10">
        <f t="shared" si="17"/>
        <v>200</v>
      </c>
      <c r="F107" s="11">
        <f t="shared" si="17"/>
        <v>592</v>
      </c>
      <c r="G107" s="11">
        <f t="shared" si="17"/>
        <v>10.336824324324324</v>
      </c>
    </row>
    <row r="108" spans="1:7" x14ac:dyDescent="0.2">
      <c r="A108" s="26"/>
      <c r="B108" s="10">
        <f t="shared" si="17"/>
        <v>800</v>
      </c>
      <c r="C108" s="11">
        <f t="shared" si="17"/>
        <v>7828</v>
      </c>
      <c r="D108" s="11">
        <f t="shared" si="17"/>
        <v>962.8</v>
      </c>
      <c r="E108" s="10">
        <f t="shared" si="17"/>
        <v>200</v>
      </c>
      <c r="F108" s="11">
        <f t="shared" si="17"/>
        <v>762.8</v>
      </c>
      <c r="G108" s="11">
        <f t="shared" si="17"/>
        <v>10.262191924488727</v>
      </c>
    </row>
    <row r="109" spans="1:7" x14ac:dyDescent="0.2">
      <c r="A109" s="26"/>
      <c r="B109" s="10">
        <f t="shared" si="17"/>
        <v>1000</v>
      </c>
      <c r="C109" s="11">
        <f t="shared" si="17"/>
        <v>9738</v>
      </c>
      <c r="D109" s="11">
        <f t="shared" si="17"/>
        <v>1153.8</v>
      </c>
      <c r="E109" s="10">
        <f t="shared" si="17"/>
        <v>200</v>
      </c>
      <c r="F109" s="11">
        <f t="shared" si="17"/>
        <v>953.8</v>
      </c>
      <c r="G109" s="11">
        <f t="shared" si="17"/>
        <v>10.209687565527364</v>
      </c>
    </row>
    <row r="110" spans="1:7" x14ac:dyDescent="0.2">
      <c r="A110" s="26"/>
      <c r="B110" s="10">
        <f t="shared" si="17"/>
        <v>1200</v>
      </c>
      <c r="C110" s="11">
        <f t="shared" si="17"/>
        <v>11654</v>
      </c>
      <c r="D110" s="11">
        <f t="shared" si="17"/>
        <v>1345.4</v>
      </c>
      <c r="E110" s="10">
        <f t="shared" si="17"/>
        <v>200</v>
      </c>
      <c r="F110" s="11">
        <f t="shared" si="17"/>
        <v>1145.4000000000001</v>
      </c>
      <c r="G110" s="11">
        <f t="shared" si="17"/>
        <v>10.174611489436003</v>
      </c>
    </row>
    <row r="111" spans="1:7" x14ac:dyDescent="0.2">
      <c r="A111" s="26" t="s">
        <v>5</v>
      </c>
      <c r="B111" s="10">
        <f t="shared" ref="B111:G116" si="18">AE70</f>
        <v>200</v>
      </c>
      <c r="C111" s="11">
        <f t="shared" si="18"/>
        <v>2560.1999999999998</v>
      </c>
      <c r="D111" s="11">
        <f t="shared" si="18"/>
        <v>438.8</v>
      </c>
      <c r="E111" s="10">
        <f t="shared" si="18"/>
        <v>200</v>
      </c>
      <c r="F111" s="11">
        <f t="shared" si="18"/>
        <v>238.8</v>
      </c>
      <c r="G111" s="11">
        <f t="shared" si="18"/>
        <v>10.721105527638189</v>
      </c>
    </row>
    <row r="112" spans="1:7" x14ac:dyDescent="0.2">
      <c r="A112" s="26"/>
      <c r="B112" s="10">
        <f t="shared" si="18"/>
        <v>400</v>
      </c>
      <c r="C112" s="11">
        <f t="shared" si="18"/>
        <v>4907.1000000000004</v>
      </c>
      <c r="D112" s="11">
        <f t="shared" si="18"/>
        <v>671</v>
      </c>
      <c r="E112" s="10">
        <f t="shared" si="18"/>
        <v>200</v>
      </c>
      <c r="F112" s="11">
        <f t="shared" si="18"/>
        <v>471</v>
      </c>
      <c r="G112" s="11">
        <f t="shared" si="18"/>
        <v>10.418471337579618</v>
      </c>
    </row>
    <row r="113" spans="1:7" x14ac:dyDescent="0.2">
      <c r="A113" s="26"/>
      <c r="B113" s="10">
        <f t="shared" si="18"/>
        <v>600</v>
      </c>
      <c r="C113" s="11">
        <f t="shared" si="18"/>
        <v>7129.6</v>
      </c>
      <c r="D113" s="11">
        <f t="shared" si="18"/>
        <v>893</v>
      </c>
      <c r="E113" s="10">
        <f t="shared" si="18"/>
        <v>200</v>
      </c>
      <c r="F113" s="11">
        <f t="shared" si="18"/>
        <v>693</v>
      </c>
      <c r="G113" s="11">
        <f t="shared" si="18"/>
        <v>10.288023088023088</v>
      </c>
    </row>
    <row r="114" spans="1:7" x14ac:dyDescent="0.2">
      <c r="A114" s="26"/>
      <c r="B114" s="10">
        <f t="shared" si="18"/>
        <v>800</v>
      </c>
      <c r="C114" s="11">
        <f t="shared" si="18"/>
        <v>9459.7999999999993</v>
      </c>
      <c r="D114" s="11">
        <f t="shared" si="18"/>
        <v>1126</v>
      </c>
      <c r="E114" s="10">
        <f t="shared" si="18"/>
        <v>200</v>
      </c>
      <c r="F114" s="11">
        <f t="shared" si="18"/>
        <v>926</v>
      </c>
      <c r="G114" s="11">
        <f t="shared" si="18"/>
        <v>10.215766738660907</v>
      </c>
    </row>
    <row r="115" spans="1:7" x14ac:dyDescent="0.2">
      <c r="A115" s="26"/>
      <c r="B115" s="10">
        <f t="shared" si="18"/>
        <v>1000</v>
      </c>
      <c r="C115" s="11">
        <f t="shared" si="18"/>
        <v>11802</v>
      </c>
      <c r="D115" s="11">
        <f t="shared" si="18"/>
        <v>1360.2</v>
      </c>
      <c r="E115" s="10">
        <f t="shared" si="18"/>
        <v>200</v>
      </c>
      <c r="F115" s="11">
        <f t="shared" si="18"/>
        <v>1160.2</v>
      </c>
      <c r="G115" s="11">
        <f t="shared" si="18"/>
        <v>10.172384071711774</v>
      </c>
    </row>
    <row r="116" spans="1:7" x14ac:dyDescent="0.2">
      <c r="A116" s="26"/>
      <c r="B116" s="10">
        <f t="shared" si="18"/>
        <v>1200</v>
      </c>
      <c r="C116" s="11">
        <f t="shared" si="18"/>
        <v>14162</v>
      </c>
      <c r="D116" s="11">
        <f t="shared" si="18"/>
        <v>1596.2</v>
      </c>
      <c r="E116" s="10">
        <f t="shared" si="18"/>
        <v>200</v>
      </c>
      <c r="F116" s="11">
        <f t="shared" si="18"/>
        <v>1396.2</v>
      </c>
      <c r="G116" s="11">
        <f t="shared" si="18"/>
        <v>10.143245953301818</v>
      </c>
    </row>
    <row r="117" spans="1:7" x14ac:dyDescent="0.2">
      <c r="A117" s="26" t="s">
        <v>6</v>
      </c>
      <c r="B117" s="10">
        <f t="shared" ref="B117:G122" si="19">AK70</f>
        <v>200</v>
      </c>
      <c r="C117" s="11">
        <f t="shared" si="19"/>
        <v>2585.4</v>
      </c>
      <c r="D117" s="11">
        <f t="shared" si="19"/>
        <v>441.2</v>
      </c>
      <c r="E117" s="10">
        <f t="shared" si="19"/>
        <v>200</v>
      </c>
      <c r="F117" s="11">
        <f t="shared" si="19"/>
        <v>241.2</v>
      </c>
      <c r="G117" s="11">
        <f t="shared" si="19"/>
        <v>10.718905472636816</v>
      </c>
    </row>
    <row r="118" spans="1:7" x14ac:dyDescent="0.2">
      <c r="A118" s="26"/>
      <c r="B118" s="10">
        <f t="shared" si="19"/>
        <v>400</v>
      </c>
      <c r="C118" s="11">
        <f t="shared" si="19"/>
        <v>5122.2</v>
      </c>
      <c r="D118" s="11">
        <f t="shared" si="19"/>
        <v>692.6</v>
      </c>
      <c r="E118" s="10">
        <f t="shared" si="19"/>
        <v>200</v>
      </c>
      <c r="F118" s="11">
        <f t="shared" si="19"/>
        <v>492.6</v>
      </c>
      <c r="G118" s="11">
        <f t="shared" si="19"/>
        <v>10.398294762484774</v>
      </c>
    </row>
    <row r="119" spans="1:7" x14ac:dyDescent="0.2">
      <c r="A119" s="26"/>
      <c r="B119" s="10">
        <f t="shared" si="19"/>
        <v>600</v>
      </c>
      <c r="C119" s="11">
        <f t="shared" si="19"/>
        <v>7735.5</v>
      </c>
      <c r="D119" s="11">
        <f t="shared" si="19"/>
        <v>953.6</v>
      </c>
      <c r="E119" s="10">
        <f t="shared" si="19"/>
        <v>200</v>
      </c>
      <c r="F119" s="11">
        <f t="shared" si="19"/>
        <v>753.6</v>
      </c>
      <c r="G119" s="11">
        <f t="shared" si="19"/>
        <v>10.264729299363058</v>
      </c>
    </row>
    <row r="120" spans="1:7" x14ac:dyDescent="0.2">
      <c r="A120" s="26"/>
      <c r="B120" s="10">
        <f t="shared" si="19"/>
        <v>800</v>
      </c>
      <c r="C120" s="11">
        <f t="shared" si="19"/>
        <v>10124</v>
      </c>
      <c r="D120" s="11">
        <f t="shared" si="19"/>
        <v>1192.4000000000001</v>
      </c>
      <c r="E120" s="10">
        <f t="shared" si="19"/>
        <v>200</v>
      </c>
      <c r="F120" s="11">
        <f t="shared" si="19"/>
        <v>992.4</v>
      </c>
      <c r="G120" s="11">
        <f t="shared" si="19"/>
        <v>10.201531640467554</v>
      </c>
    </row>
    <row r="121" spans="1:7" x14ac:dyDescent="0.2">
      <c r="A121" s="26"/>
      <c r="B121" s="10">
        <f t="shared" si="19"/>
        <v>1000</v>
      </c>
      <c r="C121" s="11">
        <f t="shared" si="19"/>
        <v>12720</v>
      </c>
      <c r="D121" s="11">
        <f t="shared" si="19"/>
        <v>1452</v>
      </c>
      <c r="E121" s="10">
        <f t="shared" si="19"/>
        <v>200</v>
      </c>
      <c r="F121" s="11">
        <f t="shared" si="19"/>
        <v>1252</v>
      </c>
      <c r="G121" s="11">
        <f t="shared" si="19"/>
        <v>10.159744408945686</v>
      </c>
    </row>
    <row r="122" spans="1:7" x14ac:dyDescent="0.2">
      <c r="A122" s="26"/>
      <c r="B122" s="10">
        <f t="shared" si="19"/>
        <v>1200</v>
      </c>
      <c r="C122" s="11">
        <f t="shared" si="19"/>
        <v>14898</v>
      </c>
      <c r="D122" s="11">
        <f t="shared" si="19"/>
        <v>1669.8</v>
      </c>
      <c r="E122" s="10">
        <f t="shared" si="19"/>
        <v>200</v>
      </c>
      <c r="F122" s="11">
        <f t="shared" si="19"/>
        <v>1469.8</v>
      </c>
      <c r="G122" s="11">
        <f t="shared" si="19"/>
        <v>10.13607293509321</v>
      </c>
    </row>
    <row r="123" spans="1:7" x14ac:dyDescent="0.2">
      <c r="A123" s="26" t="s">
        <v>7</v>
      </c>
      <c r="B123" s="10">
        <f t="shared" ref="B123:G128" si="20">AQ70</f>
        <v>200</v>
      </c>
      <c r="C123" s="11">
        <f t="shared" si="20"/>
        <v>2136.4</v>
      </c>
      <c r="D123" s="11">
        <f t="shared" si="20"/>
        <v>396.6</v>
      </c>
      <c r="E123" s="10">
        <f t="shared" si="20"/>
        <v>200</v>
      </c>
      <c r="F123" s="11">
        <f t="shared" si="20"/>
        <v>196.6</v>
      </c>
      <c r="G123" s="11">
        <f t="shared" si="20"/>
        <v>10.866734486266532</v>
      </c>
    </row>
    <row r="124" spans="1:7" x14ac:dyDescent="0.2">
      <c r="A124" s="26"/>
      <c r="B124" s="10">
        <f t="shared" si="20"/>
        <v>400</v>
      </c>
      <c r="C124" s="11">
        <f t="shared" si="20"/>
        <v>4176.3999999999996</v>
      </c>
      <c r="D124" s="11">
        <f t="shared" si="20"/>
        <v>598</v>
      </c>
      <c r="E124" s="10">
        <f t="shared" si="20"/>
        <v>200</v>
      </c>
      <c r="F124" s="11">
        <f t="shared" si="20"/>
        <v>398</v>
      </c>
      <c r="G124" s="11">
        <f t="shared" si="20"/>
        <v>10.493467336683416</v>
      </c>
    </row>
    <row r="125" spans="1:7" x14ac:dyDescent="0.2">
      <c r="A125" s="26"/>
      <c r="B125" s="10">
        <f t="shared" si="20"/>
        <v>600</v>
      </c>
      <c r="C125" s="11">
        <f t="shared" si="20"/>
        <v>6285.5</v>
      </c>
      <c r="D125" s="11">
        <f t="shared" si="20"/>
        <v>808.6</v>
      </c>
      <c r="E125" s="10">
        <f t="shared" si="20"/>
        <v>200</v>
      </c>
      <c r="F125" s="11">
        <f t="shared" si="20"/>
        <v>608.6</v>
      </c>
      <c r="G125" s="11">
        <f t="shared" si="20"/>
        <v>10.327801511666118</v>
      </c>
    </row>
    <row r="126" spans="1:7" x14ac:dyDescent="0.2">
      <c r="A126" s="26"/>
      <c r="B126" s="10">
        <f t="shared" si="20"/>
        <v>800</v>
      </c>
      <c r="C126" s="11">
        <f t="shared" si="20"/>
        <v>8096</v>
      </c>
      <c r="D126" s="11">
        <f t="shared" si="20"/>
        <v>989.6</v>
      </c>
      <c r="E126" s="10">
        <f t="shared" si="20"/>
        <v>200</v>
      </c>
      <c r="F126" s="11">
        <f t="shared" si="20"/>
        <v>789.6</v>
      </c>
      <c r="G126" s="11">
        <f t="shared" si="20"/>
        <v>10.253292806484296</v>
      </c>
    </row>
    <row r="127" spans="1:7" x14ac:dyDescent="0.2">
      <c r="A127" s="26"/>
      <c r="B127" s="10">
        <f t="shared" si="20"/>
        <v>1000</v>
      </c>
      <c r="C127" s="11">
        <f t="shared" si="20"/>
        <v>10100</v>
      </c>
      <c r="D127" s="11">
        <f t="shared" si="20"/>
        <v>1190</v>
      </c>
      <c r="E127" s="10">
        <f t="shared" si="20"/>
        <v>200</v>
      </c>
      <c r="F127" s="11">
        <f t="shared" si="20"/>
        <v>990</v>
      </c>
      <c r="G127" s="11">
        <f t="shared" si="20"/>
        <v>10.202020202020202</v>
      </c>
    </row>
    <row r="128" spans="1:7" x14ac:dyDescent="0.2">
      <c r="A128" s="26"/>
      <c r="B128" s="10">
        <f t="shared" si="20"/>
        <v>1200</v>
      </c>
      <c r="C128" s="11">
        <f t="shared" si="20"/>
        <v>12224</v>
      </c>
      <c r="D128" s="11">
        <f t="shared" si="20"/>
        <v>1402.4</v>
      </c>
      <c r="E128" s="10">
        <f t="shared" si="20"/>
        <v>200</v>
      </c>
      <c r="F128" s="11">
        <f t="shared" si="20"/>
        <v>1202.4000000000001</v>
      </c>
      <c r="G128" s="11">
        <f t="shared" si="20"/>
        <v>10.166333998669327</v>
      </c>
    </row>
    <row r="129" spans="1:7" x14ac:dyDescent="0.2">
      <c r="A129" s="26" t="s">
        <v>13</v>
      </c>
      <c r="B129" s="10">
        <f t="shared" ref="B129:G134" si="21">AW70</f>
        <v>200</v>
      </c>
      <c r="C129" s="11">
        <f t="shared" si="21"/>
        <v>532.70000000000005</v>
      </c>
      <c r="D129" s="11">
        <f t="shared" si="21"/>
        <v>236</v>
      </c>
      <c r="E129" s="10">
        <f t="shared" si="21"/>
        <v>200</v>
      </c>
      <c r="F129" s="11">
        <f t="shared" si="21"/>
        <v>36</v>
      </c>
      <c r="G129" s="11">
        <f t="shared" si="21"/>
        <v>14.797222222222224</v>
      </c>
    </row>
    <row r="130" spans="1:7" x14ac:dyDescent="0.2">
      <c r="A130" s="26"/>
      <c r="B130" s="10">
        <f t="shared" si="21"/>
        <v>400</v>
      </c>
      <c r="C130" s="11">
        <f t="shared" si="21"/>
        <v>1015.5</v>
      </c>
      <c r="D130" s="11">
        <f t="shared" si="21"/>
        <v>281.8</v>
      </c>
      <c r="E130" s="10">
        <f t="shared" si="21"/>
        <v>200</v>
      </c>
      <c r="F130" s="11">
        <f t="shared" si="21"/>
        <v>81.8</v>
      </c>
      <c r="G130" s="11">
        <f t="shared" si="21"/>
        <v>12.41442542787286</v>
      </c>
    </row>
    <row r="131" spans="1:7" x14ac:dyDescent="0.2">
      <c r="A131" s="26"/>
      <c r="B131" s="10">
        <f t="shared" si="21"/>
        <v>600</v>
      </c>
      <c r="C131" s="11">
        <f t="shared" si="21"/>
        <v>1151.4000000000001</v>
      </c>
      <c r="D131" s="11">
        <f t="shared" si="21"/>
        <v>295.2</v>
      </c>
      <c r="E131" s="10">
        <f t="shared" si="21"/>
        <v>200</v>
      </c>
      <c r="F131" s="11">
        <f t="shared" si="21"/>
        <v>95.2</v>
      </c>
      <c r="G131" s="11">
        <f t="shared" si="21"/>
        <v>12.094537815126051</v>
      </c>
    </row>
    <row r="132" spans="1:7" x14ac:dyDescent="0.2">
      <c r="A132" s="26"/>
      <c r="B132" s="10">
        <f t="shared" si="21"/>
        <v>800</v>
      </c>
      <c r="C132" s="11">
        <f t="shared" si="21"/>
        <v>1357.9</v>
      </c>
      <c r="D132" s="11">
        <f t="shared" si="21"/>
        <v>315.8</v>
      </c>
      <c r="E132" s="10">
        <f t="shared" si="21"/>
        <v>200</v>
      </c>
      <c r="F132" s="11">
        <f t="shared" si="21"/>
        <v>115.8</v>
      </c>
      <c r="G132" s="11">
        <f t="shared" si="21"/>
        <v>11.726252158894647</v>
      </c>
    </row>
    <row r="133" spans="1:7" x14ac:dyDescent="0.2">
      <c r="A133" s="26"/>
      <c r="B133" s="10">
        <f t="shared" si="21"/>
        <v>1000</v>
      </c>
      <c r="C133" s="11">
        <f t="shared" si="21"/>
        <v>1880</v>
      </c>
      <c r="D133" s="11">
        <f t="shared" si="21"/>
        <v>368</v>
      </c>
      <c r="E133" s="10">
        <f t="shared" si="21"/>
        <v>200</v>
      </c>
      <c r="F133" s="11">
        <f t="shared" si="21"/>
        <v>168</v>
      </c>
      <c r="G133" s="11">
        <f t="shared" si="21"/>
        <v>11.19047619047619</v>
      </c>
    </row>
    <row r="134" spans="1:7" x14ac:dyDescent="0.2">
      <c r="A134" s="26"/>
      <c r="B134" s="10">
        <f t="shared" si="21"/>
        <v>1200</v>
      </c>
      <c r="C134" s="11">
        <f t="shared" si="21"/>
        <v>1922</v>
      </c>
      <c r="D134" s="11">
        <f t="shared" si="21"/>
        <v>372.2</v>
      </c>
      <c r="E134" s="10">
        <f t="shared" si="21"/>
        <v>200</v>
      </c>
      <c r="F134" s="11">
        <f t="shared" si="21"/>
        <v>172.2</v>
      </c>
      <c r="G134" s="11">
        <f t="shared" si="21"/>
        <v>11.161440185830431</v>
      </c>
    </row>
    <row r="135" spans="1:7" x14ac:dyDescent="0.2">
      <c r="A135" s="26" t="s">
        <v>14</v>
      </c>
      <c r="B135" s="10">
        <f t="shared" ref="B135:G140" si="22">BC70</f>
        <v>200</v>
      </c>
      <c r="C135" s="11">
        <f t="shared" si="22"/>
        <v>2145.1</v>
      </c>
      <c r="D135" s="11">
        <f t="shared" si="22"/>
        <v>397.2</v>
      </c>
      <c r="E135" s="10">
        <f t="shared" si="22"/>
        <v>200</v>
      </c>
      <c r="F135" s="11">
        <f t="shared" si="22"/>
        <v>197.2</v>
      </c>
      <c r="G135" s="11">
        <f t="shared" si="22"/>
        <v>10.877789046653144</v>
      </c>
    </row>
    <row r="136" spans="1:7" x14ac:dyDescent="0.2">
      <c r="A136" s="26"/>
      <c r="B136" s="10">
        <f t="shared" si="22"/>
        <v>400</v>
      </c>
      <c r="C136" s="11">
        <f t="shared" si="22"/>
        <v>3942.1</v>
      </c>
      <c r="D136" s="11">
        <f t="shared" si="22"/>
        <v>574.6</v>
      </c>
      <c r="E136" s="10">
        <f t="shared" si="22"/>
        <v>200</v>
      </c>
      <c r="F136" s="11">
        <f t="shared" si="22"/>
        <v>374.6</v>
      </c>
      <c r="G136" s="11">
        <f t="shared" si="22"/>
        <v>10.523491724506139</v>
      </c>
    </row>
    <row r="137" spans="1:7" x14ac:dyDescent="0.2">
      <c r="A137" s="26"/>
      <c r="B137" s="10">
        <f t="shared" si="22"/>
        <v>600</v>
      </c>
      <c r="C137" s="11">
        <f t="shared" si="22"/>
        <v>5701.9</v>
      </c>
      <c r="D137" s="11">
        <f t="shared" si="22"/>
        <v>750.2</v>
      </c>
      <c r="E137" s="10">
        <f t="shared" si="22"/>
        <v>200</v>
      </c>
      <c r="F137" s="11">
        <f t="shared" si="22"/>
        <v>550.20000000000005</v>
      </c>
      <c r="G137" s="11">
        <f t="shared" si="22"/>
        <v>10.363322428207923</v>
      </c>
    </row>
    <row r="138" spans="1:7" x14ac:dyDescent="0.2">
      <c r="A138" s="26"/>
      <c r="B138" s="10">
        <f t="shared" si="22"/>
        <v>800</v>
      </c>
      <c r="C138" s="11">
        <f t="shared" si="22"/>
        <v>7599.9</v>
      </c>
      <c r="D138" s="11">
        <f t="shared" si="22"/>
        <v>940</v>
      </c>
      <c r="E138" s="10">
        <f t="shared" si="22"/>
        <v>200</v>
      </c>
      <c r="F138" s="11">
        <f t="shared" si="22"/>
        <v>740</v>
      </c>
      <c r="G138" s="11">
        <f t="shared" si="22"/>
        <v>10.270135135135135</v>
      </c>
    </row>
    <row r="139" spans="1:7" x14ac:dyDescent="0.2">
      <c r="A139" s="26"/>
      <c r="B139" s="10">
        <f t="shared" si="22"/>
        <v>1000</v>
      </c>
      <c r="C139" s="11">
        <f t="shared" si="22"/>
        <v>9817.9</v>
      </c>
      <c r="D139" s="11">
        <f t="shared" si="22"/>
        <v>1161.8</v>
      </c>
      <c r="E139" s="10">
        <f t="shared" si="22"/>
        <v>200</v>
      </c>
      <c r="F139" s="11">
        <f t="shared" si="22"/>
        <v>961.8</v>
      </c>
      <c r="G139" s="11">
        <f t="shared" si="22"/>
        <v>10.207839467664796</v>
      </c>
    </row>
    <row r="140" spans="1:7" x14ac:dyDescent="0.2">
      <c r="A140" s="26"/>
      <c r="B140" s="10">
        <f t="shared" si="22"/>
        <v>1200</v>
      </c>
      <c r="C140" s="11">
        <f t="shared" si="22"/>
        <v>11184</v>
      </c>
      <c r="D140" s="11">
        <f t="shared" si="22"/>
        <v>1298.4000000000001</v>
      </c>
      <c r="E140" s="10">
        <f t="shared" si="22"/>
        <v>200</v>
      </c>
      <c r="F140" s="11">
        <f t="shared" si="22"/>
        <v>1098.4000000000001</v>
      </c>
      <c r="G140" s="11">
        <f t="shared" si="22"/>
        <v>10.182083029861616</v>
      </c>
    </row>
  </sheetData>
  <mergeCells count="10">
    <mergeCell ref="A117:A122"/>
    <mergeCell ref="A123:A128"/>
    <mergeCell ref="A129:A134"/>
    <mergeCell ref="A135:A140"/>
    <mergeCell ref="A81:A86"/>
    <mergeCell ref="A87:A92"/>
    <mergeCell ref="A93:A98"/>
    <mergeCell ref="A99:A104"/>
    <mergeCell ref="A105:A110"/>
    <mergeCell ref="A111:A116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"/>
  <sheetViews>
    <sheetView workbookViewId="0">
      <selection activeCell="M31" sqref="M31"/>
    </sheetView>
  </sheetViews>
  <sheetFormatPr baseColWidth="10" defaultRowHeight="16" x14ac:dyDescent="0.2"/>
  <sheetData>
    <row r="1" spans="1:8" x14ac:dyDescent="0.2">
      <c r="A1">
        <f>data!A80</f>
        <v>0</v>
      </c>
      <c r="B1" t="str">
        <f>data!B80</f>
        <v>#Walks</v>
      </c>
      <c r="C1" t="str">
        <f>data!C80</f>
        <v>#Runs</v>
      </c>
      <c r="D1" t="str">
        <f>data!D80</f>
        <v>#TC</v>
      </c>
      <c r="E1" t="str">
        <f>data!E80</f>
        <v>#OriginalTC</v>
      </c>
      <c r="F1" t="str">
        <f>data!F80</f>
        <v>#MutantTC</v>
      </c>
      <c r="G1" t="str">
        <f>data!G80</f>
        <v>#runs/Mutant</v>
      </c>
      <c r="H1" t="s">
        <v>16</v>
      </c>
    </row>
    <row r="2" spans="1:8" ht="15" customHeight="1" x14ac:dyDescent="0.2">
      <c r="A2" t="str">
        <f>data!A81</f>
        <v>Box 1</v>
      </c>
      <c r="B2">
        <f>data!B81</f>
        <v>200</v>
      </c>
      <c r="C2" s="12">
        <f>data!C81</f>
        <v>658.1</v>
      </c>
      <c r="D2" s="12">
        <f>data!D81</f>
        <v>248.4</v>
      </c>
      <c r="E2">
        <f>data!E81</f>
        <v>200</v>
      </c>
      <c r="F2" s="12">
        <f>data!F81</f>
        <v>48.4</v>
      </c>
      <c r="G2" s="12">
        <f>data!G81</f>
        <v>13.597107438016529</v>
      </c>
      <c r="H2" s="12">
        <f>C2/1000</f>
        <v>0.65810000000000002</v>
      </c>
    </row>
    <row r="3" spans="1:8" x14ac:dyDescent="0.2">
      <c r="A3">
        <f>data!A82</f>
        <v>0</v>
      </c>
      <c r="B3">
        <f>data!B82</f>
        <v>400</v>
      </c>
      <c r="C3" s="12">
        <f>data!C82</f>
        <v>1125.5</v>
      </c>
      <c r="D3" s="12">
        <f>data!D82</f>
        <v>293</v>
      </c>
      <c r="E3">
        <f>data!E82</f>
        <v>200</v>
      </c>
      <c r="F3" s="12">
        <f>data!F82</f>
        <v>93</v>
      </c>
      <c r="G3" s="12">
        <f>data!G82</f>
        <v>12.102150537634408</v>
      </c>
      <c r="H3" s="12">
        <f t="shared" ref="H3:H61" si="0">C3/1000</f>
        <v>1.1254999999999999</v>
      </c>
    </row>
    <row r="4" spans="1:8" x14ac:dyDescent="0.2">
      <c r="A4">
        <f>data!A83</f>
        <v>0</v>
      </c>
      <c r="B4">
        <f>data!B83</f>
        <v>600</v>
      </c>
      <c r="C4" s="12">
        <f>data!C83</f>
        <v>1611.7</v>
      </c>
      <c r="D4" s="12">
        <f>data!D83</f>
        <v>341.2</v>
      </c>
      <c r="E4">
        <f>data!E83</f>
        <v>200</v>
      </c>
      <c r="F4" s="12">
        <f>data!F83</f>
        <v>141.19999999999999</v>
      </c>
      <c r="G4" s="12">
        <f>data!G83</f>
        <v>11.414305949008499</v>
      </c>
      <c r="H4" s="12">
        <f t="shared" si="0"/>
        <v>1.6117000000000001</v>
      </c>
    </row>
    <row r="5" spans="1:8" x14ac:dyDescent="0.2">
      <c r="A5">
        <f>data!A84</f>
        <v>0</v>
      </c>
      <c r="B5">
        <f>data!B84</f>
        <v>800</v>
      </c>
      <c r="C5" s="12">
        <f>data!C84</f>
        <v>2359.8000000000002</v>
      </c>
      <c r="D5" s="12">
        <f>data!D84</f>
        <v>416</v>
      </c>
      <c r="E5">
        <f>data!E84</f>
        <v>200</v>
      </c>
      <c r="F5" s="12">
        <f>data!F84</f>
        <v>216</v>
      </c>
      <c r="G5" s="12">
        <f>data!G84</f>
        <v>10.925000000000001</v>
      </c>
      <c r="H5" s="12">
        <f t="shared" si="0"/>
        <v>2.3598000000000003</v>
      </c>
    </row>
    <row r="6" spans="1:8" x14ac:dyDescent="0.2">
      <c r="A6">
        <f>data!A85</f>
        <v>0</v>
      </c>
      <c r="B6">
        <f>data!B85</f>
        <v>1000</v>
      </c>
      <c r="C6" s="12">
        <f>data!C85</f>
        <v>2806</v>
      </c>
      <c r="D6" s="12">
        <f>data!D85</f>
        <v>460.6</v>
      </c>
      <c r="E6">
        <f>data!E85</f>
        <v>200</v>
      </c>
      <c r="F6" s="12">
        <f>data!F85</f>
        <v>260.60000000000002</v>
      </c>
      <c r="G6" s="12">
        <f>data!G85</f>
        <v>10.76745970836531</v>
      </c>
      <c r="H6" s="12">
        <f t="shared" si="0"/>
        <v>2.806</v>
      </c>
    </row>
    <row r="7" spans="1:8" x14ac:dyDescent="0.2">
      <c r="A7">
        <f>data!A86</f>
        <v>0</v>
      </c>
      <c r="B7">
        <f>data!B86</f>
        <v>1200</v>
      </c>
      <c r="C7" s="12">
        <f>data!C86</f>
        <v>3586</v>
      </c>
      <c r="D7" s="12">
        <f>data!D86</f>
        <v>538.6</v>
      </c>
      <c r="E7">
        <f>data!E86</f>
        <v>200</v>
      </c>
      <c r="F7" s="12">
        <f>data!F86</f>
        <v>338.6</v>
      </c>
      <c r="G7" s="12">
        <f>data!G86</f>
        <v>10.590667454223272</v>
      </c>
      <c r="H7" s="12">
        <f t="shared" si="0"/>
        <v>3.5859999999999999</v>
      </c>
    </row>
    <row r="8" spans="1:8" ht="15" customHeight="1" x14ac:dyDescent="0.2">
      <c r="A8" t="str">
        <f>data!A87</f>
        <v>Box2</v>
      </c>
      <c r="B8">
        <f>data!B87</f>
        <v>200</v>
      </c>
      <c r="C8" s="12">
        <f>data!C87</f>
        <v>2116</v>
      </c>
      <c r="D8" s="12">
        <f>data!D87</f>
        <v>394.4</v>
      </c>
      <c r="E8">
        <f>data!E87</f>
        <v>200</v>
      </c>
      <c r="F8" s="12">
        <f>data!F87</f>
        <v>194.4</v>
      </c>
      <c r="G8" s="12">
        <f>data!G87</f>
        <v>10.88477366255144</v>
      </c>
      <c r="H8" s="12">
        <f t="shared" si="0"/>
        <v>2.1160000000000001</v>
      </c>
    </row>
    <row r="9" spans="1:8" x14ac:dyDescent="0.2">
      <c r="A9">
        <f>data!A88</f>
        <v>0</v>
      </c>
      <c r="B9">
        <f>data!B88</f>
        <v>400</v>
      </c>
      <c r="C9" s="12">
        <f>data!C88</f>
        <v>4429.7</v>
      </c>
      <c r="D9" s="12">
        <f>data!D88</f>
        <v>623.4</v>
      </c>
      <c r="E9">
        <f>data!E88</f>
        <v>200</v>
      </c>
      <c r="F9" s="12">
        <f>data!F88</f>
        <v>423.4</v>
      </c>
      <c r="G9" s="12">
        <f>data!G88</f>
        <v>10.462210675484176</v>
      </c>
      <c r="H9" s="12">
        <f t="shared" si="0"/>
        <v>4.4296999999999995</v>
      </c>
    </row>
    <row r="10" spans="1:8" x14ac:dyDescent="0.2">
      <c r="A10">
        <f>data!A89</f>
        <v>0</v>
      </c>
      <c r="B10">
        <f>data!B89</f>
        <v>600</v>
      </c>
      <c r="C10" s="12">
        <f>data!C89</f>
        <v>6129.7</v>
      </c>
      <c r="D10" s="12">
        <f>data!D89</f>
        <v>793</v>
      </c>
      <c r="E10">
        <f>data!E89</f>
        <v>200</v>
      </c>
      <c r="F10" s="12">
        <f>data!F89</f>
        <v>593</v>
      </c>
      <c r="G10" s="12">
        <f>data!G89</f>
        <v>10.336762225969645</v>
      </c>
      <c r="H10" s="12">
        <f t="shared" si="0"/>
        <v>6.1296999999999997</v>
      </c>
    </row>
    <row r="11" spans="1:8" x14ac:dyDescent="0.2">
      <c r="A11">
        <f>data!A90</f>
        <v>0</v>
      </c>
      <c r="B11">
        <f>data!B90</f>
        <v>800</v>
      </c>
      <c r="C11" s="12">
        <f>data!C90</f>
        <v>8235.9</v>
      </c>
      <c r="D11" s="12">
        <f>data!D90</f>
        <v>1003.6</v>
      </c>
      <c r="E11">
        <f>data!E90</f>
        <v>200</v>
      </c>
      <c r="F11" s="12">
        <f>data!F90</f>
        <v>803.6</v>
      </c>
      <c r="G11" s="12">
        <f>data!G90</f>
        <v>10.248755599800894</v>
      </c>
      <c r="H11" s="12">
        <f t="shared" si="0"/>
        <v>8.2358999999999991</v>
      </c>
    </row>
    <row r="12" spans="1:8" x14ac:dyDescent="0.2">
      <c r="A12">
        <f>data!A91</f>
        <v>0</v>
      </c>
      <c r="B12">
        <f>data!B91</f>
        <v>1000</v>
      </c>
      <c r="C12" s="12">
        <f>data!C91</f>
        <v>10298</v>
      </c>
      <c r="D12" s="12">
        <f>data!D91</f>
        <v>1209.8</v>
      </c>
      <c r="E12">
        <f>data!E91</f>
        <v>200</v>
      </c>
      <c r="F12" s="12">
        <f>data!F91</f>
        <v>1009.8</v>
      </c>
      <c r="G12" s="12">
        <f>data!G91</f>
        <v>10.198059021588433</v>
      </c>
      <c r="H12" s="12">
        <f t="shared" si="0"/>
        <v>10.298</v>
      </c>
    </row>
    <row r="13" spans="1:8" x14ac:dyDescent="0.2">
      <c r="A13">
        <f>data!A92</f>
        <v>0</v>
      </c>
      <c r="B13">
        <f>data!B92</f>
        <v>1200</v>
      </c>
      <c r="C13" s="12">
        <f>data!C92</f>
        <v>12570</v>
      </c>
      <c r="D13" s="12">
        <f>data!D92</f>
        <v>1437</v>
      </c>
      <c r="E13">
        <f>data!E92</f>
        <v>200</v>
      </c>
      <c r="F13" s="12">
        <f>data!F92</f>
        <v>1237</v>
      </c>
      <c r="G13" s="12">
        <f>data!G92</f>
        <v>10.161681487469684</v>
      </c>
      <c r="H13" s="12">
        <f t="shared" si="0"/>
        <v>12.57</v>
      </c>
    </row>
    <row r="14" spans="1:8" ht="15" customHeight="1" x14ac:dyDescent="0.2">
      <c r="A14" t="str">
        <f>data!A93</f>
        <v>Circle 1</v>
      </c>
      <c r="B14">
        <f>data!B93</f>
        <v>200</v>
      </c>
      <c r="C14" s="12">
        <f>data!C93</f>
        <v>969.2</v>
      </c>
      <c r="D14" s="12">
        <f>data!D93</f>
        <v>279.60000000000002</v>
      </c>
      <c r="E14">
        <f>data!E93</f>
        <v>200</v>
      </c>
      <c r="F14" s="12">
        <f>data!F93</f>
        <v>79.599999999999994</v>
      </c>
      <c r="G14" s="12">
        <f>data!G93</f>
        <v>12.175879396984927</v>
      </c>
      <c r="H14" s="12">
        <f t="shared" si="0"/>
        <v>0.96920000000000006</v>
      </c>
    </row>
    <row r="15" spans="1:8" x14ac:dyDescent="0.2">
      <c r="A15">
        <f>data!A94</f>
        <v>0</v>
      </c>
      <c r="B15">
        <f>data!B94</f>
        <v>400</v>
      </c>
      <c r="C15" s="12">
        <f>data!C94</f>
        <v>1846.3</v>
      </c>
      <c r="D15" s="12">
        <f>data!D94</f>
        <v>365</v>
      </c>
      <c r="E15">
        <f>data!E94</f>
        <v>200</v>
      </c>
      <c r="F15" s="12">
        <f>data!F94</f>
        <v>165</v>
      </c>
      <c r="G15" s="12">
        <f>data!G94</f>
        <v>11.189696969696969</v>
      </c>
      <c r="H15" s="12">
        <f t="shared" si="0"/>
        <v>1.8463000000000001</v>
      </c>
    </row>
    <row r="16" spans="1:8" x14ac:dyDescent="0.2">
      <c r="A16">
        <f>data!A95</f>
        <v>0</v>
      </c>
      <c r="B16">
        <f>data!B95</f>
        <v>600</v>
      </c>
      <c r="C16" s="12">
        <f>data!C95</f>
        <v>2849.6</v>
      </c>
      <c r="D16" s="12">
        <f>data!D95</f>
        <v>465</v>
      </c>
      <c r="E16">
        <f>data!E95</f>
        <v>200</v>
      </c>
      <c r="F16" s="12">
        <f>data!F95</f>
        <v>265</v>
      </c>
      <c r="G16" s="12">
        <f>data!G95</f>
        <v>10.753207547169811</v>
      </c>
      <c r="H16" s="12">
        <f t="shared" si="0"/>
        <v>2.8495999999999997</v>
      </c>
    </row>
    <row r="17" spans="1:8" x14ac:dyDescent="0.2">
      <c r="A17">
        <f>data!A96</f>
        <v>0</v>
      </c>
      <c r="B17">
        <f>data!B96</f>
        <v>800</v>
      </c>
      <c r="C17" s="12">
        <f>data!C96</f>
        <v>3631.7</v>
      </c>
      <c r="D17" s="12">
        <f>data!D96</f>
        <v>543.20000000000005</v>
      </c>
      <c r="E17">
        <f>data!E96</f>
        <v>200</v>
      </c>
      <c r="F17" s="12">
        <f>data!F96</f>
        <v>343.2</v>
      </c>
      <c r="G17" s="12">
        <f>data!G96</f>
        <v>10.581876456876456</v>
      </c>
      <c r="H17" s="12">
        <f t="shared" si="0"/>
        <v>3.6316999999999999</v>
      </c>
    </row>
    <row r="18" spans="1:8" x14ac:dyDescent="0.2">
      <c r="A18">
        <f>data!A97</f>
        <v>0</v>
      </c>
      <c r="B18">
        <f>data!B97</f>
        <v>1000</v>
      </c>
      <c r="C18" s="12">
        <f>data!C97</f>
        <v>4785.8999999999996</v>
      </c>
      <c r="D18" s="12">
        <f>data!D97</f>
        <v>658.6</v>
      </c>
      <c r="E18">
        <f>data!E97</f>
        <v>200</v>
      </c>
      <c r="F18" s="12">
        <f>data!F97</f>
        <v>458.6</v>
      </c>
      <c r="G18" s="12">
        <f>data!G97</f>
        <v>10.435891844744875</v>
      </c>
      <c r="H18" s="12">
        <f t="shared" si="0"/>
        <v>4.7858999999999998</v>
      </c>
    </row>
    <row r="19" spans="1:8" x14ac:dyDescent="0.2">
      <c r="A19">
        <f>data!A98</f>
        <v>0</v>
      </c>
      <c r="B19">
        <f>data!B98</f>
        <v>1200</v>
      </c>
      <c r="C19" s="12">
        <f>data!C98</f>
        <v>5468</v>
      </c>
      <c r="D19" s="12">
        <f>data!D98</f>
        <v>726.8</v>
      </c>
      <c r="E19">
        <f>data!E98</f>
        <v>200</v>
      </c>
      <c r="F19" s="12">
        <f>data!F98</f>
        <v>526.79999999999995</v>
      </c>
      <c r="G19" s="12">
        <f>data!G98</f>
        <v>10.379650721336372</v>
      </c>
      <c r="H19" s="12">
        <f t="shared" si="0"/>
        <v>5.468</v>
      </c>
    </row>
    <row r="20" spans="1:8" ht="15" customHeight="1" x14ac:dyDescent="0.2">
      <c r="A20" t="str">
        <f>data!A99</f>
        <v>Circle 2</v>
      </c>
      <c r="B20">
        <f>data!B99</f>
        <v>200</v>
      </c>
      <c r="C20" s="12">
        <f>data!C99</f>
        <v>2209.6999999999998</v>
      </c>
      <c r="D20" s="12">
        <f>data!D99</f>
        <v>403.6</v>
      </c>
      <c r="E20">
        <f>data!E99</f>
        <v>200</v>
      </c>
      <c r="F20" s="12">
        <f>data!F99</f>
        <v>203.6</v>
      </c>
      <c r="G20" s="12">
        <f>data!G99</f>
        <v>10.853143418467583</v>
      </c>
      <c r="H20" s="12">
        <f t="shared" si="0"/>
        <v>2.2096999999999998</v>
      </c>
    </row>
    <row r="21" spans="1:8" x14ac:dyDescent="0.2">
      <c r="A21">
        <f>data!A100</f>
        <v>0</v>
      </c>
      <c r="B21">
        <f>data!B100</f>
        <v>400</v>
      </c>
      <c r="C21" s="12">
        <f>data!C100</f>
        <v>3933.2</v>
      </c>
      <c r="D21" s="12">
        <f>data!D100</f>
        <v>573.79999999999995</v>
      </c>
      <c r="E21">
        <f>data!E100</f>
        <v>200</v>
      </c>
      <c r="F21" s="12">
        <f>data!F100</f>
        <v>373.8</v>
      </c>
      <c r="G21" s="12">
        <f>data!G100</f>
        <v>10.522204387372925</v>
      </c>
      <c r="H21" s="12">
        <f t="shared" si="0"/>
        <v>3.9331999999999998</v>
      </c>
    </row>
    <row r="22" spans="1:8" x14ac:dyDescent="0.2">
      <c r="A22">
        <f>data!A101</f>
        <v>0</v>
      </c>
      <c r="B22">
        <f>data!B101</f>
        <v>600</v>
      </c>
      <c r="C22" s="12">
        <f>data!C101</f>
        <v>5989.6</v>
      </c>
      <c r="D22" s="12">
        <f>data!D101</f>
        <v>779</v>
      </c>
      <c r="E22">
        <f>data!E101</f>
        <v>200</v>
      </c>
      <c r="F22" s="12">
        <f>data!F101</f>
        <v>579</v>
      </c>
      <c r="G22" s="12">
        <f>data!G101</f>
        <v>10.344732297063905</v>
      </c>
      <c r="H22" s="12">
        <f t="shared" si="0"/>
        <v>5.9896000000000003</v>
      </c>
    </row>
    <row r="23" spans="1:8" x14ac:dyDescent="0.2">
      <c r="A23">
        <f>data!A102</f>
        <v>0</v>
      </c>
      <c r="B23">
        <f>data!B102</f>
        <v>800</v>
      </c>
      <c r="C23" s="12">
        <f>data!C102</f>
        <v>7910</v>
      </c>
      <c r="D23" s="12">
        <f>data!D102</f>
        <v>971</v>
      </c>
      <c r="E23">
        <f>data!E102</f>
        <v>200</v>
      </c>
      <c r="F23" s="12">
        <f>data!F102</f>
        <v>771</v>
      </c>
      <c r="G23" s="12">
        <f>data!G102</f>
        <v>10.25940337224384</v>
      </c>
      <c r="H23" s="12">
        <f t="shared" si="0"/>
        <v>7.91</v>
      </c>
    </row>
    <row r="24" spans="1:8" x14ac:dyDescent="0.2">
      <c r="A24">
        <f>data!A103</f>
        <v>0</v>
      </c>
      <c r="B24">
        <f>data!B103</f>
        <v>1000</v>
      </c>
      <c r="C24" s="12">
        <f>data!C103</f>
        <v>9542</v>
      </c>
      <c r="D24" s="12">
        <f>data!D103</f>
        <v>1134.2</v>
      </c>
      <c r="E24">
        <f>data!E103</f>
        <v>200</v>
      </c>
      <c r="F24" s="12">
        <f>data!F103</f>
        <v>934.2</v>
      </c>
      <c r="G24" s="12">
        <f>data!G103</f>
        <v>10.214086919289231</v>
      </c>
      <c r="H24" s="12">
        <f t="shared" si="0"/>
        <v>9.5419999999999998</v>
      </c>
    </row>
    <row r="25" spans="1:8" x14ac:dyDescent="0.2">
      <c r="A25">
        <f>data!A104</f>
        <v>0</v>
      </c>
      <c r="B25">
        <f>data!B104</f>
        <v>1200</v>
      </c>
      <c r="C25" s="12">
        <f>data!C104</f>
        <v>11978</v>
      </c>
      <c r="D25" s="12">
        <f>data!D104</f>
        <v>1377.8</v>
      </c>
      <c r="E25">
        <f>data!E104</f>
        <v>200</v>
      </c>
      <c r="F25" s="12">
        <f>data!F104</f>
        <v>1177.8</v>
      </c>
      <c r="G25" s="12">
        <f>data!G104</f>
        <v>10.169808116827985</v>
      </c>
      <c r="H25" s="12">
        <f t="shared" si="0"/>
        <v>11.978</v>
      </c>
    </row>
    <row r="26" spans="1:8" ht="15" customHeight="1" x14ac:dyDescent="0.2">
      <c r="A26" t="str">
        <f>data!A105</f>
        <v>Line 1</v>
      </c>
      <c r="B26">
        <f>data!B105</f>
        <v>200</v>
      </c>
      <c r="C26" s="12">
        <f>data!C105</f>
        <v>2095.4</v>
      </c>
      <c r="D26" s="12">
        <f>data!D105</f>
        <v>392</v>
      </c>
      <c r="E26">
        <f>data!E105</f>
        <v>200</v>
      </c>
      <c r="F26" s="12">
        <f>data!F105</f>
        <v>192</v>
      </c>
      <c r="G26" s="12">
        <f>data!G105</f>
        <v>10.913541666666667</v>
      </c>
      <c r="H26" s="12">
        <f t="shared" si="0"/>
        <v>2.0954000000000002</v>
      </c>
    </row>
    <row r="27" spans="1:8" x14ac:dyDescent="0.2">
      <c r="A27">
        <f>data!A106</f>
        <v>0</v>
      </c>
      <c r="B27">
        <f>data!B106</f>
        <v>400</v>
      </c>
      <c r="C27" s="12">
        <f>data!C106</f>
        <v>4121.2</v>
      </c>
      <c r="D27" s="12">
        <f>data!D106</f>
        <v>592.6</v>
      </c>
      <c r="E27">
        <f>data!E106</f>
        <v>200</v>
      </c>
      <c r="F27" s="12">
        <f>data!F106</f>
        <v>392.6</v>
      </c>
      <c r="G27" s="12">
        <f>data!G106</f>
        <v>10.497198166072337</v>
      </c>
      <c r="H27" s="12">
        <f t="shared" si="0"/>
        <v>4.1212</v>
      </c>
    </row>
    <row r="28" spans="1:8" x14ac:dyDescent="0.2">
      <c r="A28">
        <f>data!A107</f>
        <v>0</v>
      </c>
      <c r="B28">
        <f>data!B107</f>
        <v>600</v>
      </c>
      <c r="C28" s="12">
        <f>data!C107</f>
        <v>6119.4</v>
      </c>
      <c r="D28" s="12">
        <f>data!D107</f>
        <v>792</v>
      </c>
      <c r="E28">
        <f>data!E107</f>
        <v>200</v>
      </c>
      <c r="F28" s="12">
        <f>data!F107</f>
        <v>592</v>
      </c>
      <c r="G28" s="12">
        <f>data!G107</f>
        <v>10.336824324324324</v>
      </c>
      <c r="H28" s="12">
        <f t="shared" si="0"/>
        <v>6.1193999999999997</v>
      </c>
    </row>
    <row r="29" spans="1:8" x14ac:dyDescent="0.2">
      <c r="A29">
        <f>data!A108</f>
        <v>0</v>
      </c>
      <c r="B29">
        <f>data!B108</f>
        <v>800</v>
      </c>
      <c r="C29" s="12">
        <f>data!C108</f>
        <v>7828</v>
      </c>
      <c r="D29" s="12">
        <f>data!D108</f>
        <v>962.8</v>
      </c>
      <c r="E29">
        <f>data!E108</f>
        <v>200</v>
      </c>
      <c r="F29" s="12">
        <f>data!F108</f>
        <v>762.8</v>
      </c>
      <c r="G29" s="12">
        <f>data!G108</f>
        <v>10.262191924488727</v>
      </c>
      <c r="H29" s="12">
        <f t="shared" si="0"/>
        <v>7.8280000000000003</v>
      </c>
    </row>
    <row r="30" spans="1:8" x14ac:dyDescent="0.2">
      <c r="A30">
        <f>data!A109</f>
        <v>0</v>
      </c>
      <c r="B30">
        <f>data!B109</f>
        <v>1000</v>
      </c>
      <c r="C30" s="12">
        <f>data!C109</f>
        <v>9738</v>
      </c>
      <c r="D30" s="12">
        <f>data!D109</f>
        <v>1153.8</v>
      </c>
      <c r="E30">
        <f>data!E109</f>
        <v>200</v>
      </c>
      <c r="F30" s="12">
        <f>data!F109</f>
        <v>953.8</v>
      </c>
      <c r="G30" s="12">
        <f>data!G109</f>
        <v>10.209687565527364</v>
      </c>
      <c r="H30" s="12">
        <f t="shared" si="0"/>
        <v>9.7379999999999995</v>
      </c>
    </row>
    <row r="31" spans="1:8" x14ac:dyDescent="0.2">
      <c r="A31">
        <f>data!A110</f>
        <v>0</v>
      </c>
      <c r="B31">
        <f>data!B110</f>
        <v>1200</v>
      </c>
      <c r="C31" s="12">
        <f>data!C110</f>
        <v>11654</v>
      </c>
      <c r="D31" s="12">
        <f>data!D110</f>
        <v>1345.4</v>
      </c>
      <c r="E31">
        <f>data!E110</f>
        <v>200</v>
      </c>
      <c r="F31" s="12">
        <f>data!F110</f>
        <v>1145.4000000000001</v>
      </c>
      <c r="G31" s="12">
        <f>data!G110</f>
        <v>10.174611489436003</v>
      </c>
      <c r="H31" s="12">
        <f t="shared" si="0"/>
        <v>11.654</v>
      </c>
    </row>
    <row r="32" spans="1:8" ht="15" customHeight="1" x14ac:dyDescent="0.2">
      <c r="A32" t="str">
        <f>data!A111</f>
        <v>Line 2</v>
      </c>
      <c r="B32">
        <f>data!B111</f>
        <v>200</v>
      </c>
      <c r="C32" s="12">
        <f>data!C111</f>
        <v>2560.1999999999998</v>
      </c>
      <c r="D32" s="12">
        <f>data!D111</f>
        <v>438.8</v>
      </c>
      <c r="E32">
        <f>data!E111</f>
        <v>200</v>
      </c>
      <c r="F32" s="12">
        <f>data!F111</f>
        <v>238.8</v>
      </c>
      <c r="G32" s="12">
        <f>data!G111</f>
        <v>10.721105527638189</v>
      </c>
      <c r="H32" s="12">
        <f t="shared" si="0"/>
        <v>2.5602</v>
      </c>
    </row>
    <row r="33" spans="1:8" x14ac:dyDescent="0.2">
      <c r="A33">
        <f>data!A112</f>
        <v>0</v>
      </c>
      <c r="B33">
        <f>data!B112</f>
        <v>400</v>
      </c>
      <c r="C33" s="12">
        <f>data!C112</f>
        <v>4907.1000000000004</v>
      </c>
      <c r="D33" s="12">
        <f>data!D112</f>
        <v>671</v>
      </c>
      <c r="E33">
        <f>data!E112</f>
        <v>200</v>
      </c>
      <c r="F33" s="12">
        <f>data!F112</f>
        <v>471</v>
      </c>
      <c r="G33" s="12">
        <f>data!G112</f>
        <v>10.418471337579618</v>
      </c>
      <c r="H33" s="12">
        <f t="shared" si="0"/>
        <v>4.9071000000000007</v>
      </c>
    </row>
    <row r="34" spans="1:8" x14ac:dyDescent="0.2">
      <c r="A34">
        <f>data!A113</f>
        <v>0</v>
      </c>
      <c r="B34">
        <f>data!B113</f>
        <v>600</v>
      </c>
      <c r="C34" s="12">
        <f>data!C113</f>
        <v>7129.6</v>
      </c>
      <c r="D34" s="12">
        <f>data!D113</f>
        <v>893</v>
      </c>
      <c r="E34">
        <f>data!E113</f>
        <v>200</v>
      </c>
      <c r="F34" s="12">
        <f>data!F113</f>
        <v>693</v>
      </c>
      <c r="G34" s="12">
        <f>data!G113</f>
        <v>10.288023088023088</v>
      </c>
      <c r="H34" s="12">
        <f t="shared" si="0"/>
        <v>7.1295999999999999</v>
      </c>
    </row>
    <row r="35" spans="1:8" x14ac:dyDescent="0.2">
      <c r="A35">
        <f>data!A114</f>
        <v>0</v>
      </c>
      <c r="B35">
        <f>data!B114</f>
        <v>800</v>
      </c>
      <c r="C35" s="12">
        <f>data!C114</f>
        <v>9459.7999999999993</v>
      </c>
      <c r="D35" s="12">
        <f>data!D114</f>
        <v>1126</v>
      </c>
      <c r="E35">
        <f>data!E114</f>
        <v>200</v>
      </c>
      <c r="F35" s="12">
        <f>data!F114</f>
        <v>926</v>
      </c>
      <c r="G35" s="12">
        <f>data!G114</f>
        <v>10.215766738660907</v>
      </c>
      <c r="H35" s="12">
        <f t="shared" si="0"/>
        <v>9.4597999999999995</v>
      </c>
    </row>
    <row r="36" spans="1:8" x14ac:dyDescent="0.2">
      <c r="A36">
        <f>data!A115</f>
        <v>0</v>
      </c>
      <c r="B36">
        <f>data!B115</f>
        <v>1000</v>
      </c>
      <c r="C36" s="12">
        <f>data!C115</f>
        <v>11802</v>
      </c>
      <c r="D36" s="12">
        <f>data!D115</f>
        <v>1360.2</v>
      </c>
      <c r="E36">
        <f>data!E115</f>
        <v>200</v>
      </c>
      <c r="F36" s="12">
        <f>data!F115</f>
        <v>1160.2</v>
      </c>
      <c r="G36" s="12">
        <f>data!G115</f>
        <v>10.172384071711774</v>
      </c>
      <c r="H36" s="12">
        <f t="shared" si="0"/>
        <v>11.802</v>
      </c>
    </row>
    <row r="37" spans="1:8" x14ac:dyDescent="0.2">
      <c r="A37">
        <f>data!A116</f>
        <v>0</v>
      </c>
      <c r="B37">
        <f>data!B116</f>
        <v>1200</v>
      </c>
      <c r="C37" s="12">
        <f>data!C116</f>
        <v>14162</v>
      </c>
      <c r="D37" s="12">
        <f>data!D116</f>
        <v>1596.2</v>
      </c>
      <c r="E37">
        <f>data!E116</f>
        <v>200</v>
      </c>
      <c r="F37" s="12">
        <f>data!F116</f>
        <v>1396.2</v>
      </c>
      <c r="G37" s="12">
        <f>data!G116</f>
        <v>10.143245953301818</v>
      </c>
      <c r="H37" s="12">
        <f t="shared" si="0"/>
        <v>14.162000000000001</v>
      </c>
    </row>
    <row r="38" spans="1:8" ht="15" customHeight="1" x14ac:dyDescent="0.2">
      <c r="A38" t="str">
        <f>data!A117</f>
        <v>Sin 1</v>
      </c>
      <c r="B38">
        <f>data!B117</f>
        <v>200</v>
      </c>
      <c r="C38" s="12">
        <f>data!C117</f>
        <v>2585.4</v>
      </c>
      <c r="D38" s="12">
        <f>data!D117</f>
        <v>441.2</v>
      </c>
      <c r="E38">
        <f>data!E117</f>
        <v>200</v>
      </c>
      <c r="F38" s="12">
        <f>data!F117</f>
        <v>241.2</v>
      </c>
      <c r="G38" s="12">
        <f>data!G117</f>
        <v>10.718905472636816</v>
      </c>
      <c r="H38" s="12">
        <f t="shared" si="0"/>
        <v>2.5853999999999999</v>
      </c>
    </row>
    <row r="39" spans="1:8" x14ac:dyDescent="0.2">
      <c r="A39">
        <f>data!A118</f>
        <v>0</v>
      </c>
      <c r="B39">
        <f>data!B118</f>
        <v>400</v>
      </c>
      <c r="C39" s="12">
        <f>data!C118</f>
        <v>5122.2</v>
      </c>
      <c r="D39" s="12">
        <f>data!D118</f>
        <v>692.6</v>
      </c>
      <c r="E39">
        <f>data!E118</f>
        <v>200</v>
      </c>
      <c r="F39" s="12">
        <f>data!F118</f>
        <v>492.6</v>
      </c>
      <c r="G39" s="12">
        <f>data!G118</f>
        <v>10.398294762484774</v>
      </c>
      <c r="H39" s="12">
        <f t="shared" si="0"/>
        <v>5.1221999999999994</v>
      </c>
    </row>
    <row r="40" spans="1:8" x14ac:dyDescent="0.2">
      <c r="A40">
        <f>data!A119</f>
        <v>0</v>
      </c>
      <c r="B40">
        <f>data!B119</f>
        <v>600</v>
      </c>
      <c r="C40" s="12">
        <f>data!C119</f>
        <v>7735.5</v>
      </c>
      <c r="D40" s="12">
        <f>data!D119</f>
        <v>953.6</v>
      </c>
      <c r="E40">
        <f>data!E119</f>
        <v>200</v>
      </c>
      <c r="F40" s="12">
        <f>data!F119</f>
        <v>753.6</v>
      </c>
      <c r="G40" s="12">
        <f>data!G119</f>
        <v>10.264729299363058</v>
      </c>
      <c r="H40" s="12">
        <f t="shared" si="0"/>
        <v>7.7355</v>
      </c>
    </row>
    <row r="41" spans="1:8" x14ac:dyDescent="0.2">
      <c r="A41">
        <f>data!A120</f>
        <v>0</v>
      </c>
      <c r="B41">
        <f>data!B120</f>
        <v>800</v>
      </c>
      <c r="C41" s="12">
        <f>data!C120</f>
        <v>10124</v>
      </c>
      <c r="D41" s="12">
        <f>data!D120</f>
        <v>1192.4000000000001</v>
      </c>
      <c r="E41">
        <f>data!E120</f>
        <v>200</v>
      </c>
      <c r="F41" s="12">
        <f>data!F120</f>
        <v>992.4</v>
      </c>
      <c r="G41" s="12">
        <f>data!G120</f>
        <v>10.201531640467554</v>
      </c>
      <c r="H41" s="12">
        <f t="shared" si="0"/>
        <v>10.124000000000001</v>
      </c>
    </row>
    <row r="42" spans="1:8" x14ac:dyDescent="0.2">
      <c r="A42">
        <f>data!A121</f>
        <v>0</v>
      </c>
      <c r="B42">
        <f>data!B121</f>
        <v>1000</v>
      </c>
      <c r="C42" s="12">
        <f>data!C121</f>
        <v>12720</v>
      </c>
      <c r="D42" s="12">
        <f>data!D121</f>
        <v>1452</v>
      </c>
      <c r="E42">
        <f>data!E121</f>
        <v>200</v>
      </c>
      <c r="F42" s="12">
        <f>data!F121</f>
        <v>1252</v>
      </c>
      <c r="G42" s="12">
        <f>data!G121</f>
        <v>10.159744408945686</v>
      </c>
      <c r="H42" s="12">
        <f t="shared" si="0"/>
        <v>12.72</v>
      </c>
    </row>
    <row r="43" spans="1:8" x14ac:dyDescent="0.2">
      <c r="A43">
        <f>data!A122</f>
        <v>0</v>
      </c>
      <c r="B43">
        <f>data!B122</f>
        <v>1200</v>
      </c>
      <c r="C43" s="12">
        <f>data!C122</f>
        <v>14898</v>
      </c>
      <c r="D43" s="12">
        <f>data!D122</f>
        <v>1669.8</v>
      </c>
      <c r="E43">
        <f>data!E122</f>
        <v>200</v>
      </c>
      <c r="F43" s="12">
        <f>data!F122</f>
        <v>1469.8</v>
      </c>
      <c r="G43" s="12">
        <f>data!G122</f>
        <v>10.13607293509321</v>
      </c>
      <c r="H43" s="12">
        <f t="shared" si="0"/>
        <v>14.898</v>
      </c>
    </row>
    <row r="44" spans="1:8" ht="15" customHeight="1" x14ac:dyDescent="0.2">
      <c r="A44" t="str">
        <f>data!A123</f>
        <v>Sin 2</v>
      </c>
      <c r="B44">
        <f>data!B123</f>
        <v>200</v>
      </c>
      <c r="C44" s="12">
        <f>data!C123</f>
        <v>2136.4</v>
      </c>
      <c r="D44" s="12">
        <f>data!D123</f>
        <v>396.6</v>
      </c>
      <c r="E44">
        <f>data!E123</f>
        <v>200</v>
      </c>
      <c r="F44" s="12">
        <f>data!F123</f>
        <v>196.6</v>
      </c>
      <c r="G44" s="12">
        <f>data!G123</f>
        <v>10.866734486266532</v>
      </c>
      <c r="H44" s="12">
        <f t="shared" si="0"/>
        <v>2.1364000000000001</v>
      </c>
    </row>
    <row r="45" spans="1:8" x14ac:dyDescent="0.2">
      <c r="A45">
        <f>data!A124</f>
        <v>0</v>
      </c>
      <c r="B45">
        <f>data!B124</f>
        <v>400</v>
      </c>
      <c r="C45" s="12">
        <f>data!C124</f>
        <v>4176.3999999999996</v>
      </c>
      <c r="D45" s="12">
        <f>data!D124</f>
        <v>598</v>
      </c>
      <c r="E45">
        <f>data!E124</f>
        <v>200</v>
      </c>
      <c r="F45" s="12">
        <f>data!F124</f>
        <v>398</v>
      </c>
      <c r="G45" s="12">
        <f>data!G124</f>
        <v>10.493467336683416</v>
      </c>
      <c r="H45" s="12">
        <f t="shared" si="0"/>
        <v>4.1763999999999992</v>
      </c>
    </row>
    <row r="46" spans="1:8" x14ac:dyDescent="0.2">
      <c r="A46">
        <f>data!A125</f>
        <v>0</v>
      </c>
      <c r="B46">
        <f>data!B125</f>
        <v>600</v>
      </c>
      <c r="C46" s="12">
        <f>data!C125</f>
        <v>6285.5</v>
      </c>
      <c r="D46" s="12">
        <f>data!D125</f>
        <v>808.6</v>
      </c>
      <c r="E46">
        <f>data!E125</f>
        <v>200</v>
      </c>
      <c r="F46" s="12">
        <f>data!F125</f>
        <v>608.6</v>
      </c>
      <c r="G46" s="12">
        <f>data!G125</f>
        <v>10.327801511666118</v>
      </c>
      <c r="H46" s="12">
        <f t="shared" si="0"/>
        <v>6.2854999999999999</v>
      </c>
    </row>
    <row r="47" spans="1:8" x14ac:dyDescent="0.2">
      <c r="A47">
        <f>data!A126</f>
        <v>0</v>
      </c>
      <c r="B47">
        <f>data!B126</f>
        <v>800</v>
      </c>
      <c r="C47" s="12">
        <f>data!C126</f>
        <v>8096</v>
      </c>
      <c r="D47" s="12">
        <f>data!D126</f>
        <v>989.6</v>
      </c>
      <c r="E47">
        <f>data!E126</f>
        <v>200</v>
      </c>
      <c r="F47" s="12">
        <f>data!F126</f>
        <v>789.6</v>
      </c>
      <c r="G47" s="12">
        <f>data!G126</f>
        <v>10.253292806484296</v>
      </c>
      <c r="H47" s="12">
        <f t="shared" si="0"/>
        <v>8.0960000000000001</v>
      </c>
    </row>
    <row r="48" spans="1:8" x14ac:dyDescent="0.2">
      <c r="A48">
        <f>data!A127</f>
        <v>0</v>
      </c>
      <c r="B48">
        <f>data!B127</f>
        <v>1000</v>
      </c>
      <c r="C48" s="12">
        <f>data!C127</f>
        <v>10100</v>
      </c>
      <c r="D48" s="12">
        <f>data!D127</f>
        <v>1190</v>
      </c>
      <c r="E48">
        <f>data!E127</f>
        <v>200</v>
      </c>
      <c r="F48" s="12">
        <f>data!F127</f>
        <v>990</v>
      </c>
      <c r="G48" s="12">
        <f>data!G127</f>
        <v>10.202020202020202</v>
      </c>
      <c r="H48" s="12">
        <f t="shared" si="0"/>
        <v>10.1</v>
      </c>
    </row>
    <row r="49" spans="1:8" x14ac:dyDescent="0.2">
      <c r="A49">
        <f>data!A128</f>
        <v>0</v>
      </c>
      <c r="B49">
        <f>data!B128</f>
        <v>1200</v>
      </c>
      <c r="C49" s="12">
        <f>data!C128</f>
        <v>12224</v>
      </c>
      <c r="D49" s="12">
        <f>data!D128</f>
        <v>1402.4</v>
      </c>
      <c r="E49">
        <f>data!E128</f>
        <v>200</v>
      </c>
      <c r="F49" s="12">
        <f>data!F128</f>
        <v>1202.4000000000001</v>
      </c>
      <c r="G49" s="12">
        <f>data!G128</f>
        <v>10.166333998669327</v>
      </c>
      <c r="H49" s="12">
        <f t="shared" si="0"/>
        <v>12.224</v>
      </c>
    </row>
    <row r="50" spans="1:8" ht="15" customHeight="1" x14ac:dyDescent="0.2">
      <c r="A50" t="str">
        <f>data!A129</f>
        <v>Traingle 1</v>
      </c>
      <c r="B50">
        <f>data!B129</f>
        <v>200</v>
      </c>
      <c r="C50" s="12">
        <f>data!C129</f>
        <v>532.70000000000005</v>
      </c>
      <c r="D50" s="12">
        <f>data!D129</f>
        <v>236</v>
      </c>
      <c r="E50">
        <f>data!E129</f>
        <v>200</v>
      </c>
      <c r="F50" s="12">
        <f>data!F129</f>
        <v>36</v>
      </c>
      <c r="G50" s="12">
        <f>data!G129</f>
        <v>14.797222222222224</v>
      </c>
      <c r="H50" s="12">
        <f t="shared" si="0"/>
        <v>0.53270000000000006</v>
      </c>
    </row>
    <row r="51" spans="1:8" x14ac:dyDescent="0.2">
      <c r="A51">
        <f>data!A130</f>
        <v>0</v>
      </c>
      <c r="B51">
        <f>data!B130</f>
        <v>400</v>
      </c>
      <c r="C51" s="12">
        <f>data!C130</f>
        <v>1015.5</v>
      </c>
      <c r="D51" s="12">
        <f>data!D130</f>
        <v>281.8</v>
      </c>
      <c r="E51">
        <f>data!E130</f>
        <v>200</v>
      </c>
      <c r="F51" s="12">
        <f>data!F130</f>
        <v>81.8</v>
      </c>
      <c r="G51" s="12">
        <f>data!G130</f>
        <v>12.41442542787286</v>
      </c>
      <c r="H51" s="12">
        <f t="shared" si="0"/>
        <v>1.0155000000000001</v>
      </c>
    </row>
    <row r="52" spans="1:8" x14ac:dyDescent="0.2">
      <c r="A52">
        <f>data!A131</f>
        <v>0</v>
      </c>
      <c r="B52">
        <f>data!B131</f>
        <v>600</v>
      </c>
      <c r="C52" s="12">
        <f>data!C131</f>
        <v>1151.4000000000001</v>
      </c>
      <c r="D52" s="12">
        <f>data!D131</f>
        <v>295.2</v>
      </c>
      <c r="E52">
        <f>data!E131</f>
        <v>200</v>
      </c>
      <c r="F52" s="12">
        <f>data!F131</f>
        <v>95.2</v>
      </c>
      <c r="G52" s="12">
        <f>data!G131</f>
        <v>12.094537815126051</v>
      </c>
      <c r="H52" s="12">
        <f t="shared" si="0"/>
        <v>1.1514000000000002</v>
      </c>
    </row>
    <row r="53" spans="1:8" x14ac:dyDescent="0.2">
      <c r="A53">
        <f>data!A132</f>
        <v>0</v>
      </c>
      <c r="B53">
        <f>data!B132</f>
        <v>800</v>
      </c>
      <c r="C53" s="12">
        <f>data!C132</f>
        <v>1357.9</v>
      </c>
      <c r="D53" s="12">
        <f>data!D132</f>
        <v>315.8</v>
      </c>
      <c r="E53">
        <f>data!E132</f>
        <v>200</v>
      </c>
      <c r="F53" s="12">
        <f>data!F132</f>
        <v>115.8</v>
      </c>
      <c r="G53" s="12">
        <f>data!G132</f>
        <v>11.726252158894647</v>
      </c>
      <c r="H53" s="12">
        <f t="shared" si="0"/>
        <v>1.3579000000000001</v>
      </c>
    </row>
    <row r="54" spans="1:8" x14ac:dyDescent="0.2">
      <c r="A54">
        <f>data!A133</f>
        <v>0</v>
      </c>
      <c r="B54">
        <f>data!B133</f>
        <v>1000</v>
      </c>
      <c r="C54" s="12">
        <f>data!C133</f>
        <v>1880</v>
      </c>
      <c r="D54" s="12">
        <f>data!D133</f>
        <v>368</v>
      </c>
      <c r="E54">
        <f>data!E133</f>
        <v>200</v>
      </c>
      <c r="F54" s="12">
        <f>data!F133</f>
        <v>168</v>
      </c>
      <c r="G54" s="12">
        <f>data!G133</f>
        <v>11.19047619047619</v>
      </c>
      <c r="H54" s="12">
        <f t="shared" si="0"/>
        <v>1.88</v>
      </c>
    </row>
    <row r="55" spans="1:8" x14ac:dyDescent="0.2">
      <c r="A55">
        <f>data!A134</f>
        <v>0</v>
      </c>
      <c r="B55">
        <f>data!B134</f>
        <v>1200</v>
      </c>
      <c r="C55" s="12">
        <f>data!C134</f>
        <v>1922</v>
      </c>
      <c r="D55" s="12">
        <f>data!D134</f>
        <v>372.2</v>
      </c>
      <c r="E55">
        <f>data!E134</f>
        <v>200</v>
      </c>
      <c r="F55" s="12">
        <f>data!F134</f>
        <v>172.2</v>
      </c>
      <c r="G55" s="12">
        <f>data!G134</f>
        <v>11.161440185830431</v>
      </c>
      <c r="H55" s="12">
        <f t="shared" si="0"/>
        <v>1.9219999999999999</v>
      </c>
    </row>
    <row r="56" spans="1:8" ht="15" customHeight="1" x14ac:dyDescent="0.2">
      <c r="A56" t="str">
        <f>data!A135</f>
        <v>Traingle 2</v>
      </c>
      <c r="B56">
        <f>data!B135</f>
        <v>200</v>
      </c>
      <c r="C56" s="12">
        <f>data!C135</f>
        <v>2145.1</v>
      </c>
      <c r="D56" s="12">
        <f>data!D135</f>
        <v>397.2</v>
      </c>
      <c r="E56">
        <f>data!E135</f>
        <v>200</v>
      </c>
      <c r="F56" s="12">
        <f>data!F135</f>
        <v>197.2</v>
      </c>
      <c r="G56" s="12">
        <f>data!G135</f>
        <v>10.877789046653144</v>
      </c>
      <c r="H56" s="12">
        <f t="shared" si="0"/>
        <v>2.1450999999999998</v>
      </c>
    </row>
    <row r="57" spans="1:8" x14ac:dyDescent="0.2">
      <c r="A57">
        <f>data!A136</f>
        <v>0</v>
      </c>
      <c r="B57">
        <f>data!B136</f>
        <v>400</v>
      </c>
      <c r="C57" s="12">
        <f>data!C136</f>
        <v>3942.1</v>
      </c>
      <c r="D57" s="12">
        <f>data!D136</f>
        <v>574.6</v>
      </c>
      <c r="E57">
        <f>data!E136</f>
        <v>200</v>
      </c>
      <c r="F57" s="12">
        <f>data!F136</f>
        <v>374.6</v>
      </c>
      <c r="G57" s="12">
        <f>data!G136</f>
        <v>10.523491724506139</v>
      </c>
      <c r="H57" s="12">
        <f t="shared" si="0"/>
        <v>3.9420999999999999</v>
      </c>
    </row>
    <row r="58" spans="1:8" x14ac:dyDescent="0.2">
      <c r="A58">
        <f>data!A137</f>
        <v>0</v>
      </c>
      <c r="B58">
        <f>data!B137</f>
        <v>600</v>
      </c>
      <c r="C58" s="12">
        <f>data!C137</f>
        <v>5701.9</v>
      </c>
      <c r="D58" s="12">
        <f>data!D137</f>
        <v>750.2</v>
      </c>
      <c r="E58">
        <f>data!E137</f>
        <v>200</v>
      </c>
      <c r="F58" s="12">
        <f>data!F137</f>
        <v>550.20000000000005</v>
      </c>
      <c r="G58" s="12">
        <f>data!G137</f>
        <v>10.363322428207923</v>
      </c>
      <c r="H58" s="12">
        <f t="shared" si="0"/>
        <v>5.7018999999999993</v>
      </c>
    </row>
    <row r="59" spans="1:8" x14ac:dyDescent="0.2">
      <c r="A59">
        <f>data!A138</f>
        <v>0</v>
      </c>
      <c r="B59">
        <f>data!B138</f>
        <v>800</v>
      </c>
      <c r="C59" s="12">
        <f>data!C138</f>
        <v>7599.9</v>
      </c>
      <c r="D59" s="12">
        <f>data!D138</f>
        <v>940</v>
      </c>
      <c r="E59">
        <f>data!E138</f>
        <v>200</v>
      </c>
      <c r="F59" s="12">
        <f>data!F138</f>
        <v>740</v>
      </c>
      <c r="G59" s="12">
        <f>data!G138</f>
        <v>10.270135135135135</v>
      </c>
      <c r="H59" s="12">
        <f t="shared" si="0"/>
        <v>7.5998999999999999</v>
      </c>
    </row>
    <row r="60" spans="1:8" x14ac:dyDescent="0.2">
      <c r="A60">
        <f>data!A139</f>
        <v>0</v>
      </c>
      <c r="B60">
        <f>data!B139</f>
        <v>1000</v>
      </c>
      <c r="C60" s="12">
        <f>data!C139</f>
        <v>9817.9</v>
      </c>
      <c r="D60" s="12">
        <f>data!D139</f>
        <v>1161.8</v>
      </c>
      <c r="E60">
        <f>data!E139</f>
        <v>200</v>
      </c>
      <c r="F60" s="12">
        <f>data!F139</f>
        <v>961.8</v>
      </c>
      <c r="G60" s="12">
        <f>data!G139</f>
        <v>10.207839467664796</v>
      </c>
      <c r="H60" s="12">
        <f t="shared" si="0"/>
        <v>9.8178999999999998</v>
      </c>
    </row>
    <row r="61" spans="1:8" x14ac:dyDescent="0.2">
      <c r="A61">
        <f>data!A140</f>
        <v>0</v>
      </c>
      <c r="B61">
        <f>data!B140</f>
        <v>1200</v>
      </c>
      <c r="C61" s="12">
        <f>data!C140</f>
        <v>11184</v>
      </c>
      <c r="D61" s="12">
        <f>data!D140</f>
        <v>1298.4000000000001</v>
      </c>
      <c r="E61">
        <f>data!E140</f>
        <v>200</v>
      </c>
      <c r="F61" s="12">
        <f>data!F140</f>
        <v>1098.4000000000001</v>
      </c>
      <c r="G61" s="12">
        <f>data!G140</f>
        <v>10.182083029861616</v>
      </c>
      <c r="H61" s="12">
        <f t="shared" si="0"/>
        <v>11.183999999999999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4"/>
  <sheetViews>
    <sheetView workbookViewId="0">
      <selection sqref="A1:D61"/>
    </sheetView>
  </sheetViews>
  <sheetFormatPr baseColWidth="10" defaultRowHeight="16" x14ac:dyDescent="0.2"/>
  <sheetData>
    <row r="1" spans="1:4" x14ac:dyDescent="0.2">
      <c r="B1" t="s">
        <v>15</v>
      </c>
      <c r="C1" t="str">
        <f>'Runs Chart'!F1</f>
        <v>#MutantTC</v>
      </c>
      <c r="D1" t="str">
        <f>'Runs Chart'!G1</f>
        <v>#runs/Mutant</v>
      </c>
    </row>
    <row r="2" spans="1:4" x14ac:dyDescent="0.2">
      <c r="A2" t="s">
        <v>9</v>
      </c>
      <c r="B2">
        <v>200</v>
      </c>
      <c r="C2" s="12">
        <f>'Runs Chart'!F2</f>
        <v>48.4</v>
      </c>
      <c r="D2" s="12">
        <f>'Runs Chart'!G2</f>
        <v>13.597107438016529</v>
      </c>
    </row>
    <row r="3" spans="1:4" x14ac:dyDescent="0.2">
      <c r="B3">
        <v>400</v>
      </c>
      <c r="C3" s="12">
        <f>'Runs Chart'!F3</f>
        <v>93</v>
      </c>
      <c r="D3" s="12">
        <f>'Runs Chart'!G3</f>
        <v>12.102150537634408</v>
      </c>
    </row>
    <row r="4" spans="1:4" x14ac:dyDescent="0.2">
      <c r="B4">
        <v>600</v>
      </c>
      <c r="C4" s="12">
        <f>'Runs Chart'!F4</f>
        <v>141.19999999999999</v>
      </c>
      <c r="D4" s="12">
        <f>'Runs Chart'!G4</f>
        <v>11.414305949008499</v>
      </c>
    </row>
    <row r="5" spans="1:4" x14ac:dyDescent="0.2">
      <c r="B5">
        <v>800</v>
      </c>
      <c r="C5" s="12">
        <f>'Runs Chart'!F5</f>
        <v>216</v>
      </c>
      <c r="D5" s="12">
        <f>'Runs Chart'!G5</f>
        <v>10.925000000000001</v>
      </c>
    </row>
    <row r="6" spans="1:4" x14ac:dyDescent="0.2">
      <c r="B6">
        <v>1000</v>
      </c>
      <c r="C6" s="12">
        <f>'Runs Chart'!F6</f>
        <v>260.60000000000002</v>
      </c>
      <c r="D6" s="12">
        <f>'Runs Chart'!G6</f>
        <v>10.76745970836531</v>
      </c>
    </row>
    <row r="7" spans="1:4" x14ac:dyDescent="0.2">
      <c r="B7">
        <v>1200</v>
      </c>
      <c r="C7" s="12">
        <f>'Runs Chart'!F7</f>
        <v>338.6</v>
      </c>
      <c r="D7" s="12">
        <f>'Runs Chart'!G7</f>
        <v>10.590667454223272</v>
      </c>
    </row>
    <row r="8" spans="1:4" x14ac:dyDescent="0.2">
      <c r="A8" t="s">
        <v>10</v>
      </c>
      <c r="B8">
        <v>200</v>
      </c>
      <c r="C8" s="12">
        <f>'Runs Chart'!F8</f>
        <v>194.4</v>
      </c>
      <c r="D8" s="12">
        <f>'Runs Chart'!G8</f>
        <v>10.88477366255144</v>
      </c>
    </row>
    <row r="9" spans="1:4" x14ac:dyDescent="0.2">
      <c r="B9">
        <v>400</v>
      </c>
      <c r="C9" s="12">
        <f>'Runs Chart'!F9</f>
        <v>423.4</v>
      </c>
      <c r="D9" s="12">
        <f>'Runs Chart'!G9</f>
        <v>10.462210675484176</v>
      </c>
    </row>
    <row r="10" spans="1:4" x14ac:dyDescent="0.2">
      <c r="B10">
        <v>600</v>
      </c>
      <c r="C10" s="12">
        <f>'Runs Chart'!F10</f>
        <v>593</v>
      </c>
      <c r="D10" s="12">
        <f>'Runs Chart'!G10</f>
        <v>10.336762225969645</v>
      </c>
    </row>
    <row r="11" spans="1:4" x14ac:dyDescent="0.2">
      <c r="B11">
        <v>800</v>
      </c>
      <c r="C11" s="12">
        <f>'Runs Chart'!F11</f>
        <v>803.6</v>
      </c>
      <c r="D11" s="12">
        <f>'Runs Chart'!G11</f>
        <v>10.248755599800894</v>
      </c>
    </row>
    <row r="12" spans="1:4" x14ac:dyDescent="0.2">
      <c r="B12">
        <v>1000</v>
      </c>
      <c r="C12" s="12">
        <f>'Runs Chart'!F12</f>
        <v>1009.8</v>
      </c>
      <c r="D12" s="12">
        <f>'Runs Chart'!G12</f>
        <v>10.198059021588433</v>
      </c>
    </row>
    <row r="13" spans="1:4" x14ac:dyDescent="0.2">
      <c r="B13">
        <v>1200</v>
      </c>
      <c r="C13" s="12">
        <f>'Runs Chart'!F13</f>
        <v>1237</v>
      </c>
      <c r="D13" s="12">
        <f>'Runs Chart'!G13</f>
        <v>10.161681487469684</v>
      </c>
    </row>
    <row r="14" spans="1:4" x14ac:dyDescent="0.2">
      <c r="A14" t="s">
        <v>11</v>
      </c>
      <c r="B14">
        <v>200</v>
      </c>
      <c r="C14" s="12">
        <f>'Runs Chart'!F14</f>
        <v>79.599999999999994</v>
      </c>
      <c r="D14" s="12">
        <f>'Runs Chart'!G14</f>
        <v>12.175879396984927</v>
      </c>
    </row>
    <row r="15" spans="1:4" x14ac:dyDescent="0.2">
      <c r="B15">
        <v>400</v>
      </c>
      <c r="C15" s="12">
        <f>'Runs Chart'!F15</f>
        <v>165</v>
      </c>
      <c r="D15" s="12">
        <f>'Runs Chart'!G15</f>
        <v>11.189696969696969</v>
      </c>
    </row>
    <row r="16" spans="1:4" x14ac:dyDescent="0.2">
      <c r="B16">
        <v>600</v>
      </c>
      <c r="C16" s="12">
        <f>'Runs Chart'!F16</f>
        <v>265</v>
      </c>
      <c r="D16" s="12">
        <f>'Runs Chart'!G16</f>
        <v>10.753207547169811</v>
      </c>
    </row>
    <row r="17" spans="1:4" x14ac:dyDescent="0.2">
      <c r="B17">
        <v>800</v>
      </c>
      <c r="C17" s="12">
        <f>'Runs Chart'!F17</f>
        <v>343.2</v>
      </c>
      <c r="D17" s="12">
        <f>'Runs Chart'!G17</f>
        <v>10.581876456876456</v>
      </c>
    </row>
    <row r="18" spans="1:4" x14ac:dyDescent="0.2">
      <c r="B18">
        <v>1000</v>
      </c>
      <c r="C18" s="12">
        <f>'Runs Chart'!F18</f>
        <v>458.6</v>
      </c>
      <c r="D18" s="12">
        <f>'Runs Chart'!G18</f>
        <v>10.435891844744875</v>
      </c>
    </row>
    <row r="19" spans="1:4" x14ac:dyDescent="0.2">
      <c r="B19">
        <v>1200</v>
      </c>
      <c r="C19" s="12">
        <f>'Runs Chart'!F19</f>
        <v>526.79999999999995</v>
      </c>
      <c r="D19" s="12">
        <f>'Runs Chart'!G19</f>
        <v>10.379650721336372</v>
      </c>
    </row>
    <row r="20" spans="1:4" x14ac:dyDescent="0.2">
      <c r="A20" t="s">
        <v>12</v>
      </c>
      <c r="B20">
        <v>200</v>
      </c>
      <c r="C20" s="12">
        <f>'Runs Chart'!F20</f>
        <v>203.6</v>
      </c>
      <c r="D20" s="12">
        <f>'Runs Chart'!G20</f>
        <v>10.853143418467583</v>
      </c>
    </row>
    <row r="21" spans="1:4" x14ac:dyDescent="0.2">
      <c r="B21">
        <v>400</v>
      </c>
      <c r="C21" s="12">
        <f>'Runs Chart'!F21</f>
        <v>373.8</v>
      </c>
      <c r="D21" s="12">
        <f>'Runs Chart'!G21</f>
        <v>10.522204387372925</v>
      </c>
    </row>
    <row r="22" spans="1:4" x14ac:dyDescent="0.2">
      <c r="B22">
        <v>600</v>
      </c>
      <c r="C22" s="12">
        <f>'Runs Chart'!F22</f>
        <v>579</v>
      </c>
      <c r="D22" s="12">
        <f>'Runs Chart'!G22</f>
        <v>10.344732297063905</v>
      </c>
    </row>
    <row r="23" spans="1:4" x14ac:dyDescent="0.2">
      <c r="B23">
        <v>800</v>
      </c>
      <c r="C23" s="12">
        <f>'Runs Chart'!F23</f>
        <v>771</v>
      </c>
      <c r="D23" s="12">
        <f>'Runs Chart'!G23</f>
        <v>10.25940337224384</v>
      </c>
    </row>
    <row r="24" spans="1:4" x14ac:dyDescent="0.2">
      <c r="B24">
        <v>1000</v>
      </c>
      <c r="C24" s="12">
        <f>'Runs Chart'!F24</f>
        <v>934.2</v>
      </c>
      <c r="D24" s="12">
        <f>'Runs Chart'!G24</f>
        <v>10.214086919289231</v>
      </c>
    </row>
    <row r="25" spans="1:4" x14ac:dyDescent="0.2">
      <c r="B25">
        <v>1200</v>
      </c>
      <c r="C25" s="12">
        <f>'Runs Chart'!F25</f>
        <v>1177.8</v>
      </c>
      <c r="D25" s="12">
        <f>'Runs Chart'!G25</f>
        <v>10.169808116827985</v>
      </c>
    </row>
    <row r="26" spans="1:4" x14ac:dyDescent="0.2">
      <c r="A26" t="s">
        <v>4</v>
      </c>
      <c r="B26">
        <v>200</v>
      </c>
      <c r="C26" s="12">
        <f>'Runs Chart'!F26</f>
        <v>192</v>
      </c>
      <c r="D26" s="12">
        <f>'Runs Chart'!G26</f>
        <v>10.913541666666667</v>
      </c>
    </row>
    <row r="27" spans="1:4" x14ac:dyDescent="0.2">
      <c r="B27">
        <v>400</v>
      </c>
      <c r="C27" s="12">
        <f>'Runs Chart'!F27</f>
        <v>392.6</v>
      </c>
      <c r="D27" s="12">
        <f>'Runs Chart'!G27</f>
        <v>10.497198166072337</v>
      </c>
    </row>
    <row r="28" spans="1:4" x14ac:dyDescent="0.2">
      <c r="B28">
        <v>600</v>
      </c>
      <c r="C28" s="12">
        <f>'Runs Chart'!F28</f>
        <v>592</v>
      </c>
      <c r="D28" s="12">
        <f>'Runs Chart'!G28</f>
        <v>10.336824324324324</v>
      </c>
    </row>
    <row r="29" spans="1:4" x14ac:dyDescent="0.2">
      <c r="B29">
        <v>800</v>
      </c>
      <c r="C29" s="12">
        <f>'Runs Chart'!F29</f>
        <v>762.8</v>
      </c>
      <c r="D29" s="12">
        <f>'Runs Chart'!G29</f>
        <v>10.262191924488727</v>
      </c>
    </row>
    <row r="30" spans="1:4" x14ac:dyDescent="0.2">
      <c r="B30">
        <v>1000</v>
      </c>
      <c r="C30" s="12">
        <f>'Runs Chart'!F30</f>
        <v>953.8</v>
      </c>
      <c r="D30" s="12">
        <f>'Runs Chart'!G30</f>
        <v>10.209687565527364</v>
      </c>
    </row>
    <row r="31" spans="1:4" x14ac:dyDescent="0.2">
      <c r="B31">
        <v>1200</v>
      </c>
      <c r="C31" s="12">
        <f>'Runs Chart'!F31</f>
        <v>1145.4000000000001</v>
      </c>
      <c r="D31" s="12">
        <f>'Runs Chart'!G31</f>
        <v>10.174611489436003</v>
      </c>
    </row>
    <row r="32" spans="1:4" x14ac:dyDescent="0.2">
      <c r="A32" t="s">
        <v>5</v>
      </c>
      <c r="B32">
        <v>200</v>
      </c>
      <c r="C32" s="12">
        <f>'Runs Chart'!F32</f>
        <v>238.8</v>
      </c>
      <c r="D32" s="12">
        <f>'Runs Chart'!G32</f>
        <v>10.721105527638189</v>
      </c>
    </row>
    <row r="33" spans="1:4" x14ac:dyDescent="0.2">
      <c r="B33">
        <v>400</v>
      </c>
      <c r="C33" s="12">
        <f>'Runs Chart'!F33</f>
        <v>471</v>
      </c>
      <c r="D33" s="12">
        <f>'Runs Chart'!G33</f>
        <v>10.418471337579618</v>
      </c>
    </row>
    <row r="34" spans="1:4" x14ac:dyDescent="0.2">
      <c r="B34">
        <v>600</v>
      </c>
      <c r="C34" s="12">
        <f>'Runs Chart'!F34</f>
        <v>693</v>
      </c>
      <c r="D34" s="12">
        <f>'Runs Chart'!G34</f>
        <v>10.288023088023088</v>
      </c>
    </row>
    <row r="35" spans="1:4" x14ac:dyDescent="0.2">
      <c r="B35">
        <v>800</v>
      </c>
      <c r="C35" s="12">
        <f>'Runs Chart'!F35</f>
        <v>926</v>
      </c>
      <c r="D35" s="12">
        <f>'Runs Chart'!G35</f>
        <v>10.215766738660907</v>
      </c>
    </row>
    <row r="36" spans="1:4" x14ac:dyDescent="0.2">
      <c r="B36">
        <v>1000</v>
      </c>
      <c r="C36" s="12">
        <f>'Runs Chart'!F36</f>
        <v>1160.2</v>
      </c>
      <c r="D36" s="12">
        <f>'Runs Chart'!G36</f>
        <v>10.172384071711774</v>
      </c>
    </row>
    <row r="37" spans="1:4" x14ac:dyDescent="0.2">
      <c r="B37">
        <v>1200</v>
      </c>
      <c r="C37" s="12">
        <f>'Runs Chart'!F37</f>
        <v>1396.2</v>
      </c>
      <c r="D37" s="12">
        <f>'Runs Chart'!G37</f>
        <v>10.143245953301818</v>
      </c>
    </row>
    <row r="38" spans="1:4" x14ac:dyDescent="0.2">
      <c r="A38" t="s">
        <v>6</v>
      </c>
      <c r="B38">
        <v>200</v>
      </c>
      <c r="C38" s="12">
        <f>'Runs Chart'!F38</f>
        <v>241.2</v>
      </c>
      <c r="D38" s="12">
        <f>'Runs Chart'!G38</f>
        <v>10.718905472636816</v>
      </c>
    </row>
    <row r="39" spans="1:4" x14ac:dyDescent="0.2">
      <c r="B39">
        <v>400</v>
      </c>
      <c r="C39" s="12">
        <f>'Runs Chart'!F39</f>
        <v>492.6</v>
      </c>
      <c r="D39" s="12">
        <f>'Runs Chart'!G39</f>
        <v>10.398294762484774</v>
      </c>
    </row>
    <row r="40" spans="1:4" x14ac:dyDescent="0.2">
      <c r="B40">
        <v>600</v>
      </c>
      <c r="C40" s="12">
        <f>'Runs Chart'!F40</f>
        <v>753.6</v>
      </c>
      <c r="D40" s="12">
        <f>'Runs Chart'!G40</f>
        <v>10.264729299363058</v>
      </c>
    </row>
    <row r="41" spans="1:4" x14ac:dyDescent="0.2">
      <c r="B41">
        <v>800</v>
      </c>
      <c r="C41" s="12">
        <f>'Runs Chart'!F41</f>
        <v>992.4</v>
      </c>
      <c r="D41" s="12">
        <f>'Runs Chart'!G41</f>
        <v>10.201531640467554</v>
      </c>
    </row>
    <row r="42" spans="1:4" x14ac:dyDescent="0.2">
      <c r="B42">
        <v>1000</v>
      </c>
      <c r="C42" s="12">
        <f>'Runs Chart'!F42</f>
        <v>1252</v>
      </c>
      <c r="D42" s="12">
        <f>'Runs Chart'!G42</f>
        <v>10.159744408945686</v>
      </c>
    </row>
    <row r="43" spans="1:4" x14ac:dyDescent="0.2">
      <c r="B43">
        <v>1200</v>
      </c>
      <c r="C43" s="12">
        <f>'Runs Chart'!F43</f>
        <v>1469.8</v>
      </c>
      <c r="D43" s="12">
        <f>'Runs Chart'!G43</f>
        <v>10.13607293509321</v>
      </c>
    </row>
    <row r="44" spans="1:4" x14ac:dyDescent="0.2">
      <c r="A44" t="s">
        <v>7</v>
      </c>
      <c r="B44">
        <v>200</v>
      </c>
      <c r="C44" s="12">
        <f>'Runs Chart'!F44</f>
        <v>196.6</v>
      </c>
      <c r="D44" s="12">
        <f>'Runs Chart'!G44</f>
        <v>10.866734486266532</v>
      </c>
    </row>
    <row r="45" spans="1:4" x14ac:dyDescent="0.2">
      <c r="B45">
        <v>400</v>
      </c>
      <c r="C45" s="12">
        <f>'Runs Chart'!F45</f>
        <v>398</v>
      </c>
      <c r="D45" s="12">
        <f>'Runs Chart'!G45</f>
        <v>10.493467336683416</v>
      </c>
    </row>
    <row r="46" spans="1:4" x14ac:dyDescent="0.2">
      <c r="B46">
        <v>600</v>
      </c>
      <c r="C46" s="12">
        <f>'Runs Chart'!F46</f>
        <v>608.6</v>
      </c>
      <c r="D46" s="12">
        <f>'Runs Chart'!G46</f>
        <v>10.327801511666118</v>
      </c>
    </row>
    <row r="47" spans="1:4" x14ac:dyDescent="0.2">
      <c r="B47">
        <v>800</v>
      </c>
      <c r="C47" s="12">
        <f>'Runs Chart'!F47</f>
        <v>789.6</v>
      </c>
      <c r="D47" s="12">
        <f>'Runs Chart'!G47</f>
        <v>10.253292806484296</v>
      </c>
    </row>
    <row r="48" spans="1:4" x14ac:dyDescent="0.2">
      <c r="B48">
        <v>1000</v>
      </c>
      <c r="C48" s="12">
        <f>'Runs Chart'!F48</f>
        <v>990</v>
      </c>
      <c r="D48" s="12">
        <f>'Runs Chart'!G48</f>
        <v>10.202020202020202</v>
      </c>
    </row>
    <row r="49" spans="1:4" x14ac:dyDescent="0.2">
      <c r="B49">
        <v>1200</v>
      </c>
      <c r="C49" s="12">
        <f>'Runs Chart'!F49</f>
        <v>1202.4000000000001</v>
      </c>
      <c r="D49" s="12">
        <f>'Runs Chart'!G49</f>
        <v>10.166333998669327</v>
      </c>
    </row>
    <row r="50" spans="1:4" x14ac:dyDescent="0.2">
      <c r="A50" t="s">
        <v>13</v>
      </c>
      <c r="B50">
        <v>200</v>
      </c>
      <c r="C50" s="12">
        <f>'Runs Chart'!F50</f>
        <v>36</v>
      </c>
      <c r="D50" s="12">
        <f>'Runs Chart'!G50</f>
        <v>14.797222222222224</v>
      </c>
    </row>
    <row r="51" spans="1:4" x14ac:dyDescent="0.2">
      <c r="B51">
        <v>400</v>
      </c>
      <c r="C51" s="12">
        <f>'Runs Chart'!F51</f>
        <v>81.8</v>
      </c>
      <c r="D51" s="12">
        <f>'Runs Chart'!G51</f>
        <v>12.41442542787286</v>
      </c>
    </row>
    <row r="52" spans="1:4" x14ac:dyDescent="0.2">
      <c r="B52">
        <v>600</v>
      </c>
      <c r="C52" s="12">
        <f>'Runs Chart'!F52</f>
        <v>95.2</v>
      </c>
      <c r="D52" s="12">
        <f>'Runs Chart'!G52</f>
        <v>12.094537815126051</v>
      </c>
    </row>
    <row r="53" spans="1:4" x14ac:dyDescent="0.2">
      <c r="B53">
        <v>800</v>
      </c>
      <c r="C53" s="12">
        <f>'Runs Chart'!F53</f>
        <v>115.8</v>
      </c>
      <c r="D53" s="12">
        <f>'Runs Chart'!G53</f>
        <v>11.726252158894647</v>
      </c>
    </row>
    <row r="54" spans="1:4" x14ac:dyDescent="0.2">
      <c r="B54">
        <v>1000</v>
      </c>
      <c r="C54" s="12">
        <f>'Runs Chart'!F54</f>
        <v>168</v>
      </c>
      <c r="D54" s="12">
        <f>'Runs Chart'!G54</f>
        <v>11.19047619047619</v>
      </c>
    </row>
    <row r="55" spans="1:4" x14ac:dyDescent="0.2">
      <c r="B55">
        <v>1200</v>
      </c>
      <c r="C55" s="12">
        <f>'Runs Chart'!F55</f>
        <v>172.2</v>
      </c>
      <c r="D55" s="12">
        <f>'Runs Chart'!G55</f>
        <v>11.161440185830431</v>
      </c>
    </row>
    <row r="56" spans="1:4" x14ac:dyDescent="0.2">
      <c r="A56" t="s">
        <v>14</v>
      </c>
      <c r="B56">
        <v>200</v>
      </c>
      <c r="C56" s="12">
        <f>'Runs Chart'!F56</f>
        <v>197.2</v>
      </c>
      <c r="D56" s="12">
        <f>'Runs Chart'!G56</f>
        <v>10.877789046653144</v>
      </c>
    </row>
    <row r="57" spans="1:4" x14ac:dyDescent="0.2">
      <c r="B57">
        <v>400</v>
      </c>
      <c r="C57" s="12">
        <f>'Runs Chart'!F57</f>
        <v>374.6</v>
      </c>
      <c r="D57" s="12">
        <f>'Runs Chart'!G57</f>
        <v>10.523491724506139</v>
      </c>
    </row>
    <row r="58" spans="1:4" x14ac:dyDescent="0.2">
      <c r="B58">
        <v>600</v>
      </c>
      <c r="C58" s="12">
        <f>'Runs Chart'!F58</f>
        <v>550.20000000000005</v>
      </c>
      <c r="D58" s="12">
        <f>'Runs Chart'!G58</f>
        <v>10.363322428207923</v>
      </c>
    </row>
    <row r="59" spans="1:4" x14ac:dyDescent="0.2">
      <c r="B59">
        <v>800</v>
      </c>
      <c r="C59" s="12">
        <f>'Runs Chart'!F59</f>
        <v>740</v>
      </c>
      <c r="D59" s="12">
        <f>'Runs Chart'!G59</f>
        <v>10.270135135135135</v>
      </c>
    </row>
    <row r="60" spans="1:4" x14ac:dyDescent="0.2">
      <c r="B60">
        <v>1000</v>
      </c>
      <c r="C60" s="12">
        <f>'Runs Chart'!F60</f>
        <v>961.8</v>
      </c>
      <c r="D60" s="12">
        <f>'Runs Chart'!G60</f>
        <v>10.207839467664796</v>
      </c>
    </row>
    <row r="61" spans="1:4" x14ac:dyDescent="0.2">
      <c r="B61">
        <v>1200</v>
      </c>
      <c r="C61" s="12">
        <f>'Runs Chart'!F61</f>
        <v>1098.4000000000001</v>
      </c>
      <c r="D61" s="12">
        <f>'Runs Chart'!G61</f>
        <v>10.182083029861616</v>
      </c>
    </row>
    <row r="64" spans="1:4" x14ac:dyDescent="0.2">
      <c r="B64" t="s">
        <v>20</v>
      </c>
    </row>
    <row r="65" spans="1:2" x14ac:dyDescent="0.2">
      <c r="A65" t="s">
        <v>9</v>
      </c>
      <c r="B65" s="12">
        <f>AVERAGE(D2:D7)</f>
        <v>11.566115181208005</v>
      </c>
    </row>
    <row r="66" spans="1:2" x14ac:dyDescent="0.2">
      <c r="A66" t="s">
        <v>21</v>
      </c>
      <c r="B66" s="12">
        <f>AVERAGE(D8:D13)</f>
        <v>10.382040445477379</v>
      </c>
    </row>
    <row r="67" spans="1:2" x14ac:dyDescent="0.2">
      <c r="A67" t="s">
        <v>11</v>
      </c>
      <c r="B67" s="12">
        <f>AVERAGE(D14:D19)</f>
        <v>10.919367156134902</v>
      </c>
    </row>
    <row r="68" spans="1:2" x14ac:dyDescent="0.2">
      <c r="A68" t="s">
        <v>12</v>
      </c>
      <c r="B68" s="12">
        <f>AVERAGE(D20:D25)</f>
        <v>10.393896418544244</v>
      </c>
    </row>
    <row r="69" spans="1:2" x14ac:dyDescent="0.2">
      <c r="A69" t="s">
        <v>4</v>
      </c>
      <c r="B69" s="12">
        <f>AVERAGE(D20:D25)</f>
        <v>10.393896418544244</v>
      </c>
    </row>
    <row r="70" spans="1:2" x14ac:dyDescent="0.2">
      <c r="A70" t="s">
        <v>5</v>
      </c>
      <c r="B70" s="12">
        <f>AVERAGE(D32:D37)</f>
        <v>10.326499452819233</v>
      </c>
    </row>
    <row r="71" spans="1:2" x14ac:dyDescent="0.2">
      <c r="A71" t="s">
        <v>6</v>
      </c>
      <c r="B71" s="12">
        <f>AVERAGE(D38:D43)</f>
        <v>10.313213086498516</v>
      </c>
    </row>
    <row r="72" spans="1:2" x14ac:dyDescent="0.2">
      <c r="A72" t="s">
        <v>7</v>
      </c>
      <c r="B72" s="12">
        <f>AVERAGE(D44:D49)</f>
        <v>10.384941723631648</v>
      </c>
    </row>
    <row r="73" spans="1:2" x14ac:dyDescent="0.2">
      <c r="A73" t="s">
        <v>22</v>
      </c>
      <c r="B73" s="12">
        <f>AVERAGE(D50:D55)</f>
        <v>12.230725666737067</v>
      </c>
    </row>
    <row r="74" spans="1:2" x14ac:dyDescent="0.2">
      <c r="A74" t="s">
        <v>23</v>
      </c>
      <c r="B74" s="12">
        <f>AVERAGE(D56:D61)</f>
        <v>10.404110138671458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D8DC-04E7-6E42-97AC-A0BDD3766E81}">
  <sheetPr>
    <pageSetUpPr fitToPage="1"/>
  </sheetPr>
  <dimension ref="A1:Q61"/>
  <sheetViews>
    <sheetView topLeftCell="C1" workbookViewId="0">
      <selection activeCell="P13" sqref="P13"/>
    </sheetView>
  </sheetViews>
  <sheetFormatPr baseColWidth="10" defaultRowHeight="16" x14ac:dyDescent="0.2"/>
  <sheetData>
    <row r="1" spans="1:17" x14ac:dyDescent="0.2">
      <c r="B1" t="s">
        <v>15</v>
      </c>
      <c r="C1" t="str">
        <f>'Runs Chart'!F1</f>
        <v>#MutantTC</v>
      </c>
      <c r="D1" t="str">
        <f>'Runs Chart'!G1</f>
        <v>#runs/Mutant</v>
      </c>
      <c r="E1" s="22" t="s">
        <v>48</v>
      </c>
      <c r="G1" s="23" t="s">
        <v>15</v>
      </c>
      <c r="H1" s="24" t="str">
        <f>$A$2</f>
        <v>Box 1</v>
      </c>
      <c r="I1" s="24" t="str">
        <f>$A$8</f>
        <v>Box 2</v>
      </c>
      <c r="J1" s="24" t="str">
        <f>$A$14</f>
        <v>Circle 1</v>
      </c>
      <c r="K1" s="24" t="str">
        <f>$A$20</f>
        <v>Circle 2</v>
      </c>
      <c r="L1" s="24" t="str">
        <f>$A$26</f>
        <v>Line 1</v>
      </c>
      <c r="M1" s="24" t="str">
        <f>$A$32</f>
        <v>Line 2</v>
      </c>
      <c r="N1" s="24" t="str">
        <f>$A$38</f>
        <v>Sin 1</v>
      </c>
      <c r="O1" s="24" t="str">
        <f>$A$44</f>
        <v>Sin 2</v>
      </c>
      <c r="P1" s="24" t="str">
        <f>$A$50</f>
        <v>Traingle 1</v>
      </c>
      <c r="Q1" s="24" t="str">
        <f>$A$56</f>
        <v>Traingle 2</v>
      </c>
    </row>
    <row r="2" spans="1:17" x14ac:dyDescent="0.2">
      <c r="A2" t="s">
        <v>9</v>
      </c>
      <c r="B2">
        <v>200</v>
      </c>
      <c r="C2" s="12">
        <f>'Runs Chart'!F2</f>
        <v>48.4</v>
      </c>
      <c r="D2" s="12">
        <f>'Runs Chart'!G2</f>
        <v>13.597107438016529</v>
      </c>
      <c r="E2" s="12">
        <f>C2/2/B2*100</f>
        <v>12.1</v>
      </c>
      <c r="G2" s="10">
        <v>200</v>
      </c>
      <c r="H2" s="11">
        <f t="shared" ref="H2:H7" si="0">E2</f>
        <v>12.1</v>
      </c>
      <c r="I2" s="11">
        <f t="shared" ref="I2:I7" si="1">E8</f>
        <v>48.6</v>
      </c>
      <c r="J2" s="11">
        <f t="shared" ref="J2:J7" si="2">E14</f>
        <v>19.899999999999999</v>
      </c>
      <c r="K2" s="11">
        <f t="shared" ref="K2:K7" si="3">E20</f>
        <v>50.9</v>
      </c>
      <c r="L2" s="11">
        <f t="shared" ref="L2:L7" si="4">E26</f>
        <v>48</v>
      </c>
      <c r="M2" s="11">
        <f t="shared" ref="M2:M7" si="5">E32</f>
        <v>59.699999999999996</v>
      </c>
      <c r="N2" s="11">
        <f t="shared" ref="N2:N7" si="6">E38</f>
        <v>60.3</v>
      </c>
      <c r="O2" s="11">
        <f t="shared" ref="O2:O7" si="7">E44</f>
        <v>49.15</v>
      </c>
      <c r="P2" s="11">
        <f t="shared" ref="P2:P7" si="8">E50</f>
        <v>9</v>
      </c>
      <c r="Q2" s="11">
        <f t="shared" ref="Q2:Q7" si="9">E56</f>
        <v>49.3</v>
      </c>
    </row>
    <row r="3" spans="1:17" x14ac:dyDescent="0.2">
      <c r="B3">
        <v>400</v>
      </c>
      <c r="C3" s="12">
        <f>'Runs Chart'!F3</f>
        <v>93</v>
      </c>
      <c r="D3" s="12">
        <f>'Runs Chart'!G3</f>
        <v>12.102150537634408</v>
      </c>
      <c r="E3" s="12">
        <f t="shared" ref="E3:E61" si="10">C3/2/B3*100</f>
        <v>11.625</v>
      </c>
      <c r="G3" s="10">
        <v>400</v>
      </c>
      <c r="H3" s="11">
        <f t="shared" si="0"/>
        <v>11.625</v>
      </c>
      <c r="I3" s="11">
        <f t="shared" si="1"/>
        <v>52.924999999999997</v>
      </c>
      <c r="J3" s="11">
        <f t="shared" si="2"/>
        <v>20.625</v>
      </c>
      <c r="K3" s="11">
        <f t="shared" si="3"/>
        <v>46.725000000000001</v>
      </c>
      <c r="L3" s="11">
        <f t="shared" si="4"/>
        <v>49.075000000000003</v>
      </c>
      <c r="M3" s="11">
        <f t="shared" si="5"/>
        <v>58.875</v>
      </c>
      <c r="N3" s="11">
        <f t="shared" si="6"/>
        <v>61.575000000000003</v>
      </c>
      <c r="O3" s="11">
        <f t="shared" si="7"/>
        <v>49.75</v>
      </c>
      <c r="P3" s="11">
        <f t="shared" si="8"/>
        <v>10.225</v>
      </c>
      <c r="Q3" s="11">
        <f t="shared" si="9"/>
        <v>46.825000000000003</v>
      </c>
    </row>
    <row r="4" spans="1:17" x14ac:dyDescent="0.2">
      <c r="B4">
        <v>600</v>
      </c>
      <c r="C4" s="12">
        <f>'Runs Chart'!F4</f>
        <v>141.19999999999999</v>
      </c>
      <c r="D4" s="12">
        <f>'Runs Chart'!G4</f>
        <v>11.414305949008499</v>
      </c>
      <c r="E4" s="12">
        <f t="shared" si="10"/>
        <v>11.766666666666666</v>
      </c>
      <c r="G4" s="10">
        <v>600</v>
      </c>
      <c r="H4" s="11">
        <f t="shared" si="0"/>
        <v>11.766666666666666</v>
      </c>
      <c r="I4" s="11">
        <f t="shared" si="1"/>
        <v>49.416666666666664</v>
      </c>
      <c r="J4" s="11">
        <f t="shared" si="2"/>
        <v>22.083333333333332</v>
      </c>
      <c r="K4" s="11">
        <f t="shared" si="3"/>
        <v>48.25</v>
      </c>
      <c r="L4" s="11">
        <f t="shared" si="4"/>
        <v>49.333333333333336</v>
      </c>
      <c r="M4" s="11">
        <f t="shared" si="5"/>
        <v>57.75</v>
      </c>
      <c r="N4" s="11">
        <f t="shared" si="6"/>
        <v>62.8</v>
      </c>
      <c r="O4" s="11">
        <f t="shared" si="7"/>
        <v>50.716666666666669</v>
      </c>
      <c r="P4" s="11">
        <f t="shared" si="8"/>
        <v>7.9333333333333336</v>
      </c>
      <c r="Q4" s="11">
        <f t="shared" si="9"/>
        <v>45.85</v>
      </c>
    </row>
    <row r="5" spans="1:17" x14ac:dyDescent="0.2">
      <c r="B5">
        <v>800</v>
      </c>
      <c r="C5" s="12">
        <f>'Runs Chart'!F5</f>
        <v>216</v>
      </c>
      <c r="D5" s="12">
        <f>'Runs Chart'!G5</f>
        <v>10.925000000000001</v>
      </c>
      <c r="E5" s="12">
        <f t="shared" si="10"/>
        <v>13.5</v>
      </c>
      <c r="G5" s="10">
        <v>800</v>
      </c>
      <c r="H5" s="11">
        <f t="shared" si="0"/>
        <v>13.5</v>
      </c>
      <c r="I5" s="11">
        <f t="shared" si="1"/>
        <v>50.224999999999994</v>
      </c>
      <c r="J5" s="11">
        <f t="shared" si="2"/>
        <v>21.45</v>
      </c>
      <c r="K5" s="11">
        <f t="shared" si="3"/>
        <v>48.1875</v>
      </c>
      <c r="L5" s="11">
        <f t="shared" si="4"/>
        <v>47.674999999999997</v>
      </c>
      <c r="M5" s="11">
        <f t="shared" si="5"/>
        <v>57.875</v>
      </c>
      <c r="N5" s="11">
        <f t="shared" si="6"/>
        <v>62.024999999999999</v>
      </c>
      <c r="O5" s="11">
        <f t="shared" si="7"/>
        <v>49.35</v>
      </c>
      <c r="P5" s="11">
        <f t="shared" si="8"/>
        <v>7.2374999999999998</v>
      </c>
      <c r="Q5" s="11">
        <f t="shared" si="9"/>
        <v>46.25</v>
      </c>
    </row>
    <row r="6" spans="1:17" x14ac:dyDescent="0.2">
      <c r="B6">
        <v>1000</v>
      </c>
      <c r="C6" s="12">
        <f>'Runs Chart'!F6</f>
        <v>260.60000000000002</v>
      </c>
      <c r="D6" s="12">
        <f>'Runs Chart'!G6</f>
        <v>10.76745970836531</v>
      </c>
      <c r="E6" s="12">
        <f t="shared" si="10"/>
        <v>13.03</v>
      </c>
      <c r="G6" s="10">
        <v>1000</v>
      </c>
      <c r="H6" s="11">
        <f t="shared" si="0"/>
        <v>13.03</v>
      </c>
      <c r="I6" s="11">
        <f t="shared" si="1"/>
        <v>50.49</v>
      </c>
      <c r="J6" s="11">
        <f t="shared" si="2"/>
        <v>22.93</v>
      </c>
      <c r="K6" s="11">
        <f t="shared" si="3"/>
        <v>46.71</v>
      </c>
      <c r="L6" s="11">
        <f t="shared" si="4"/>
        <v>47.69</v>
      </c>
      <c r="M6" s="11">
        <f t="shared" si="5"/>
        <v>58.010000000000005</v>
      </c>
      <c r="N6" s="11">
        <f t="shared" si="6"/>
        <v>62.6</v>
      </c>
      <c r="O6" s="11">
        <f t="shared" si="7"/>
        <v>49.5</v>
      </c>
      <c r="P6" s="11">
        <f t="shared" si="8"/>
        <v>8.4</v>
      </c>
      <c r="Q6" s="11">
        <f t="shared" si="9"/>
        <v>48.089999999999996</v>
      </c>
    </row>
    <row r="7" spans="1:17" x14ac:dyDescent="0.2">
      <c r="B7">
        <v>1200</v>
      </c>
      <c r="C7" s="12">
        <f>'Runs Chart'!F7</f>
        <v>338.6</v>
      </c>
      <c r="D7" s="12">
        <f>'Runs Chart'!G7</f>
        <v>10.590667454223272</v>
      </c>
      <c r="E7" s="12">
        <f t="shared" si="10"/>
        <v>14.108333333333334</v>
      </c>
      <c r="G7" s="10">
        <v>1200</v>
      </c>
      <c r="H7" s="11">
        <f t="shared" si="0"/>
        <v>14.108333333333334</v>
      </c>
      <c r="I7" s="11">
        <f t="shared" si="1"/>
        <v>51.541666666666664</v>
      </c>
      <c r="J7" s="11">
        <f t="shared" si="2"/>
        <v>21.949999999999996</v>
      </c>
      <c r="K7" s="11">
        <f t="shared" si="3"/>
        <v>49.074999999999996</v>
      </c>
      <c r="L7" s="11">
        <f t="shared" si="4"/>
        <v>47.725000000000009</v>
      </c>
      <c r="M7" s="11">
        <f t="shared" si="5"/>
        <v>58.174999999999997</v>
      </c>
      <c r="N7" s="11">
        <f t="shared" si="6"/>
        <v>61.24166666666666</v>
      </c>
      <c r="O7" s="11">
        <f t="shared" si="7"/>
        <v>50.1</v>
      </c>
      <c r="P7" s="11">
        <f t="shared" si="8"/>
        <v>7.1749999999999998</v>
      </c>
      <c r="Q7" s="11">
        <f t="shared" si="9"/>
        <v>45.766666666666673</v>
      </c>
    </row>
    <row r="8" spans="1:17" x14ac:dyDescent="0.2">
      <c r="A8" t="s">
        <v>21</v>
      </c>
      <c r="B8">
        <v>200</v>
      </c>
      <c r="C8" s="12">
        <f>'Runs Chart'!F8</f>
        <v>194.4</v>
      </c>
      <c r="D8" s="12">
        <f>'Runs Chart'!G8</f>
        <v>10.88477366255144</v>
      </c>
      <c r="E8" s="12">
        <f t="shared" si="10"/>
        <v>48.6</v>
      </c>
      <c r="G8" s="23" t="s">
        <v>49</v>
      </c>
      <c r="H8" s="25">
        <f>AVERAGE(H2:H7)</f>
        <v>12.688333333333333</v>
      </c>
      <c r="I8" s="25">
        <f t="shared" ref="I8:Q8" si="11">AVERAGE(I2:I7)</f>
        <v>50.533055555555556</v>
      </c>
      <c r="J8" s="25">
        <f t="shared" si="11"/>
        <v>21.489722222222223</v>
      </c>
      <c r="K8" s="25">
        <f t="shared" si="11"/>
        <v>48.307916666666671</v>
      </c>
      <c r="L8" s="25">
        <f t="shared" si="11"/>
        <v>48.249722222222225</v>
      </c>
      <c r="M8" s="25">
        <f t="shared" si="11"/>
        <v>58.397500000000001</v>
      </c>
      <c r="N8" s="25">
        <f t="shared" si="11"/>
        <v>61.75694444444445</v>
      </c>
      <c r="O8" s="25">
        <f t="shared" si="11"/>
        <v>49.761111111111113</v>
      </c>
      <c r="P8" s="25">
        <f t="shared" si="11"/>
        <v>8.3284722222222225</v>
      </c>
      <c r="Q8" s="25">
        <f t="shared" si="11"/>
        <v>47.013611111111111</v>
      </c>
    </row>
    <row r="9" spans="1:17" x14ac:dyDescent="0.2">
      <c r="B9">
        <v>400</v>
      </c>
      <c r="C9" s="12">
        <f>'Runs Chart'!F9</f>
        <v>423.4</v>
      </c>
      <c r="D9" s="12">
        <f>'Runs Chart'!G9</f>
        <v>10.462210675484176</v>
      </c>
      <c r="E9" s="12">
        <f t="shared" si="10"/>
        <v>52.924999999999997</v>
      </c>
      <c r="G9" s="23" t="s">
        <v>50</v>
      </c>
      <c r="H9" s="25">
        <f>STDEV(H2:H7)</f>
        <v>1.0117531539088205</v>
      </c>
      <c r="I9" s="25">
        <f t="shared" ref="I9:Q9" si="12">STDEV(I2:I7)</f>
        <v>1.5374312691653582</v>
      </c>
      <c r="J9" s="25">
        <f t="shared" si="12"/>
        <v>1.087673570652655</v>
      </c>
      <c r="K9" s="25">
        <f t="shared" si="12"/>
        <v>1.5737935193876811</v>
      </c>
      <c r="L9" s="25">
        <f t="shared" si="12"/>
        <v>0.75320457355862547</v>
      </c>
      <c r="M9" s="25">
        <f t="shared" si="12"/>
        <v>0.75052481637851065</v>
      </c>
      <c r="N9" s="25">
        <f t="shared" si="12"/>
        <v>0.92648404475478541</v>
      </c>
      <c r="O9" s="25">
        <f t="shared" si="12"/>
        <v>0.5724864546351659</v>
      </c>
      <c r="P9" s="25">
        <f t="shared" si="12"/>
        <v>1.1601497049790415</v>
      </c>
      <c r="Q9" s="25">
        <f t="shared" si="12"/>
        <v>1.4080997505174833</v>
      </c>
    </row>
    <row r="10" spans="1:17" x14ac:dyDescent="0.2">
      <c r="B10">
        <v>600</v>
      </c>
      <c r="C10" s="12">
        <f>'Runs Chart'!F10</f>
        <v>593</v>
      </c>
      <c r="D10" s="12">
        <f>'Runs Chart'!G10</f>
        <v>10.336762225969645</v>
      </c>
      <c r="E10" s="12">
        <f t="shared" si="10"/>
        <v>49.416666666666664</v>
      </c>
    </row>
    <row r="11" spans="1:17" x14ac:dyDescent="0.2">
      <c r="B11">
        <v>800</v>
      </c>
      <c r="C11" s="12">
        <f>'Runs Chart'!F11</f>
        <v>803.6</v>
      </c>
      <c r="D11" s="12">
        <f>'Runs Chart'!G11</f>
        <v>10.248755599800894</v>
      </c>
      <c r="E11" s="12">
        <f t="shared" si="10"/>
        <v>50.224999999999994</v>
      </c>
    </row>
    <row r="12" spans="1:17" x14ac:dyDescent="0.2">
      <c r="B12">
        <v>1000</v>
      </c>
      <c r="C12" s="12">
        <f>'Runs Chart'!F12</f>
        <v>1009.8</v>
      </c>
      <c r="D12" s="12">
        <f>'Runs Chart'!G12</f>
        <v>10.198059021588433</v>
      </c>
      <c r="E12" s="12">
        <f t="shared" si="10"/>
        <v>50.49</v>
      </c>
    </row>
    <row r="13" spans="1:17" x14ac:dyDescent="0.2">
      <c r="B13">
        <v>1200</v>
      </c>
      <c r="C13" s="12">
        <f>'Runs Chart'!F13</f>
        <v>1237</v>
      </c>
      <c r="D13" s="12">
        <f>'Runs Chart'!G13</f>
        <v>10.161681487469684</v>
      </c>
      <c r="E13" s="12">
        <f t="shared" si="10"/>
        <v>51.541666666666664</v>
      </c>
    </row>
    <row r="14" spans="1:17" x14ac:dyDescent="0.2">
      <c r="A14" t="s">
        <v>11</v>
      </c>
      <c r="B14">
        <v>200</v>
      </c>
      <c r="C14" s="12">
        <f>'Runs Chart'!F14</f>
        <v>79.599999999999994</v>
      </c>
      <c r="D14" s="12">
        <f>'Runs Chart'!G14</f>
        <v>12.175879396984927</v>
      </c>
      <c r="E14" s="12">
        <f t="shared" si="10"/>
        <v>19.899999999999999</v>
      </c>
    </row>
    <row r="15" spans="1:17" x14ac:dyDescent="0.2">
      <c r="B15">
        <v>400</v>
      </c>
      <c r="C15" s="12">
        <f>'Runs Chart'!F15</f>
        <v>165</v>
      </c>
      <c r="D15" s="12">
        <f>'Runs Chart'!G15</f>
        <v>11.189696969696969</v>
      </c>
      <c r="E15" s="12">
        <f t="shared" si="10"/>
        <v>20.625</v>
      </c>
    </row>
    <row r="16" spans="1:17" x14ac:dyDescent="0.2">
      <c r="B16">
        <v>600</v>
      </c>
      <c r="C16" s="12">
        <f>'Runs Chart'!F16</f>
        <v>265</v>
      </c>
      <c r="D16" s="12">
        <f>'Runs Chart'!G16</f>
        <v>10.753207547169811</v>
      </c>
      <c r="E16" s="12">
        <f t="shared" si="10"/>
        <v>22.083333333333332</v>
      </c>
    </row>
    <row r="17" spans="1:5" x14ac:dyDescent="0.2">
      <c r="B17">
        <v>800</v>
      </c>
      <c r="C17" s="12">
        <f>'Runs Chart'!F17</f>
        <v>343.2</v>
      </c>
      <c r="D17" s="12">
        <f>'Runs Chart'!G17</f>
        <v>10.581876456876456</v>
      </c>
      <c r="E17" s="12">
        <f t="shared" si="10"/>
        <v>21.45</v>
      </c>
    </row>
    <row r="18" spans="1:5" x14ac:dyDescent="0.2">
      <c r="B18">
        <v>1000</v>
      </c>
      <c r="C18" s="12">
        <f>'Runs Chart'!F18</f>
        <v>458.6</v>
      </c>
      <c r="D18" s="12">
        <f>'Runs Chart'!G18</f>
        <v>10.435891844744875</v>
      </c>
      <c r="E18" s="12">
        <f t="shared" si="10"/>
        <v>22.93</v>
      </c>
    </row>
    <row r="19" spans="1:5" x14ac:dyDescent="0.2">
      <c r="B19">
        <v>1200</v>
      </c>
      <c r="C19" s="12">
        <f>'Runs Chart'!F19</f>
        <v>526.79999999999995</v>
      </c>
      <c r="D19" s="12">
        <f>'Runs Chart'!G19</f>
        <v>10.379650721336372</v>
      </c>
      <c r="E19" s="12">
        <f t="shared" si="10"/>
        <v>21.949999999999996</v>
      </c>
    </row>
    <row r="20" spans="1:5" x14ac:dyDescent="0.2">
      <c r="A20" t="s">
        <v>12</v>
      </c>
      <c r="B20">
        <v>200</v>
      </c>
      <c r="C20" s="12">
        <f>'Runs Chart'!F20</f>
        <v>203.6</v>
      </c>
      <c r="D20" s="12">
        <f>'Runs Chart'!G20</f>
        <v>10.853143418467583</v>
      </c>
      <c r="E20" s="12">
        <f t="shared" si="10"/>
        <v>50.9</v>
      </c>
    </row>
    <row r="21" spans="1:5" x14ac:dyDescent="0.2">
      <c r="B21">
        <v>400</v>
      </c>
      <c r="C21" s="12">
        <f>'Runs Chart'!F21</f>
        <v>373.8</v>
      </c>
      <c r="D21" s="12">
        <f>'Runs Chart'!G21</f>
        <v>10.522204387372925</v>
      </c>
      <c r="E21" s="12">
        <f t="shared" si="10"/>
        <v>46.725000000000001</v>
      </c>
    </row>
    <row r="22" spans="1:5" x14ac:dyDescent="0.2">
      <c r="B22">
        <v>600</v>
      </c>
      <c r="C22" s="12">
        <f>'Runs Chart'!F22</f>
        <v>579</v>
      </c>
      <c r="D22" s="12">
        <f>'Runs Chart'!G22</f>
        <v>10.344732297063905</v>
      </c>
      <c r="E22" s="12">
        <f t="shared" si="10"/>
        <v>48.25</v>
      </c>
    </row>
    <row r="23" spans="1:5" x14ac:dyDescent="0.2">
      <c r="B23">
        <v>800</v>
      </c>
      <c r="C23" s="12">
        <f>'Runs Chart'!F23</f>
        <v>771</v>
      </c>
      <c r="D23" s="12">
        <f>'Runs Chart'!G23</f>
        <v>10.25940337224384</v>
      </c>
      <c r="E23" s="12">
        <f t="shared" si="10"/>
        <v>48.1875</v>
      </c>
    </row>
    <row r="24" spans="1:5" x14ac:dyDescent="0.2">
      <c r="B24">
        <v>1000</v>
      </c>
      <c r="C24" s="12">
        <f>'Runs Chart'!F24</f>
        <v>934.2</v>
      </c>
      <c r="D24" s="12">
        <f>'Runs Chart'!G24</f>
        <v>10.214086919289231</v>
      </c>
      <c r="E24" s="12">
        <f t="shared" si="10"/>
        <v>46.71</v>
      </c>
    </row>
    <row r="25" spans="1:5" x14ac:dyDescent="0.2">
      <c r="B25">
        <v>1200</v>
      </c>
      <c r="C25" s="12">
        <f>'Runs Chart'!F25</f>
        <v>1177.8</v>
      </c>
      <c r="D25" s="12">
        <f>'Runs Chart'!G25</f>
        <v>10.169808116827985</v>
      </c>
      <c r="E25" s="12">
        <f t="shared" si="10"/>
        <v>49.074999999999996</v>
      </c>
    </row>
    <row r="26" spans="1:5" x14ac:dyDescent="0.2">
      <c r="A26" t="s">
        <v>4</v>
      </c>
      <c r="B26">
        <v>200</v>
      </c>
      <c r="C26" s="12">
        <f>'Runs Chart'!F26</f>
        <v>192</v>
      </c>
      <c r="D26" s="12">
        <f>'Runs Chart'!G26</f>
        <v>10.913541666666667</v>
      </c>
      <c r="E26" s="12">
        <f t="shared" si="10"/>
        <v>48</v>
      </c>
    </row>
    <row r="27" spans="1:5" x14ac:dyDescent="0.2">
      <c r="B27">
        <v>400</v>
      </c>
      <c r="C27" s="12">
        <f>'Runs Chart'!F27</f>
        <v>392.6</v>
      </c>
      <c r="D27" s="12">
        <f>'Runs Chart'!G27</f>
        <v>10.497198166072337</v>
      </c>
      <c r="E27" s="12">
        <f t="shared" si="10"/>
        <v>49.075000000000003</v>
      </c>
    </row>
    <row r="28" spans="1:5" x14ac:dyDescent="0.2">
      <c r="B28">
        <v>600</v>
      </c>
      <c r="C28" s="12">
        <f>'Runs Chart'!F28</f>
        <v>592</v>
      </c>
      <c r="D28" s="12">
        <f>'Runs Chart'!G28</f>
        <v>10.336824324324324</v>
      </c>
      <c r="E28" s="12">
        <f t="shared" si="10"/>
        <v>49.333333333333336</v>
      </c>
    </row>
    <row r="29" spans="1:5" x14ac:dyDescent="0.2">
      <c r="B29">
        <v>800</v>
      </c>
      <c r="C29" s="12">
        <f>'Runs Chart'!F29</f>
        <v>762.8</v>
      </c>
      <c r="D29" s="12">
        <f>'Runs Chart'!G29</f>
        <v>10.262191924488727</v>
      </c>
      <c r="E29" s="12">
        <f t="shared" si="10"/>
        <v>47.674999999999997</v>
      </c>
    </row>
    <row r="30" spans="1:5" x14ac:dyDescent="0.2">
      <c r="B30">
        <v>1000</v>
      </c>
      <c r="C30" s="12">
        <f>'Runs Chart'!F30</f>
        <v>953.8</v>
      </c>
      <c r="D30" s="12">
        <f>'Runs Chart'!G30</f>
        <v>10.209687565527364</v>
      </c>
      <c r="E30" s="12">
        <f t="shared" si="10"/>
        <v>47.69</v>
      </c>
    </row>
    <row r="31" spans="1:5" x14ac:dyDescent="0.2">
      <c r="B31">
        <v>1200</v>
      </c>
      <c r="C31" s="12">
        <f>'Runs Chart'!F31</f>
        <v>1145.4000000000001</v>
      </c>
      <c r="D31" s="12">
        <f>'Runs Chart'!G31</f>
        <v>10.174611489436003</v>
      </c>
      <c r="E31" s="12">
        <f t="shared" si="10"/>
        <v>47.725000000000009</v>
      </c>
    </row>
    <row r="32" spans="1:5" x14ac:dyDescent="0.2">
      <c r="A32" t="s">
        <v>5</v>
      </c>
      <c r="B32">
        <v>200</v>
      </c>
      <c r="C32" s="12">
        <f>'Runs Chart'!F32</f>
        <v>238.8</v>
      </c>
      <c r="D32" s="12">
        <f>'Runs Chart'!G32</f>
        <v>10.721105527638189</v>
      </c>
      <c r="E32" s="12">
        <f t="shared" si="10"/>
        <v>59.699999999999996</v>
      </c>
    </row>
    <row r="33" spans="1:5" x14ac:dyDescent="0.2">
      <c r="B33">
        <v>400</v>
      </c>
      <c r="C33" s="12">
        <f>'Runs Chart'!F33</f>
        <v>471</v>
      </c>
      <c r="D33" s="12">
        <f>'Runs Chart'!G33</f>
        <v>10.418471337579618</v>
      </c>
      <c r="E33" s="12">
        <f t="shared" si="10"/>
        <v>58.875</v>
      </c>
    </row>
    <row r="34" spans="1:5" x14ac:dyDescent="0.2">
      <c r="B34">
        <v>600</v>
      </c>
      <c r="C34" s="12">
        <f>'Runs Chart'!F34</f>
        <v>693</v>
      </c>
      <c r="D34" s="12">
        <f>'Runs Chart'!G34</f>
        <v>10.288023088023088</v>
      </c>
      <c r="E34" s="12">
        <f t="shared" si="10"/>
        <v>57.75</v>
      </c>
    </row>
    <row r="35" spans="1:5" x14ac:dyDescent="0.2">
      <c r="B35">
        <v>800</v>
      </c>
      <c r="C35" s="12">
        <f>'Runs Chart'!F35</f>
        <v>926</v>
      </c>
      <c r="D35" s="12">
        <f>'Runs Chart'!G35</f>
        <v>10.215766738660907</v>
      </c>
      <c r="E35" s="12">
        <f t="shared" si="10"/>
        <v>57.875</v>
      </c>
    </row>
    <row r="36" spans="1:5" x14ac:dyDescent="0.2">
      <c r="B36">
        <v>1000</v>
      </c>
      <c r="C36" s="12">
        <f>'Runs Chart'!F36</f>
        <v>1160.2</v>
      </c>
      <c r="D36" s="12">
        <f>'Runs Chart'!G36</f>
        <v>10.172384071711774</v>
      </c>
      <c r="E36" s="12">
        <f t="shared" si="10"/>
        <v>58.010000000000005</v>
      </c>
    </row>
    <row r="37" spans="1:5" x14ac:dyDescent="0.2">
      <c r="B37">
        <v>1200</v>
      </c>
      <c r="C37" s="12">
        <f>'Runs Chart'!F37</f>
        <v>1396.2</v>
      </c>
      <c r="D37" s="12">
        <f>'Runs Chart'!G37</f>
        <v>10.143245953301818</v>
      </c>
      <c r="E37" s="12">
        <f t="shared" si="10"/>
        <v>58.174999999999997</v>
      </c>
    </row>
    <row r="38" spans="1:5" x14ac:dyDescent="0.2">
      <c r="A38" t="s">
        <v>6</v>
      </c>
      <c r="B38">
        <v>200</v>
      </c>
      <c r="C38" s="12">
        <f>'Runs Chart'!F38</f>
        <v>241.2</v>
      </c>
      <c r="D38" s="12">
        <f>'Runs Chart'!G38</f>
        <v>10.718905472636816</v>
      </c>
      <c r="E38" s="12">
        <f t="shared" si="10"/>
        <v>60.3</v>
      </c>
    </row>
    <row r="39" spans="1:5" x14ac:dyDescent="0.2">
      <c r="B39">
        <v>400</v>
      </c>
      <c r="C39" s="12">
        <f>'Runs Chart'!F39</f>
        <v>492.6</v>
      </c>
      <c r="D39" s="12">
        <f>'Runs Chart'!G39</f>
        <v>10.398294762484774</v>
      </c>
      <c r="E39" s="12">
        <f t="shared" si="10"/>
        <v>61.575000000000003</v>
      </c>
    </row>
    <row r="40" spans="1:5" x14ac:dyDescent="0.2">
      <c r="B40">
        <v>600</v>
      </c>
      <c r="C40" s="12">
        <f>'Runs Chart'!F40</f>
        <v>753.6</v>
      </c>
      <c r="D40" s="12">
        <f>'Runs Chart'!G40</f>
        <v>10.264729299363058</v>
      </c>
      <c r="E40" s="12">
        <f t="shared" si="10"/>
        <v>62.8</v>
      </c>
    </row>
    <row r="41" spans="1:5" x14ac:dyDescent="0.2">
      <c r="B41">
        <v>800</v>
      </c>
      <c r="C41" s="12">
        <f>'Runs Chart'!F41</f>
        <v>992.4</v>
      </c>
      <c r="D41" s="12">
        <f>'Runs Chart'!G41</f>
        <v>10.201531640467554</v>
      </c>
      <c r="E41" s="12">
        <f t="shared" si="10"/>
        <v>62.024999999999999</v>
      </c>
    </row>
    <row r="42" spans="1:5" x14ac:dyDescent="0.2">
      <c r="B42">
        <v>1000</v>
      </c>
      <c r="C42" s="12">
        <f>'Runs Chart'!F42</f>
        <v>1252</v>
      </c>
      <c r="D42" s="12">
        <f>'Runs Chart'!G42</f>
        <v>10.159744408945686</v>
      </c>
      <c r="E42" s="12">
        <f t="shared" si="10"/>
        <v>62.6</v>
      </c>
    </row>
    <row r="43" spans="1:5" x14ac:dyDescent="0.2">
      <c r="B43">
        <v>1200</v>
      </c>
      <c r="C43" s="12">
        <f>'Runs Chart'!F43</f>
        <v>1469.8</v>
      </c>
      <c r="D43" s="12">
        <f>'Runs Chart'!G43</f>
        <v>10.13607293509321</v>
      </c>
      <c r="E43" s="12">
        <f t="shared" si="10"/>
        <v>61.24166666666666</v>
      </c>
    </row>
    <row r="44" spans="1:5" x14ac:dyDescent="0.2">
      <c r="A44" t="s">
        <v>7</v>
      </c>
      <c r="B44">
        <v>200</v>
      </c>
      <c r="C44" s="12">
        <f>'Runs Chart'!F44</f>
        <v>196.6</v>
      </c>
      <c r="D44" s="12">
        <f>'Runs Chart'!G44</f>
        <v>10.866734486266532</v>
      </c>
      <c r="E44" s="12">
        <f t="shared" si="10"/>
        <v>49.15</v>
      </c>
    </row>
    <row r="45" spans="1:5" x14ac:dyDescent="0.2">
      <c r="B45">
        <v>400</v>
      </c>
      <c r="C45" s="12">
        <f>'Runs Chart'!F45</f>
        <v>398</v>
      </c>
      <c r="D45" s="12">
        <f>'Runs Chart'!G45</f>
        <v>10.493467336683416</v>
      </c>
      <c r="E45" s="12">
        <f t="shared" si="10"/>
        <v>49.75</v>
      </c>
    </row>
    <row r="46" spans="1:5" x14ac:dyDescent="0.2">
      <c r="B46">
        <v>600</v>
      </c>
      <c r="C46" s="12">
        <f>'Runs Chart'!F46</f>
        <v>608.6</v>
      </c>
      <c r="D46" s="12">
        <f>'Runs Chart'!G46</f>
        <v>10.327801511666118</v>
      </c>
      <c r="E46" s="12">
        <f t="shared" si="10"/>
        <v>50.716666666666669</v>
      </c>
    </row>
    <row r="47" spans="1:5" x14ac:dyDescent="0.2">
      <c r="B47">
        <v>800</v>
      </c>
      <c r="C47" s="12">
        <f>'Runs Chart'!F47</f>
        <v>789.6</v>
      </c>
      <c r="D47" s="12">
        <f>'Runs Chart'!G47</f>
        <v>10.253292806484296</v>
      </c>
      <c r="E47" s="12">
        <f t="shared" si="10"/>
        <v>49.35</v>
      </c>
    </row>
    <row r="48" spans="1:5" x14ac:dyDescent="0.2">
      <c r="B48">
        <v>1000</v>
      </c>
      <c r="C48" s="12">
        <f>'Runs Chart'!F48</f>
        <v>990</v>
      </c>
      <c r="D48" s="12">
        <f>'Runs Chart'!G48</f>
        <v>10.202020202020202</v>
      </c>
      <c r="E48" s="12">
        <f t="shared" si="10"/>
        <v>49.5</v>
      </c>
    </row>
    <row r="49" spans="1:5" x14ac:dyDescent="0.2">
      <c r="B49">
        <v>1200</v>
      </c>
      <c r="C49" s="12">
        <f>'Runs Chart'!F49</f>
        <v>1202.4000000000001</v>
      </c>
      <c r="D49" s="12">
        <f>'Runs Chart'!G49</f>
        <v>10.166333998669327</v>
      </c>
      <c r="E49" s="12">
        <f t="shared" si="10"/>
        <v>50.1</v>
      </c>
    </row>
    <row r="50" spans="1:5" x14ac:dyDescent="0.2">
      <c r="A50" t="s">
        <v>13</v>
      </c>
      <c r="B50">
        <v>200</v>
      </c>
      <c r="C50" s="12">
        <f>'Runs Chart'!F50</f>
        <v>36</v>
      </c>
      <c r="D50" s="12">
        <f>'Runs Chart'!G50</f>
        <v>14.797222222222224</v>
      </c>
      <c r="E50" s="12">
        <f t="shared" si="10"/>
        <v>9</v>
      </c>
    </row>
    <row r="51" spans="1:5" x14ac:dyDescent="0.2">
      <c r="B51">
        <v>400</v>
      </c>
      <c r="C51" s="12">
        <f>'Runs Chart'!F51</f>
        <v>81.8</v>
      </c>
      <c r="D51" s="12">
        <f>'Runs Chart'!G51</f>
        <v>12.41442542787286</v>
      </c>
      <c r="E51" s="12">
        <f t="shared" si="10"/>
        <v>10.225</v>
      </c>
    </row>
    <row r="52" spans="1:5" x14ac:dyDescent="0.2">
      <c r="B52">
        <v>600</v>
      </c>
      <c r="C52" s="12">
        <f>'Runs Chart'!F52</f>
        <v>95.2</v>
      </c>
      <c r="D52" s="12">
        <f>'Runs Chart'!G52</f>
        <v>12.094537815126051</v>
      </c>
      <c r="E52" s="12">
        <f t="shared" si="10"/>
        <v>7.9333333333333336</v>
      </c>
    </row>
    <row r="53" spans="1:5" x14ac:dyDescent="0.2">
      <c r="B53">
        <v>800</v>
      </c>
      <c r="C53" s="12">
        <f>'Runs Chart'!F53</f>
        <v>115.8</v>
      </c>
      <c r="D53" s="12">
        <f>'Runs Chart'!G53</f>
        <v>11.726252158894647</v>
      </c>
      <c r="E53" s="12">
        <f t="shared" si="10"/>
        <v>7.2374999999999998</v>
      </c>
    </row>
    <row r="54" spans="1:5" x14ac:dyDescent="0.2">
      <c r="B54">
        <v>1000</v>
      </c>
      <c r="C54" s="12">
        <f>'Runs Chart'!F54</f>
        <v>168</v>
      </c>
      <c r="D54" s="12">
        <f>'Runs Chart'!G54</f>
        <v>11.19047619047619</v>
      </c>
      <c r="E54" s="12">
        <f t="shared" si="10"/>
        <v>8.4</v>
      </c>
    </row>
    <row r="55" spans="1:5" x14ac:dyDescent="0.2">
      <c r="B55">
        <v>1200</v>
      </c>
      <c r="C55" s="12">
        <f>'Runs Chart'!F55</f>
        <v>172.2</v>
      </c>
      <c r="D55" s="12">
        <f>'Runs Chart'!G55</f>
        <v>11.161440185830431</v>
      </c>
      <c r="E55" s="12">
        <f t="shared" si="10"/>
        <v>7.1749999999999998</v>
      </c>
    </row>
    <row r="56" spans="1:5" x14ac:dyDescent="0.2">
      <c r="A56" t="s">
        <v>14</v>
      </c>
      <c r="B56">
        <v>200</v>
      </c>
      <c r="C56" s="12">
        <f>'Runs Chart'!F56</f>
        <v>197.2</v>
      </c>
      <c r="D56" s="12">
        <f>'Runs Chart'!G56</f>
        <v>10.877789046653144</v>
      </c>
      <c r="E56" s="12">
        <f t="shared" si="10"/>
        <v>49.3</v>
      </c>
    </row>
    <row r="57" spans="1:5" x14ac:dyDescent="0.2">
      <c r="B57">
        <v>400</v>
      </c>
      <c r="C57" s="12">
        <f>'Runs Chart'!F57</f>
        <v>374.6</v>
      </c>
      <c r="D57" s="12">
        <f>'Runs Chart'!G57</f>
        <v>10.523491724506139</v>
      </c>
      <c r="E57" s="12">
        <f t="shared" si="10"/>
        <v>46.825000000000003</v>
      </c>
    </row>
    <row r="58" spans="1:5" x14ac:dyDescent="0.2">
      <c r="B58">
        <v>600</v>
      </c>
      <c r="C58" s="12">
        <f>'Runs Chart'!F58</f>
        <v>550.20000000000005</v>
      </c>
      <c r="D58" s="12">
        <f>'Runs Chart'!G58</f>
        <v>10.363322428207923</v>
      </c>
      <c r="E58" s="12">
        <f t="shared" si="10"/>
        <v>45.85</v>
      </c>
    </row>
    <row r="59" spans="1:5" x14ac:dyDescent="0.2">
      <c r="B59">
        <v>800</v>
      </c>
      <c r="C59" s="12">
        <f>'Runs Chart'!F59</f>
        <v>740</v>
      </c>
      <c r="D59" s="12">
        <f>'Runs Chart'!G59</f>
        <v>10.270135135135135</v>
      </c>
      <c r="E59" s="12">
        <f t="shared" si="10"/>
        <v>46.25</v>
      </c>
    </row>
    <row r="60" spans="1:5" x14ac:dyDescent="0.2">
      <c r="B60">
        <v>1000</v>
      </c>
      <c r="C60" s="12">
        <f>'Runs Chart'!F60</f>
        <v>961.8</v>
      </c>
      <c r="D60" s="12">
        <f>'Runs Chart'!G60</f>
        <v>10.207839467664796</v>
      </c>
      <c r="E60" s="12">
        <f t="shared" si="10"/>
        <v>48.089999999999996</v>
      </c>
    </row>
    <row r="61" spans="1:5" x14ac:dyDescent="0.2">
      <c r="B61">
        <v>1200</v>
      </c>
      <c r="C61" s="12">
        <f>'Runs Chart'!F61</f>
        <v>1098.4000000000001</v>
      </c>
      <c r="D61" s="12">
        <f>'Runs Chart'!G61</f>
        <v>10.182083029861616</v>
      </c>
      <c r="E61" s="12">
        <f t="shared" si="10"/>
        <v>45.766666666666673</v>
      </c>
    </row>
  </sheetData>
  <pageMargins left="0.7" right="0.7" top="0.75" bottom="0.75" header="0.3" footer="0.3"/>
  <pageSetup paperSize="9" scale="70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D010-626C-374B-9143-4CCF91AB3CEF}">
  <sheetPr>
    <pageSetUpPr fitToPage="1"/>
  </sheetPr>
  <dimension ref="A1:L31"/>
  <sheetViews>
    <sheetView tabSelected="1" workbookViewId="0">
      <selection activeCell="O26" sqref="O26"/>
    </sheetView>
  </sheetViews>
  <sheetFormatPr baseColWidth="10" defaultRowHeight="16" x14ac:dyDescent="0.2"/>
  <cols>
    <col min="2" max="2" width="9" customWidth="1"/>
    <col min="3" max="3" width="10.6640625" customWidth="1"/>
    <col min="4" max="4" width="10.1640625" customWidth="1"/>
    <col min="5" max="5" width="8.83203125" customWidth="1"/>
    <col min="6" max="6" width="8.33203125" customWidth="1"/>
    <col min="8" max="8" width="9.5" customWidth="1"/>
    <col min="11" max="11" width="8" customWidth="1"/>
    <col min="12" max="12" width="8.33203125" customWidth="1"/>
  </cols>
  <sheetData>
    <row r="1" spans="1:12" ht="34" x14ac:dyDescent="0.2">
      <c r="A1" s="18" t="s">
        <v>19</v>
      </c>
      <c r="B1" s="19" t="s">
        <v>15</v>
      </c>
      <c r="C1" s="19" t="s">
        <v>18</v>
      </c>
      <c r="D1" s="19" t="s">
        <v>17</v>
      </c>
      <c r="E1" s="20" t="s">
        <v>46</v>
      </c>
      <c r="F1" s="20" t="s">
        <v>47</v>
      </c>
      <c r="G1" s="29" t="s">
        <v>19</v>
      </c>
      <c r="H1" s="19" t="s">
        <v>15</v>
      </c>
      <c r="I1" s="19" t="s">
        <v>18</v>
      </c>
      <c r="J1" s="19" t="s">
        <v>17</v>
      </c>
      <c r="K1" s="19" t="s">
        <v>46</v>
      </c>
      <c r="L1" s="19" t="s">
        <v>47</v>
      </c>
    </row>
    <row r="2" spans="1:12" x14ac:dyDescent="0.2">
      <c r="A2" s="27" t="s">
        <v>9</v>
      </c>
      <c r="B2" s="10">
        <v>200</v>
      </c>
      <c r="C2" s="11">
        <f>data!C81</f>
        <v>658.1</v>
      </c>
      <c r="D2" s="11">
        <f>data!F81</f>
        <v>48.4</v>
      </c>
      <c r="E2" s="21">
        <f>data!G81</f>
        <v>13.597107438016529</v>
      </c>
      <c r="F2" s="21">
        <f>D2/2/B2*100</f>
        <v>12.1</v>
      </c>
      <c r="G2" s="30" t="s">
        <v>10</v>
      </c>
      <c r="H2" s="10">
        <v>200</v>
      </c>
      <c r="I2" s="11">
        <f>data!C87</f>
        <v>2116</v>
      </c>
      <c r="J2" s="11">
        <f>data!F87</f>
        <v>194.4</v>
      </c>
      <c r="K2" s="11">
        <f>data!G87</f>
        <v>10.88477366255144</v>
      </c>
      <c r="L2" s="11">
        <f>J2/2/H2*100</f>
        <v>48.6</v>
      </c>
    </row>
    <row r="3" spans="1:12" x14ac:dyDescent="0.2">
      <c r="A3" s="27"/>
      <c r="B3" s="10">
        <v>400</v>
      </c>
      <c r="C3" s="11">
        <f>data!C82</f>
        <v>1125.5</v>
      </c>
      <c r="D3" s="11">
        <f>data!F82</f>
        <v>93</v>
      </c>
      <c r="E3" s="21">
        <f>data!G82</f>
        <v>12.102150537634408</v>
      </c>
      <c r="F3" s="21">
        <f t="shared" ref="F3:F31" si="0">D3/2/B3*100</f>
        <v>11.625</v>
      </c>
      <c r="G3" s="30"/>
      <c r="H3" s="10">
        <v>400</v>
      </c>
      <c r="I3" s="11">
        <f>data!C88</f>
        <v>4429.7</v>
      </c>
      <c r="J3" s="11">
        <f>data!F88</f>
        <v>423.4</v>
      </c>
      <c r="K3" s="11">
        <f>data!G88</f>
        <v>10.462210675484176</v>
      </c>
      <c r="L3" s="11">
        <f t="shared" ref="L3:L31" si="1">J3/2/H3*100</f>
        <v>52.924999999999997</v>
      </c>
    </row>
    <row r="4" spans="1:12" x14ac:dyDescent="0.2">
      <c r="A4" s="27"/>
      <c r="B4" s="10">
        <v>600</v>
      </c>
      <c r="C4" s="11">
        <f>data!C83</f>
        <v>1611.7</v>
      </c>
      <c r="D4" s="11">
        <f>data!F83</f>
        <v>141.19999999999999</v>
      </c>
      <c r="E4" s="21">
        <f>data!G83</f>
        <v>11.414305949008499</v>
      </c>
      <c r="F4" s="21">
        <f t="shared" si="0"/>
        <v>11.766666666666666</v>
      </c>
      <c r="G4" s="30"/>
      <c r="H4" s="10">
        <v>600</v>
      </c>
      <c r="I4" s="11">
        <f>data!C89</f>
        <v>6129.7</v>
      </c>
      <c r="J4" s="11">
        <f>data!F89</f>
        <v>593</v>
      </c>
      <c r="K4" s="11">
        <f>data!G89</f>
        <v>10.336762225969645</v>
      </c>
      <c r="L4" s="11">
        <f t="shared" si="1"/>
        <v>49.416666666666664</v>
      </c>
    </row>
    <row r="5" spans="1:12" x14ac:dyDescent="0.2">
      <c r="A5" s="27"/>
      <c r="B5" s="10">
        <v>800</v>
      </c>
      <c r="C5" s="11">
        <f>data!C84</f>
        <v>2359.8000000000002</v>
      </c>
      <c r="D5" s="11">
        <f>data!F84</f>
        <v>216</v>
      </c>
      <c r="E5" s="21">
        <f>data!G84</f>
        <v>10.925000000000001</v>
      </c>
      <c r="F5" s="21">
        <f t="shared" si="0"/>
        <v>13.5</v>
      </c>
      <c r="G5" s="30"/>
      <c r="H5" s="10">
        <v>800</v>
      </c>
      <c r="I5" s="11">
        <f>data!C90</f>
        <v>8235.9</v>
      </c>
      <c r="J5" s="11">
        <f>data!F90</f>
        <v>803.6</v>
      </c>
      <c r="K5" s="11">
        <f>data!G90</f>
        <v>10.248755599800894</v>
      </c>
      <c r="L5" s="11">
        <f t="shared" si="1"/>
        <v>50.224999999999994</v>
      </c>
    </row>
    <row r="6" spans="1:12" x14ac:dyDescent="0.2">
      <c r="A6" s="27"/>
      <c r="B6" s="10">
        <v>1000</v>
      </c>
      <c r="C6" s="11">
        <f>data!C85</f>
        <v>2806</v>
      </c>
      <c r="D6" s="11">
        <f>data!F85</f>
        <v>260.60000000000002</v>
      </c>
      <c r="E6" s="21">
        <f>data!G85</f>
        <v>10.76745970836531</v>
      </c>
      <c r="F6" s="21">
        <f t="shared" si="0"/>
        <v>13.03</v>
      </c>
      <c r="G6" s="30"/>
      <c r="H6" s="10">
        <v>1000</v>
      </c>
      <c r="I6" s="11">
        <f>data!C91</f>
        <v>10298</v>
      </c>
      <c r="J6" s="11">
        <f>data!F91</f>
        <v>1009.8</v>
      </c>
      <c r="K6" s="11">
        <f>data!G91</f>
        <v>10.198059021588433</v>
      </c>
      <c r="L6" s="11">
        <f t="shared" si="1"/>
        <v>50.49</v>
      </c>
    </row>
    <row r="7" spans="1:12" x14ac:dyDescent="0.2">
      <c r="A7" s="27"/>
      <c r="B7" s="10">
        <v>1200</v>
      </c>
      <c r="C7" s="11">
        <f>data!C86</f>
        <v>3586</v>
      </c>
      <c r="D7" s="11">
        <f>data!F86</f>
        <v>338.6</v>
      </c>
      <c r="E7" s="21">
        <f>data!G86</f>
        <v>10.590667454223272</v>
      </c>
      <c r="F7" s="21">
        <f t="shared" si="0"/>
        <v>14.108333333333334</v>
      </c>
      <c r="G7" s="30"/>
      <c r="H7" s="10">
        <v>1200</v>
      </c>
      <c r="I7" s="11">
        <f>data!C92</f>
        <v>12570</v>
      </c>
      <c r="J7" s="11">
        <f>data!F92</f>
        <v>1237</v>
      </c>
      <c r="K7" s="11">
        <f>data!G92</f>
        <v>10.161681487469684</v>
      </c>
      <c r="L7" s="11">
        <f t="shared" si="1"/>
        <v>51.541666666666664</v>
      </c>
    </row>
    <row r="8" spans="1:12" x14ac:dyDescent="0.2">
      <c r="A8" s="27" t="s">
        <v>11</v>
      </c>
      <c r="B8" s="10">
        <v>200</v>
      </c>
      <c r="C8" s="11">
        <f>data!C93</f>
        <v>969.2</v>
      </c>
      <c r="D8" s="11">
        <f>data!F93</f>
        <v>79.599999999999994</v>
      </c>
      <c r="E8" s="21">
        <f>data!G93</f>
        <v>12.175879396984927</v>
      </c>
      <c r="F8" s="21">
        <f t="shared" si="0"/>
        <v>19.899999999999999</v>
      </c>
      <c r="G8" s="30" t="s">
        <v>12</v>
      </c>
      <c r="H8" s="10">
        <v>200</v>
      </c>
      <c r="I8" s="11">
        <f>data!C99</f>
        <v>2209.6999999999998</v>
      </c>
      <c r="J8" s="11">
        <f>data!F99</f>
        <v>203.6</v>
      </c>
      <c r="K8" s="11">
        <f>data!G99</f>
        <v>10.853143418467583</v>
      </c>
      <c r="L8" s="11">
        <f t="shared" si="1"/>
        <v>50.9</v>
      </c>
    </row>
    <row r="9" spans="1:12" x14ac:dyDescent="0.2">
      <c r="A9" s="27"/>
      <c r="B9" s="10">
        <v>400</v>
      </c>
      <c r="C9" s="11">
        <f>data!C94</f>
        <v>1846.3</v>
      </c>
      <c r="D9" s="11">
        <f>data!F94</f>
        <v>165</v>
      </c>
      <c r="E9" s="21">
        <f>data!G94</f>
        <v>11.189696969696969</v>
      </c>
      <c r="F9" s="21">
        <f t="shared" si="0"/>
        <v>20.625</v>
      </c>
      <c r="G9" s="30"/>
      <c r="H9" s="10">
        <v>400</v>
      </c>
      <c r="I9" s="11">
        <f>data!C100</f>
        <v>3933.2</v>
      </c>
      <c r="J9" s="11">
        <f>data!F100</f>
        <v>373.8</v>
      </c>
      <c r="K9" s="11">
        <f>data!G100</f>
        <v>10.522204387372925</v>
      </c>
      <c r="L9" s="11">
        <f t="shared" si="1"/>
        <v>46.725000000000001</v>
      </c>
    </row>
    <row r="10" spans="1:12" x14ac:dyDescent="0.2">
      <c r="A10" s="27"/>
      <c r="B10" s="10">
        <v>600</v>
      </c>
      <c r="C10" s="11">
        <f>data!C95</f>
        <v>2849.6</v>
      </c>
      <c r="D10" s="11">
        <f>data!F95</f>
        <v>265</v>
      </c>
      <c r="E10" s="21">
        <f>data!G95</f>
        <v>10.753207547169811</v>
      </c>
      <c r="F10" s="21">
        <f t="shared" si="0"/>
        <v>22.083333333333332</v>
      </c>
      <c r="G10" s="30"/>
      <c r="H10" s="10">
        <v>600</v>
      </c>
      <c r="I10" s="11">
        <f>data!C101</f>
        <v>5989.6</v>
      </c>
      <c r="J10" s="11">
        <f>data!F101</f>
        <v>579</v>
      </c>
      <c r="K10" s="11">
        <f>data!G101</f>
        <v>10.344732297063905</v>
      </c>
      <c r="L10" s="11">
        <f t="shared" si="1"/>
        <v>48.25</v>
      </c>
    </row>
    <row r="11" spans="1:12" x14ac:dyDescent="0.2">
      <c r="A11" s="27"/>
      <c r="B11" s="10">
        <v>800</v>
      </c>
      <c r="C11" s="11">
        <f>data!C96</f>
        <v>3631.7</v>
      </c>
      <c r="D11" s="11">
        <f>data!F96</f>
        <v>343.2</v>
      </c>
      <c r="E11" s="21">
        <f>data!G96</f>
        <v>10.581876456876456</v>
      </c>
      <c r="F11" s="21">
        <f t="shared" si="0"/>
        <v>21.45</v>
      </c>
      <c r="G11" s="30"/>
      <c r="H11" s="10">
        <v>800</v>
      </c>
      <c r="I11" s="11">
        <f>data!C102</f>
        <v>7910</v>
      </c>
      <c r="J11" s="11">
        <f>data!F102</f>
        <v>771</v>
      </c>
      <c r="K11" s="11">
        <f>data!G102</f>
        <v>10.25940337224384</v>
      </c>
      <c r="L11" s="11">
        <f t="shared" si="1"/>
        <v>48.1875</v>
      </c>
    </row>
    <row r="12" spans="1:12" x14ac:dyDescent="0.2">
      <c r="A12" s="27"/>
      <c r="B12" s="10">
        <v>1000</v>
      </c>
      <c r="C12" s="11">
        <f>data!C97</f>
        <v>4785.8999999999996</v>
      </c>
      <c r="D12" s="11">
        <f>data!F97</f>
        <v>458.6</v>
      </c>
      <c r="E12" s="21">
        <f>data!G97</f>
        <v>10.435891844744875</v>
      </c>
      <c r="F12" s="21">
        <f t="shared" si="0"/>
        <v>22.93</v>
      </c>
      <c r="G12" s="30"/>
      <c r="H12" s="10">
        <v>1000</v>
      </c>
      <c r="I12" s="11">
        <f>data!C103</f>
        <v>9542</v>
      </c>
      <c r="J12" s="11">
        <f>data!F103</f>
        <v>934.2</v>
      </c>
      <c r="K12" s="11">
        <f>data!G103</f>
        <v>10.214086919289231</v>
      </c>
      <c r="L12" s="11">
        <f t="shared" si="1"/>
        <v>46.71</v>
      </c>
    </row>
    <row r="13" spans="1:12" x14ac:dyDescent="0.2">
      <c r="A13" s="27"/>
      <c r="B13" s="10">
        <v>1200</v>
      </c>
      <c r="C13" s="11">
        <f>data!C98</f>
        <v>5468</v>
      </c>
      <c r="D13" s="11">
        <f>data!F98</f>
        <v>526.79999999999995</v>
      </c>
      <c r="E13" s="21">
        <f>data!G98</f>
        <v>10.379650721336372</v>
      </c>
      <c r="F13" s="21">
        <f t="shared" si="0"/>
        <v>21.949999999999996</v>
      </c>
      <c r="G13" s="30"/>
      <c r="H13" s="10">
        <v>1200</v>
      </c>
      <c r="I13" s="11">
        <f>data!C104</f>
        <v>11978</v>
      </c>
      <c r="J13" s="11">
        <f>data!F104</f>
        <v>1177.8</v>
      </c>
      <c r="K13" s="11">
        <f>data!G104</f>
        <v>10.169808116827985</v>
      </c>
      <c r="L13" s="11">
        <f t="shared" si="1"/>
        <v>49.074999999999996</v>
      </c>
    </row>
    <row r="14" spans="1:12" x14ac:dyDescent="0.2">
      <c r="A14" s="27" t="s">
        <v>4</v>
      </c>
      <c r="B14" s="10">
        <v>200</v>
      </c>
      <c r="C14" s="11">
        <f>data!C105</f>
        <v>2095.4</v>
      </c>
      <c r="D14" s="11">
        <f>data!F105</f>
        <v>192</v>
      </c>
      <c r="E14" s="21">
        <f>data!G105</f>
        <v>10.913541666666667</v>
      </c>
      <c r="F14" s="21">
        <f t="shared" si="0"/>
        <v>48</v>
      </c>
      <c r="G14" s="30" t="s">
        <v>5</v>
      </c>
      <c r="H14" s="10">
        <v>200</v>
      </c>
      <c r="I14" s="11">
        <f>data!C111</f>
        <v>2560.1999999999998</v>
      </c>
      <c r="J14" s="11">
        <f>data!F111</f>
        <v>238.8</v>
      </c>
      <c r="K14" s="11">
        <f>data!G111</f>
        <v>10.721105527638189</v>
      </c>
      <c r="L14" s="11">
        <f t="shared" si="1"/>
        <v>59.699999999999996</v>
      </c>
    </row>
    <row r="15" spans="1:12" x14ac:dyDescent="0.2">
      <c r="A15" s="27"/>
      <c r="B15" s="10">
        <v>400</v>
      </c>
      <c r="C15" s="11">
        <f>data!C106</f>
        <v>4121.2</v>
      </c>
      <c r="D15" s="11">
        <f>data!F106</f>
        <v>392.6</v>
      </c>
      <c r="E15" s="21">
        <f>data!G106</f>
        <v>10.497198166072337</v>
      </c>
      <c r="F15" s="21">
        <f t="shared" si="0"/>
        <v>49.075000000000003</v>
      </c>
      <c r="G15" s="30"/>
      <c r="H15" s="10">
        <v>400</v>
      </c>
      <c r="I15" s="11">
        <f>data!C112</f>
        <v>4907.1000000000004</v>
      </c>
      <c r="J15" s="11">
        <f>data!F112</f>
        <v>471</v>
      </c>
      <c r="K15" s="11">
        <f>data!G112</f>
        <v>10.418471337579618</v>
      </c>
      <c r="L15" s="11">
        <f t="shared" si="1"/>
        <v>58.875</v>
      </c>
    </row>
    <row r="16" spans="1:12" x14ac:dyDescent="0.2">
      <c r="A16" s="27"/>
      <c r="B16" s="10">
        <v>600</v>
      </c>
      <c r="C16" s="11">
        <f>data!C107</f>
        <v>6119.4</v>
      </c>
      <c r="D16" s="11">
        <f>data!F107</f>
        <v>592</v>
      </c>
      <c r="E16" s="21">
        <f>data!G107</f>
        <v>10.336824324324324</v>
      </c>
      <c r="F16" s="21">
        <f t="shared" si="0"/>
        <v>49.333333333333336</v>
      </c>
      <c r="G16" s="30"/>
      <c r="H16" s="10">
        <v>600</v>
      </c>
      <c r="I16" s="11">
        <f>data!C113</f>
        <v>7129.6</v>
      </c>
      <c r="J16" s="11">
        <f>data!F113</f>
        <v>693</v>
      </c>
      <c r="K16" s="11">
        <f>data!G113</f>
        <v>10.288023088023088</v>
      </c>
      <c r="L16" s="11">
        <f t="shared" si="1"/>
        <v>57.75</v>
      </c>
    </row>
    <row r="17" spans="1:12" x14ac:dyDescent="0.2">
      <c r="A17" s="27"/>
      <c r="B17" s="10">
        <v>800</v>
      </c>
      <c r="C17" s="11">
        <f>data!C108</f>
        <v>7828</v>
      </c>
      <c r="D17" s="11">
        <f>data!F108</f>
        <v>762.8</v>
      </c>
      <c r="E17" s="21">
        <f>data!G108</f>
        <v>10.262191924488727</v>
      </c>
      <c r="F17" s="21">
        <f t="shared" si="0"/>
        <v>47.674999999999997</v>
      </c>
      <c r="G17" s="30"/>
      <c r="H17" s="10">
        <v>800</v>
      </c>
      <c r="I17" s="11">
        <f>data!C114</f>
        <v>9459.7999999999993</v>
      </c>
      <c r="J17" s="11">
        <f>data!F114</f>
        <v>926</v>
      </c>
      <c r="K17" s="11">
        <f>data!G114</f>
        <v>10.215766738660907</v>
      </c>
      <c r="L17" s="11">
        <f t="shared" si="1"/>
        <v>57.875</v>
      </c>
    </row>
    <row r="18" spans="1:12" x14ac:dyDescent="0.2">
      <c r="A18" s="27"/>
      <c r="B18" s="10">
        <v>1000</v>
      </c>
      <c r="C18" s="11">
        <f>data!C109</f>
        <v>9738</v>
      </c>
      <c r="D18" s="11">
        <f>data!F109</f>
        <v>953.8</v>
      </c>
      <c r="E18" s="21">
        <f>data!G109</f>
        <v>10.209687565527364</v>
      </c>
      <c r="F18" s="21">
        <f t="shared" si="0"/>
        <v>47.69</v>
      </c>
      <c r="G18" s="30"/>
      <c r="H18" s="10">
        <v>1000</v>
      </c>
      <c r="I18" s="11">
        <f>data!C115</f>
        <v>11802</v>
      </c>
      <c r="J18" s="11">
        <f>data!F115</f>
        <v>1160.2</v>
      </c>
      <c r="K18" s="11">
        <f>data!G115</f>
        <v>10.172384071711774</v>
      </c>
      <c r="L18" s="11">
        <f t="shared" si="1"/>
        <v>58.010000000000005</v>
      </c>
    </row>
    <row r="19" spans="1:12" x14ac:dyDescent="0.2">
      <c r="A19" s="27"/>
      <c r="B19" s="10">
        <v>1200</v>
      </c>
      <c r="C19" s="11">
        <f>data!C110</f>
        <v>11654</v>
      </c>
      <c r="D19" s="11">
        <f>data!F110</f>
        <v>1145.4000000000001</v>
      </c>
      <c r="E19" s="21">
        <f>data!G110</f>
        <v>10.174611489436003</v>
      </c>
      <c r="F19" s="21">
        <f t="shared" si="0"/>
        <v>47.725000000000009</v>
      </c>
      <c r="G19" s="30"/>
      <c r="H19" s="10">
        <v>1200</v>
      </c>
      <c r="I19" s="11">
        <f>data!C116</f>
        <v>14162</v>
      </c>
      <c r="J19" s="11">
        <f>data!F116</f>
        <v>1396.2</v>
      </c>
      <c r="K19" s="11">
        <f>data!G116</f>
        <v>10.143245953301818</v>
      </c>
      <c r="L19" s="11">
        <f t="shared" si="1"/>
        <v>58.174999999999997</v>
      </c>
    </row>
    <row r="20" spans="1:12" x14ac:dyDescent="0.2">
      <c r="A20" s="27" t="s">
        <v>6</v>
      </c>
      <c r="B20" s="10">
        <v>200</v>
      </c>
      <c r="C20" s="11">
        <f>data!C117</f>
        <v>2585.4</v>
      </c>
      <c r="D20" s="11">
        <f>data!F117</f>
        <v>241.2</v>
      </c>
      <c r="E20" s="21">
        <f>data!G117</f>
        <v>10.718905472636816</v>
      </c>
      <c r="F20" s="21">
        <f t="shared" si="0"/>
        <v>60.3</v>
      </c>
      <c r="G20" s="30" t="s">
        <v>7</v>
      </c>
      <c r="H20" s="10">
        <v>200</v>
      </c>
      <c r="I20" s="11">
        <f>data!C123</f>
        <v>2136.4</v>
      </c>
      <c r="J20" s="11">
        <f>data!F123</f>
        <v>196.6</v>
      </c>
      <c r="K20" s="11">
        <f>data!G123</f>
        <v>10.866734486266532</v>
      </c>
      <c r="L20" s="11">
        <f t="shared" si="1"/>
        <v>49.15</v>
      </c>
    </row>
    <row r="21" spans="1:12" x14ac:dyDescent="0.2">
      <c r="A21" s="27"/>
      <c r="B21" s="10">
        <v>400</v>
      </c>
      <c r="C21" s="11">
        <f>data!C118</f>
        <v>5122.2</v>
      </c>
      <c r="D21" s="11">
        <f>data!F118</f>
        <v>492.6</v>
      </c>
      <c r="E21" s="21">
        <f>data!G118</f>
        <v>10.398294762484774</v>
      </c>
      <c r="F21" s="21">
        <f t="shared" si="0"/>
        <v>61.575000000000003</v>
      </c>
      <c r="G21" s="30"/>
      <c r="H21" s="10">
        <v>400</v>
      </c>
      <c r="I21" s="11">
        <f>data!C124</f>
        <v>4176.3999999999996</v>
      </c>
      <c r="J21" s="11">
        <f>data!F124</f>
        <v>398</v>
      </c>
      <c r="K21" s="11">
        <f>data!G124</f>
        <v>10.493467336683416</v>
      </c>
      <c r="L21" s="11">
        <f t="shared" si="1"/>
        <v>49.75</v>
      </c>
    </row>
    <row r="22" spans="1:12" x14ac:dyDescent="0.2">
      <c r="A22" s="27"/>
      <c r="B22" s="10">
        <v>600</v>
      </c>
      <c r="C22" s="11">
        <f>data!C119</f>
        <v>7735.5</v>
      </c>
      <c r="D22" s="11">
        <f>data!F119</f>
        <v>753.6</v>
      </c>
      <c r="E22" s="21">
        <f>data!G119</f>
        <v>10.264729299363058</v>
      </c>
      <c r="F22" s="21">
        <f t="shared" si="0"/>
        <v>62.8</v>
      </c>
      <c r="G22" s="30"/>
      <c r="H22" s="10">
        <v>600</v>
      </c>
      <c r="I22" s="11">
        <f>data!C125</f>
        <v>6285.5</v>
      </c>
      <c r="J22" s="11">
        <f>data!F125</f>
        <v>608.6</v>
      </c>
      <c r="K22" s="11">
        <f>data!G125</f>
        <v>10.327801511666118</v>
      </c>
      <c r="L22" s="11">
        <f t="shared" si="1"/>
        <v>50.716666666666669</v>
      </c>
    </row>
    <row r="23" spans="1:12" x14ac:dyDescent="0.2">
      <c r="A23" s="27"/>
      <c r="B23" s="10">
        <v>800</v>
      </c>
      <c r="C23" s="11">
        <f>data!C120</f>
        <v>10124</v>
      </c>
      <c r="D23" s="11">
        <f>data!F120</f>
        <v>992.4</v>
      </c>
      <c r="E23" s="21">
        <f>data!G120</f>
        <v>10.201531640467554</v>
      </c>
      <c r="F23" s="21">
        <f t="shared" si="0"/>
        <v>62.024999999999999</v>
      </c>
      <c r="G23" s="30"/>
      <c r="H23" s="10">
        <v>800</v>
      </c>
      <c r="I23" s="11">
        <f>data!C126</f>
        <v>8096</v>
      </c>
      <c r="J23" s="11">
        <f>data!F126</f>
        <v>789.6</v>
      </c>
      <c r="K23" s="11">
        <f>data!G126</f>
        <v>10.253292806484296</v>
      </c>
      <c r="L23" s="11">
        <f t="shared" si="1"/>
        <v>49.35</v>
      </c>
    </row>
    <row r="24" spans="1:12" x14ac:dyDescent="0.2">
      <c r="A24" s="27"/>
      <c r="B24" s="10">
        <v>1000</v>
      </c>
      <c r="C24" s="11">
        <f>data!C121</f>
        <v>12720</v>
      </c>
      <c r="D24" s="11">
        <f>data!F121</f>
        <v>1252</v>
      </c>
      <c r="E24" s="21">
        <f>data!G121</f>
        <v>10.159744408945686</v>
      </c>
      <c r="F24" s="21">
        <f t="shared" si="0"/>
        <v>62.6</v>
      </c>
      <c r="G24" s="30"/>
      <c r="H24" s="10">
        <v>1000</v>
      </c>
      <c r="I24" s="11">
        <f>data!C127</f>
        <v>10100</v>
      </c>
      <c r="J24" s="11">
        <f>data!F127</f>
        <v>990</v>
      </c>
      <c r="K24" s="11">
        <f>data!G127</f>
        <v>10.202020202020202</v>
      </c>
      <c r="L24" s="11">
        <f t="shared" si="1"/>
        <v>49.5</v>
      </c>
    </row>
    <row r="25" spans="1:12" x14ac:dyDescent="0.2">
      <c r="A25" s="27"/>
      <c r="B25" s="10">
        <v>1200</v>
      </c>
      <c r="C25" s="11">
        <f>data!C122</f>
        <v>14898</v>
      </c>
      <c r="D25" s="11">
        <f>data!F122</f>
        <v>1469.8</v>
      </c>
      <c r="E25" s="21">
        <f>data!G122</f>
        <v>10.13607293509321</v>
      </c>
      <c r="F25" s="21">
        <f t="shared" si="0"/>
        <v>61.24166666666666</v>
      </c>
      <c r="G25" s="30"/>
      <c r="H25" s="10">
        <v>1200</v>
      </c>
      <c r="I25" s="11">
        <f>data!C128</f>
        <v>12224</v>
      </c>
      <c r="J25" s="11">
        <f>data!F128</f>
        <v>1202.4000000000001</v>
      </c>
      <c r="K25" s="11">
        <f>data!G128</f>
        <v>10.166333998669327</v>
      </c>
      <c r="L25" s="11">
        <f t="shared" si="1"/>
        <v>50.1</v>
      </c>
    </row>
    <row r="26" spans="1:12" x14ac:dyDescent="0.2">
      <c r="A26" s="27" t="s">
        <v>22</v>
      </c>
      <c r="B26" s="10">
        <v>200</v>
      </c>
      <c r="C26" s="11">
        <f>data!C129</f>
        <v>532.70000000000005</v>
      </c>
      <c r="D26" s="11">
        <f>data!F129</f>
        <v>36</v>
      </c>
      <c r="E26" s="21">
        <f>data!G129</f>
        <v>14.797222222222224</v>
      </c>
      <c r="F26" s="21">
        <f t="shared" si="0"/>
        <v>9</v>
      </c>
      <c r="G26" s="30" t="s">
        <v>23</v>
      </c>
      <c r="H26" s="10">
        <v>200</v>
      </c>
      <c r="I26" s="11">
        <f>data!C135</f>
        <v>2145.1</v>
      </c>
      <c r="J26" s="11">
        <f>data!F135</f>
        <v>197.2</v>
      </c>
      <c r="K26" s="11">
        <f>data!G135</f>
        <v>10.877789046653144</v>
      </c>
      <c r="L26" s="11">
        <f t="shared" si="1"/>
        <v>49.3</v>
      </c>
    </row>
    <row r="27" spans="1:12" x14ac:dyDescent="0.2">
      <c r="A27" s="27"/>
      <c r="B27" s="10">
        <v>400</v>
      </c>
      <c r="C27" s="11">
        <f>data!C130</f>
        <v>1015.5</v>
      </c>
      <c r="D27" s="11">
        <f>data!F130</f>
        <v>81.8</v>
      </c>
      <c r="E27" s="21">
        <f>data!G130</f>
        <v>12.41442542787286</v>
      </c>
      <c r="F27" s="21">
        <f t="shared" si="0"/>
        <v>10.225</v>
      </c>
      <c r="G27" s="30"/>
      <c r="H27" s="10">
        <v>400</v>
      </c>
      <c r="I27" s="11">
        <f>data!C136</f>
        <v>3942.1</v>
      </c>
      <c r="J27" s="11">
        <f>data!F136</f>
        <v>374.6</v>
      </c>
      <c r="K27" s="11">
        <f>data!G136</f>
        <v>10.523491724506139</v>
      </c>
      <c r="L27" s="11">
        <f t="shared" si="1"/>
        <v>46.825000000000003</v>
      </c>
    </row>
    <row r="28" spans="1:12" x14ac:dyDescent="0.2">
      <c r="A28" s="27"/>
      <c r="B28" s="10">
        <v>600</v>
      </c>
      <c r="C28" s="11">
        <f>data!C131</f>
        <v>1151.4000000000001</v>
      </c>
      <c r="D28" s="11">
        <f>data!F131</f>
        <v>95.2</v>
      </c>
      <c r="E28" s="21">
        <f>data!G131</f>
        <v>12.094537815126051</v>
      </c>
      <c r="F28" s="21">
        <f t="shared" si="0"/>
        <v>7.9333333333333336</v>
      </c>
      <c r="G28" s="30"/>
      <c r="H28" s="10">
        <v>600</v>
      </c>
      <c r="I28" s="11">
        <f>data!C137</f>
        <v>5701.9</v>
      </c>
      <c r="J28" s="11">
        <f>data!F137</f>
        <v>550.20000000000005</v>
      </c>
      <c r="K28" s="11">
        <f>data!G137</f>
        <v>10.363322428207923</v>
      </c>
      <c r="L28" s="11">
        <f t="shared" si="1"/>
        <v>45.85</v>
      </c>
    </row>
    <row r="29" spans="1:12" x14ac:dyDescent="0.2">
      <c r="A29" s="27"/>
      <c r="B29" s="10">
        <v>800</v>
      </c>
      <c r="C29" s="11">
        <f>data!C132</f>
        <v>1357.9</v>
      </c>
      <c r="D29" s="11">
        <f>data!F132</f>
        <v>115.8</v>
      </c>
      <c r="E29" s="21">
        <f>data!G132</f>
        <v>11.726252158894647</v>
      </c>
      <c r="F29" s="21">
        <f t="shared" si="0"/>
        <v>7.2374999999999998</v>
      </c>
      <c r="G29" s="30"/>
      <c r="H29" s="10">
        <v>800</v>
      </c>
      <c r="I29" s="11">
        <f>data!C138</f>
        <v>7599.9</v>
      </c>
      <c r="J29" s="11">
        <f>data!F138</f>
        <v>740</v>
      </c>
      <c r="K29" s="11">
        <f>data!G138</f>
        <v>10.270135135135135</v>
      </c>
      <c r="L29" s="11">
        <f t="shared" si="1"/>
        <v>46.25</v>
      </c>
    </row>
    <row r="30" spans="1:12" x14ac:dyDescent="0.2">
      <c r="A30" s="27"/>
      <c r="B30" s="10">
        <v>1000</v>
      </c>
      <c r="C30" s="11">
        <f>data!C133</f>
        <v>1880</v>
      </c>
      <c r="D30" s="11">
        <f>data!F133</f>
        <v>168</v>
      </c>
      <c r="E30" s="21">
        <f>data!G133</f>
        <v>11.19047619047619</v>
      </c>
      <c r="F30" s="21">
        <f t="shared" si="0"/>
        <v>8.4</v>
      </c>
      <c r="G30" s="30"/>
      <c r="H30" s="10">
        <v>1000</v>
      </c>
      <c r="I30" s="11">
        <f>data!C139</f>
        <v>9817.9</v>
      </c>
      <c r="J30" s="11">
        <f>data!F139</f>
        <v>961.8</v>
      </c>
      <c r="K30" s="11">
        <f>data!G139</f>
        <v>10.207839467664796</v>
      </c>
      <c r="L30" s="11">
        <f t="shared" si="1"/>
        <v>48.089999999999996</v>
      </c>
    </row>
    <row r="31" spans="1:12" x14ac:dyDescent="0.2">
      <c r="A31" s="27"/>
      <c r="B31" s="10">
        <v>1200</v>
      </c>
      <c r="C31" s="11">
        <f>data!C134</f>
        <v>1922</v>
      </c>
      <c r="D31" s="11">
        <f>data!F134</f>
        <v>172.2</v>
      </c>
      <c r="E31" s="21">
        <f>data!G134</f>
        <v>11.161440185830431</v>
      </c>
      <c r="F31" s="21">
        <f t="shared" si="0"/>
        <v>7.1749999999999998</v>
      </c>
      <c r="G31" s="30"/>
      <c r="H31" s="10">
        <v>1200</v>
      </c>
      <c r="I31" s="11">
        <f>data!C140</f>
        <v>11184</v>
      </c>
      <c r="J31" s="11">
        <f>data!F140</f>
        <v>1098.4000000000001</v>
      </c>
      <c r="K31" s="11">
        <f>data!G140</f>
        <v>10.182083029861616</v>
      </c>
      <c r="L31" s="11">
        <f t="shared" si="1"/>
        <v>45.766666666666673</v>
      </c>
    </row>
  </sheetData>
  <mergeCells count="10">
    <mergeCell ref="A26:A31"/>
    <mergeCell ref="G14:G19"/>
    <mergeCell ref="G20:G25"/>
    <mergeCell ref="G26:G31"/>
    <mergeCell ref="A2:A7"/>
    <mergeCell ref="G2:G7"/>
    <mergeCell ref="A8:A13"/>
    <mergeCell ref="G8:G13"/>
    <mergeCell ref="A14:A19"/>
    <mergeCell ref="A20:A25"/>
  </mergeCells>
  <pageMargins left="0.7" right="0.7" top="0.75" bottom="0.75" header="0.3" footer="0.3"/>
  <pageSetup paperSize="9" scale="7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Raw Data</vt:lpstr>
      <vt:lpstr>data</vt:lpstr>
      <vt:lpstr>Runs Chart</vt:lpstr>
      <vt:lpstr>Effectiveness Chart</vt:lpstr>
      <vt:lpstr>Capability</vt:lpstr>
      <vt:lpstr>Data Table</vt:lpstr>
      <vt:lpstr>Capability!Print_Area</vt:lpstr>
      <vt:lpstr>'Data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Zhu</dc:creator>
  <cp:lastModifiedBy>Microsoft Office User</cp:lastModifiedBy>
  <cp:lastPrinted>2021-04-09T20:27:10Z</cp:lastPrinted>
  <dcterms:created xsi:type="dcterms:W3CDTF">2019-09-28T12:54:46Z</dcterms:created>
  <dcterms:modified xsi:type="dcterms:W3CDTF">2021-04-09T20:29:07Z</dcterms:modified>
</cp:coreProperties>
</file>