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git/ExploratoryTestJournalPaper/Experiment Data/"/>
    </mc:Choice>
  </mc:AlternateContent>
  <xr:revisionPtr revIDLastSave="0" documentId="13_ncr:1_{B13A7D91-5B77-5945-B492-EE64B4BDEE8C}" xr6:coauthVersionLast="46" xr6:coauthVersionMax="46" xr10:uidLastSave="{00000000-0000-0000-0000-000000000000}"/>
  <bookViews>
    <workbookView xWindow="800" yWindow="460" windowWidth="24800" windowHeight="15540" tabRatio="500" activeTab="5" xr2:uid="{00000000-000D-0000-FFFF-FFFF00000000}"/>
  </bookViews>
  <sheets>
    <sheet name="data" sheetId="1" r:id="rId1"/>
    <sheet name="Raw Data" sheetId="5" r:id="rId2"/>
    <sheet name="Runs Chart" sheetId="2" r:id="rId3"/>
    <sheet name="Effectiveness Chart" sheetId="3" r:id="rId4"/>
    <sheet name="Capability Chart" sheetId="6" r:id="rId5"/>
    <sheet name="Data Table" sheetId="4" r:id="rId6"/>
  </sheets>
  <definedNames>
    <definedName name="_xlnm.Print_Area" localSheetId="4">'Capability Chart'!$F$1:$P$46</definedName>
    <definedName name="_xlnm.Print_Area" localSheetId="5">'Data Table'!$A$1:$L$31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6" l="1"/>
  <c r="O9" i="6"/>
  <c r="N9" i="6"/>
  <c r="M9" i="6"/>
  <c r="L9" i="6"/>
  <c r="K9" i="6"/>
  <c r="J9" i="6"/>
  <c r="I9" i="6"/>
  <c r="H9" i="6"/>
  <c r="G9" i="6"/>
  <c r="P8" i="6"/>
  <c r="O8" i="6"/>
  <c r="N8" i="6"/>
  <c r="M8" i="6"/>
  <c r="L8" i="6"/>
  <c r="K8" i="6"/>
  <c r="J8" i="6"/>
  <c r="I8" i="6"/>
  <c r="H8" i="6"/>
  <c r="G8" i="6"/>
  <c r="P2" i="6"/>
  <c r="P3" i="6"/>
  <c r="P4" i="6"/>
  <c r="P5" i="6"/>
  <c r="P6" i="6"/>
  <c r="P7" i="6"/>
  <c r="O2" i="6"/>
  <c r="O3" i="6"/>
  <c r="O4" i="6"/>
  <c r="O5" i="6"/>
  <c r="O6" i="6"/>
  <c r="O7" i="6"/>
  <c r="N2" i="6"/>
  <c r="N3" i="6"/>
  <c r="N4" i="6"/>
  <c r="N5" i="6"/>
  <c r="N6" i="6"/>
  <c r="N7" i="6"/>
  <c r="M7" i="6"/>
  <c r="M6" i="6"/>
  <c r="M5" i="6"/>
  <c r="M4" i="6"/>
  <c r="M3" i="6"/>
  <c r="M2" i="6"/>
  <c r="L2" i="6"/>
  <c r="L3" i="6"/>
  <c r="L4" i="6"/>
  <c r="L5" i="6"/>
  <c r="L6" i="6"/>
  <c r="L7" i="6"/>
  <c r="K2" i="6"/>
  <c r="K3" i="6"/>
  <c r="K4" i="6"/>
  <c r="K5" i="6"/>
  <c r="K6" i="6"/>
  <c r="K7" i="6"/>
  <c r="J2" i="6"/>
  <c r="J3" i="6"/>
  <c r="J4" i="6"/>
  <c r="J5" i="6"/>
  <c r="J6" i="6"/>
  <c r="J7" i="6"/>
  <c r="I2" i="6"/>
  <c r="I3" i="6"/>
  <c r="I4" i="6"/>
  <c r="I5" i="6"/>
  <c r="I6" i="6"/>
  <c r="I7" i="6"/>
  <c r="H2" i="6"/>
  <c r="H3" i="6"/>
  <c r="H4" i="6"/>
  <c r="H5" i="6"/>
  <c r="H6" i="6"/>
  <c r="H7" i="6"/>
  <c r="G2" i="6"/>
  <c r="G3" i="6"/>
  <c r="G4" i="6"/>
  <c r="G5" i="6"/>
  <c r="G6" i="6"/>
  <c r="G7" i="6"/>
  <c r="F1" i="6"/>
  <c r="F2" i="6"/>
  <c r="F3" i="6"/>
  <c r="F4" i="6"/>
  <c r="F5" i="6"/>
  <c r="F6" i="6"/>
  <c r="F7" i="6"/>
  <c r="D13" i="6"/>
  <c r="B1" i="6"/>
  <c r="C1" i="6"/>
  <c r="A2" i="6"/>
  <c r="B2" i="6"/>
  <c r="C2" i="6"/>
  <c r="D2" i="6" s="1"/>
  <c r="B3" i="6"/>
  <c r="C3" i="6"/>
  <c r="D3" i="6" s="1"/>
  <c r="B4" i="6"/>
  <c r="C4" i="6"/>
  <c r="D4" i="6" s="1"/>
  <c r="B5" i="6"/>
  <c r="C5" i="6"/>
  <c r="D5" i="6" s="1"/>
  <c r="B6" i="6"/>
  <c r="C6" i="6"/>
  <c r="D6" i="6" s="1"/>
  <c r="B7" i="6"/>
  <c r="C7" i="6"/>
  <c r="D7" i="6" s="1"/>
  <c r="A8" i="6"/>
  <c r="B8" i="6"/>
  <c r="C8" i="6"/>
  <c r="D8" i="6" s="1"/>
  <c r="B9" i="6"/>
  <c r="C9" i="6"/>
  <c r="B10" i="6"/>
  <c r="C10" i="6"/>
  <c r="B11" i="6"/>
  <c r="C11" i="6"/>
  <c r="B12" i="6"/>
  <c r="C12" i="6"/>
  <c r="D12" i="6" s="1"/>
  <c r="B13" i="6"/>
  <c r="C13" i="6"/>
  <c r="A14" i="6"/>
  <c r="B14" i="6"/>
  <c r="C14" i="6"/>
  <c r="D14" i="6" s="1"/>
  <c r="B15" i="6"/>
  <c r="C15" i="6"/>
  <c r="D15" i="6" s="1"/>
  <c r="B16" i="6"/>
  <c r="C16" i="6"/>
  <c r="B17" i="6"/>
  <c r="C17" i="6"/>
  <c r="D17" i="6" s="1"/>
  <c r="B18" i="6"/>
  <c r="C18" i="6"/>
  <c r="D18" i="6" s="1"/>
  <c r="B19" i="6"/>
  <c r="C19" i="6"/>
  <c r="D19" i="6" s="1"/>
  <c r="A20" i="6"/>
  <c r="B20" i="6"/>
  <c r="C20" i="6"/>
  <c r="B21" i="6"/>
  <c r="C21" i="6"/>
  <c r="B22" i="6"/>
  <c r="C22" i="6"/>
  <c r="B23" i="6"/>
  <c r="C23" i="6"/>
  <c r="D23" i="6" s="1"/>
  <c r="B24" i="6"/>
  <c r="C24" i="6"/>
  <c r="D24" i="6" s="1"/>
  <c r="B25" i="6"/>
  <c r="C25" i="6"/>
  <c r="D25" i="6" s="1"/>
  <c r="A26" i="6"/>
  <c r="B26" i="6"/>
  <c r="C26" i="6"/>
  <c r="D26" i="6" s="1"/>
  <c r="B27" i="6"/>
  <c r="C27" i="6"/>
  <c r="B28" i="6"/>
  <c r="C28" i="6"/>
  <c r="D28" i="6" s="1"/>
  <c r="B29" i="6"/>
  <c r="C29" i="6"/>
  <c r="D29" i="6" s="1"/>
  <c r="B30" i="6"/>
  <c r="C30" i="6"/>
  <c r="D30" i="6" s="1"/>
  <c r="B31" i="6"/>
  <c r="C31" i="6"/>
  <c r="A32" i="6"/>
  <c r="B32" i="6"/>
  <c r="C32" i="6"/>
  <c r="D32" i="6" s="1"/>
  <c r="B33" i="6"/>
  <c r="C33" i="6"/>
  <c r="B34" i="6"/>
  <c r="C34" i="6"/>
  <c r="D34" i="6" s="1"/>
  <c r="B35" i="6"/>
  <c r="C35" i="6"/>
  <c r="D35" i="6" s="1"/>
  <c r="B36" i="6"/>
  <c r="C36" i="6"/>
  <c r="D36" i="6" s="1"/>
  <c r="B37" i="6"/>
  <c r="C37" i="6"/>
  <c r="D37" i="6" s="1"/>
  <c r="A38" i="6"/>
  <c r="B38" i="6"/>
  <c r="C38" i="6"/>
  <c r="B39" i="6"/>
  <c r="C39" i="6"/>
  <c r="B40" i="6"/>
  <c r="C40" i="6"/>
  <c r="D40" i="6" s="1"/>
  <c r="B41" i="6"/>
  <c r="C41" i="6"/>
  <c r="D41" i="6" s="1"/>
  <c r="B42" i="6"/>
  <c r="C42" i="6"/>
  <c r="B43" i="6"/>
  <c r="C43" i="6"/>
  <c r="D43" i="6" s="1"/>
  <c r="A44" i="6"/>
  <c r="B44" i="6"/>
  <c r="C44" i="6"/>
  <c r="B45" i="6"/>
  <c r="C45" i="6"/>
  <c r="D45" i="6" s="1"/>
  <c r="B46" i="6"/>
  <c r="C46" i="6"/>
  <c r="B47" i="6"/>
  <c r="C47" i="6"/>
  <c r="D47" i="6" s="1"/>
  <c r="B48" i="6"/>
  <c r="C48" i="6"/>
  <c r="B49" i="6"/>
  <c r="C49" i="6"/>
  <c r="D49" i="6" s="1"/>
  <c r="A50" i="6"/>
  <c r="B50" i="6"/>
  <c r="C50" i="6"/>
  <c r="D50" i="6" s="1"/>
  <c r="B51" i="6"/>
  <c r="C51" i="6"/>
  <c r="D51" i="6" s="1"/>
  <c r="B52" i="6"/>
  <c r="C52" i="6"/>
  <c r="D52" i="6" s="1"/>
  <c r="B53" i="6"/>
  <c r="C53" i="6"/>
  <c r="D53" i="6" s="1"/>
  <c r="B54" i="6"/>
  <c r="C54" i="6"/>
  <c r="D54" i="6" s="1"/>
  <c r="B55" i="6"/>
  <c r="C55" i="6"/>
  <c r="D55" i="6" s="1"/>
  <c r="A56" i="6"/>
  <c r="B56" i="6"/>
  <c r="C56" i="6"/>
  <c r="D56" i="6" s="1"/>
  <c r="B57" i="6"/>
  <c r="C57" i="6"/>
  <c r="B58" i="6"/>
  <c r="C58" i="6"/>
  <c r="D58" i="6" s="1"/>
  <c r="B59" i="6"/>
  <c r="C59" i="6"/>
  <c r="B60" i="6"/>
  <c r="C60" i="6"/>
  <c r="D60" i="6" s="1"/>
  <c r="B61" i="6"/>
  <c r="C61" i="6"/>
  <c r="D61" i="6" s="1"/>
  <c r="L26" i="4"/>
  <c r="L27" i="4"/>
  <c r="L28" i="4"/>
  <c r="L29" i="4"/>
  <c r="L30" i="4"/>
  <c r="L31" i="4"/>
  <c r="F26" i="4"/>
  <c r="F27" i="4"/>
  <c r="F28" i="4"/>
  <c r="F29" i="4"/>
  <c r="F30" i="4"/>
  <c r="F31" i="4"/>
  <c r="L20" i="4"/>
  <c r="L21" i="4"/>
  <c r="L22" i="4"/>
  <c r="L23" i="4"/>
  <c r="L24" i="4"/>
  <c r="L25" i="4"/>
  <c r="F20" i="4"/>
  <c r="F21" i="4"/>
  <c r="F22" i="4"/>
  <c r="F23" i="4"/>
  <c r="F24" i="4"/>
  <c r="F25" i="4"/>
  <c r="L14" i="4"/>
  <c r="L15" i="4"/>
  <c r="L16" i="4"/>
  <c r="L17" i="4"/>
  <c r="L18" i="4"/>
  <c r="L19" i="4"/>
  <c r="F14" i="4"/>
  <c r="F15" i="4"/>
  <c r="F16" i="4"/>
  <c r="F17" i="4"/>
  <c r="F18" i="4"/>
  <c r="F19" i="4"/>
  <c r="L8" i="4"/>
  <c r="L9" i="4"/>
  <c r="L10" i="4"/>
  <c r="L11" i="4"/>
  <c r="L12" i="4"/>
  <c r="L13" i="4"/>
  <c r="F8" i="4"/>
  <c r="F9" i="4"/>
  <c r="F10" i="4"/>
  <c r="F11" i="4"/>
  <c r="F12" i="4"/>
  <c r="F13" i="4"/>
  <c r="L2" i="4"/>
  <c r="L3" i="4"/>
  <c r="L4" i="4"/>
  <c r="L5" i="4"/>
  <c r="L6" i="4"/>
  <c r="L7" i="4"/>
  <c r="F2" i="4"/>
  <c r="F3" i="4"/>
  <c r="F4" i="4"/>
  <c r="F5" i="4"/>
  <c r="F6" i="4"/>
  <c r="F7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BD58" i="1"/>
  <c r="BE58" i="1"/>
  <c r="BF58" i="1"/>
  <c r="BG58" i="1"/>
  <c r="BD59" i="1"/>
  <c r="BE59" i="1"/>
  <c r="BF59" i="1"/>
  <c r="BG59" i="1"/>
  <c r="BD60" i="1"/>
  <c r="BE60" i="1"/>
  <c r="BF60" i="1"/>
  <c r="BG60" i="1"/>
  <c r="BD61" i="1"/>
  <c r="BE61" i="1"/>
  <c r="BF61" i="1"/>
  <c r="BG61" i="1"/>
  <c r="BD62" i="1"/>
  <c r="BE62" i="1"/>
  <c r="BF62" i="1"/>
  <c r="BG62" i="1"/>
  <c r="BD63" i="1"/>
  <c r="BE63" i="1"/>
  <c r="BF63" i="1"/>
  <c r="BG63" i="1"/>
  <c r="BD64" i="1"/>
  <c r="BE64" i="1"/>
  <c r="BF64" i="1"/>
  <c r="BG64" i="1"/>
  <c r="BD65" i="1"/>
  <c r="BE65" i="1"/>
  <c r="BF65" i="1"/>
  <c r="BG65" i="1"/>
  <c r="BD66" i="1"/>
  <c r="BE66" i="1"/>
  <c r="BF66" i="1"/>
  <c r="BG66" i="1"/>
  <c r="BD67" i="1"/>
  <c r="BE67" i="1"/>
  <c r="BF67" i="1"/>
  <c r="BG67" i="1"/>
  <c r="BD47" i="1"/>
  <c r="BE47" i="1"/>
  <c r="BF47" i="1"/>
  <c r="BG47" i="1"/>
  <c r="BD48" i="1"/>
  <c r="BE48" i="1"/>
  <c r="BF48" i="1"/>
  <c r="BG48" i="1"/>
  <c r="BD49" i="1"/>
  <c r="BE49" i="1"/>
  <c r="BF49" i="1"/>
  <c r="BG49" i="1"/>
  <c r="BD50" i="1"/>
  <c r="BE50" i="1"/>
  <c r="BF50" i="1"/>
  <c r="BG50" i="1"/>
  <c r="BD51" i="1"/>
  <c r="BE51" i="1"/>
  <c r="BF51" i="1"/>
  <c r="BG51" i="1"/>
  <c r="BD52" i="1"/>
  <c r="BE52" i="1"/>
  <c r="BF52" i="1"/>
  <c r="BG52" i="1"/>
  <c r="BD53" i="1"/>
  <c r="BE53" i="1"/>
  <c r="BF53" i="1"/>
  <c r="BG53" i="1"/>
  <c r="BD54" i="1"/>
  <c r="BE54" i="1"/>
  <c r="BF54" i="1"/>
  <c r="BG54" i="1"/>
  <c r="BD55" i="1"/>
  <c r="BE55" i="1"/>
  <c r="BF55" i="1"/>
  <c r="BG55" i="1"/>
  <c r="BD56" i="1"/>
  <c r="BE56" i="1"/>
  <c r="BF56" i="1"/>
  <c r="BG56" i="1"/>
  <c r="BD36" i="1"/>
  <c r="BE36" i="1"/>
  <c r="BF36" i="1"/>
  <c r="BG36" i="1"/>
  <c r="BD37" i="1"/>
  <c r="BE37" i="1"/>
  <c r="BF37" i="1"/>
  <c r="BG37" i="1"/>
  <c r="BD38" i="1"/>
  <c r="BE38" i="1"/>
  <c r="BF38" i="1"/>
  <c r="BG38" i="1"/>
  <c r="BD39" i="1"/>
  <c r="BE39" i="1"/>
  <c r="BF39" i="1"/>
  <c r="BG39" i="1"/>
  <c r="BD40" i="1"/>
  <c r="BE40" i="1"/>
  <c r="BF40" i="1"/>
  <c r="BG40" i="1"/>
  <c r="BD41" i="1"/>
  <c r="BE41" i="1"/>
  <c r="BF41" i="1"/>
  <c r="BG41" i="1"/>
  <c r="BD42" i="1"/>
  <c r="BE42" i="1"/>
  <c r="BF42" i="1"/>
  <c r="BG42" i="1"/>
  <c r="BD43" i="1"/>
  <c r="BE43" i="1"/>
  <c r="BF43" i="1"/>
  <c r="BG43" i="1"/>
  <c r="BD44" i="1"/>
  <c r="BE44" i="1"/>
  <c r="BF44" i="1"/>
  <c r="BG44" i="1"/>
  <c r="BD45" i="1"/>
  <c r="BE45" i="1"/>
  <c r="BF45" i="1"/>
  <c r="BG45" i="1"/>
  <c r="BD25" i="1"/>
  <c r="BE25" i="1"/>
  <c r="BF25" i="1"/>
  <c r="BG25" i="1"/>
  <c r="BD26" i="1"/>
  <c r="BE26" i="1"/>
  <c r="BF26" i="1"/>
  <c r="BG26" i="1"/>
  <c r="BD27" i="1"/>
  <c r="BE27" i="1"/>
  <c r="BF27" i="1"/>
  <c r="BG27" i="1"/>
  <c r="BD28" i="1"/>
  <c r="BE28" i="1"/>
  <c r="BF28" i="1"/>
  <c r="BG28" i="1"/>
  <c r="BD29" i="1"/>
  <c r="BE29" i="1"/>
  <c r="BF29" i="1"/>
  <c r="BG29" i="1"/>
  <c r="BD30" i="1"/>
  <c r="BE30" i="1"/>
  <c r="BF30" i="1"/>
  <c r="BG30" i="1"/>
  <c r="BD31" i="1"/>
  <c r="BE31" i="1"/>
  <c r="BF31" i="1"/>
  <c r="BG31" i="1"/>
  <c r="BD32" i="1"/>
  <c r="BE32" i="1"/>
  <c r="BF32" i="1"/>
  <c r="BG32" i="1"/>
  <c r="BD33" i="1"/>
  <c r="BE33" i="1"/>
  <c r="BF33" i="1"/>
  <c r="BG33" i="1"/>
  <c r="BD34" i="1"/>
  <c r="BE34" i="1"/>
  <c r="BF34" i="1"/>
  <c r="BG34" i="1"/>
  <c r="BD14" i="1"/>
  <c r="BE14" i="1"/>
  <c r="BF14" i="1"/>
  <c r="BG14" i="1"/>
  <c r="BD15" i="1"/>
  <c r="BE15" i="1"/>
  <c r="BF15" i="1"/>
  <c r="BG15" i="1"/>
  <c r="BD16" i="1"/>
  <c r="BE16" i="1"/>
  <c r="BF16" i="1"/>
  <c r="BG16" i="1"/>
  <c r="BD17" i="1"/>
  <c r="BE17" i="1"/>
  <c r="BF17" i="1"/>
  <c r="BG17" i="1"/>
  <c r="BD18" i="1"/>
  <c r="BE18" i="1"/>
  <c r="BF18" i="1"/>
  <c r="BG18" i="1"/>
  <c r="BD19" i="1"/>
  <c r="BE19" i="1"/>
  <c r="BF19" i="1"/>
  <c r="BG19" i="1"/>
  <c r="BD20" i="1"/>
  <c r="BE20" i="1"/>
  <c r="BF20" i="1"/>
  <c r="BG20" i="1"/>
  <c r="BD21" i="1"/>
  <c r="BE21" i="1"/>
  <c r="BF21" i="1"/>
  <c r="BG21" i="1"/>
  <c r="BD22" i="1"/>
  <c r="BE22" i="1"/>
  <c r="BF22" i="1"/>
  <c r="BG22" i="1"/>
  <c r="BD23" i="1"/>
  <c r="BE23" i="1"/>
  <c r="BF23" i="1"/>
  <c r="BG23" i="1"/>
  <c r="BD3" i="1"/>
  <c r="BE3" i="1"/>
  <c r="BF3" i="1"/>
  <c r="BG3" i="1"/>
  <c r="BD4" i="1"/>
  <c r="BE4" i="1"/>
  <c r="BF4" i="1"/>
  <c r="BG4" i="1"/>
  <c r="BD5" i="1"/>
  <c r="BE5" i="1"/>
  <c r="BF5" i="1"/>
  <c r="BG5" i="1"/>
  <c r="BD6" i="1"/>
  <c r="BE6" i="1"/>
  <c r="BF6" i="1"/>
  <c r="BG6" i="1"/>
  <c r="BD7" i="1"/>
  <c r="BE7" i="1"/>
  <c r="BF7" i="1"/>
  <c r="BG7" i="1"/>
  <c r="BD8" i="1"/>
  <c r="BE8" i="1"/>
  <c r="BF8" i="1"/>
  <c r="BG8" i="1"/>
  <c r="BD9" i="1"/>
  <c r="BE9" i="1"/>
  <c r="BF9" i="1"/>
  <c r="BG9" i="1"/>
  <c r="BD10" i="1"/>
  <c r="BE10" i="1"/>
  <c r="BF10" i="1"/>
  <c r="BG10" i="1"/>
  <c r="BD11" i="1"/>
  <c r="BE11" i="1"/>
  <c r="BF11" i="1"/>
  <c r="BG11" i="1"/>
  <c r="BD12" i="1"/>
  <c r="BE12" i="1"/>
  <c r="BF12" i="1"/>
  <c r="BG12" i="1"/>
  <c r="AX58" i="1"/>
  <c r="AY58" i="1"/>
  <c r="AZ58" i="1"/>
  <c r="BA58" i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36" i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25" i="1"/>
  <c r="AY25" i="1"/>
  <c r="AZ25" i="1"/>
  <c r="BA25" i="1"/>
  <c r="AX26" i="1"/>
  <c r="AY26" i="1"/>
  <c r="AZ26" i="1"/>
  <c r="BA26" i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AY34" i="1"/>
  <c r="AZ34" i="1"/>
  <c r="BA34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3" i="1"/>
  <c r="AY3" i="1"/>
  <c r="AZ3" i="1"/>
  <c r="BA3" i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L58" i="1"/>
  <c r="AM58" i="1"/>
  <c r="AN58" i="1"/>
  <c r="AO58" i="1"/>
  <c r="AL59" i="1"/>
  <c r="AM59" i="1"/>
  <c r="AN59" i="1"/>
  <c r="AO59" i="1"/>
  <c r="AO57" i="1" s="1"/>
  <c r="AL60" i="1"/>
  <c r="AM60" i="1"/>
  <c r="AN60" i="1"/>
  <c r="AO60" i="1"/>
  <c r="AL61" i="1"/>
  <c r="AM61" i="1"/>
  <c r="AN61" i="1"/>
  <c r="AO61" i="1"/>
  <c r="AL62" i="1"/>
  <c r="AM62" i="1"/>
  <c r="AN62" i="1"/>
  <c r="AO62" i="1"/>
  <c r="AL63" i="1"/>
  <c r="AM63" i="1"/>
  <c r="AN63" i="1"/>
  <c r="AO63" i="1"/>
  <c r="AL64" i="1"/>
  <c r="AM64" i="1"/>
  <c r="AN64" i="1"/>
  <c r="AO64" i="1"/>
  <c r="AL65" i="1"/>
  <c r="AM65" i="1"/>
  <c r="AN65" i="1"/>
  <c r="AO65" i="1"/>
  <c r="AL66" i="1"/>
  <c r="AM66" i="1"/>
  <c r="AN66" i="1"/>
  <c r="AO66" i="1"/>
  <c r="AL67" i="1"/>
  <c r="AM67" i="1"/>
  <c r="AN67" i="1"/>
  <c r="AO67" i="1"/>
  <c r="AL47" i="1"/>
  <c r="AM47" i="1"/>
  <c r="AN47" i="1"/>
  <c r="AO47" i="1"/>
  <c r="AL48" i="1"/>
  <c r="AM48" i="1"/>
  <c r="AN48" i="1"/>
  <c r="AO48" i="1"/>
  <c r="AL49" i="1"/>
  <c r="AM49" i="1"/>
  <c r="AN49" i="1"/>
  <c r="AO49" i="1"/>
  <c r="AL50" i="1"/>
  <c r="AM50" i="1"/>
  <c r="AN50" i="1"/>
  <c r="AO50" i="1"/>
  <c r="AL51" i="1"/>
  <c r="AM51" i="1"/>
  <c r="AN51" i="1"/>
  <c r="AO51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36" i="1"/>
  <c r="AM36" i="1"/>
  <c r="AN36" i="1"/>
  <c r="AO36" i="1"/>
  <c r="AL37" i="1"/>
  <c r="AM37" i="1"/>
  <c r="AN37" i="1"/>
  <c r="AO37" i="1"/>
  <c r="AO35" i="1" s="1"/>
  <c r="AL38" i="1"/>
  <c r="AM38" i="1"/>
  <c r="AN38" i="1"/>
  <c r="AO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O42" i="1"/>
  <c r="AL43" i="1"/>
  <c r="AM43" i="1"/>
  <c r="AN43" i="1"/>
  <c r="AO43" i="1"/>
  <c r="AL44" i="1"/>
  <c r="AM44" i="1"/>
  <c r="AN44" i="1"/>
  <c r="AO44" i="1"/>
  <c r="AL45" i="1"/>
  <c r="AM45" i="1"/>
  <c r="AN45" i="1"/>
  <c r="AO45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14" i="1"/>
  <c r="AM14" i="1"/>
  <c r="AN14" i="1"/>
  <c r="AO14" i="1"/>
  <c r="AL15" i="1"/>
  <c r="AM15" i="1"/>
  <c r="AN15" i="1"/>
  <c r="AO15" i="1"/>
  <c r="AO13" i="1" s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3" i="1"/>
  <c r="AM3" i="1"/>
  <c r="AN3" i="1"/>
  <c r="AO3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L10" i="1"/>
  <c r="AM10" i="1"/>
  <c r="AN10" i="1"/>
  <c r="AO10" i="1"/>
  <c r="AL11" i="1"/>
  <c r="AM11" i="1"/>
  <c r="AN11" i="1"/>
  <c r="AO11" i="1"/>
  <c r="AL12" i="1"/>
  <c r="AM12" i="1"/>
  <c r="AN12" i="1"/>
  <c r="AO12" i="1"/>
  <c r="AR58" i="1"/>
  <c r="AS58" i="1"/>
  <c r="AS57" i="1" s="1"/>
  <c r="AT58" i="1"/>
  <c r="AU58" i="1"/>
  <c r="AR59" i="1"/>
  <c r="AS59" i="1"/>
  <c r="AT59" i="1"/>
  <c r="AU59" i="1"/>
  <c r="AR60" i="1"/>
  <c r="AS60" i="1"/>
  <c r="AT60" i="1"/>
  <c r="AU60" i="1"/>
  <c r="AR61" i="1"/>
  <c r="AS61" i="1"/>
  <c r="AT61" i="1"/>
  <c r="AU61" i="1"/>
  <c r="AR62" i="1"/>
  <c r="AS62" i="1"/>
  <c r="AT62" i="1"/>
  <c r="AU62" i="1"/>
  <c r="AR63" i="1"/>
  <c r="AS63" i="1"/>
  <c r="AT63" i="1"/>
  <c r="AU63" i="1"/>
  <c r="AR64" i="1"/>
  <c r="AS64" i="1"/>
  <c r="AT64" i="1"/>
  <c r="AU64" i="1"/>
  <c r="AR65" i="1"/>
  <c r="AS65" i="1"/>
  <c r="AT65" i="1"/>
  <c r="AU65" i="1"/>
  <c r="AR66" i="1"/>
  <c r="AS66" i="1"/>
  <c r="AT66" i="1"/>
  <c r="AU66" i="1"/>
  <c r="AR67" i="1"/>
  <c r="AS67" i="1"/>
  <c r="AT67" i="1"/>
  <c r="AU67" i="1"/>
  <c r="AR47" i="1"/>
  <c r="AS47" i="1"/>
  <c r="AT47" i="1"/>
  <c r="AU47" i="1"/>
  <c r="AR48" i="1"/>
  <c r="AS48" i="1"/>
  <c r="AT48" i="1"/>
  <c r="AU48" i="1"/>
  <c r="AU46" i="1" s="1"/>
  <c r="AR49" i="1"/>
  <c r="AS49" i="1"/>
  <c r="AT49" i="1"/>
  <c r="AU49" i="1"/>
  <c r="AR50" i="1"/>
  <c r="AS50" i="1"/>
  <c r="AT50" i="1"/>
  <c r="AU50" i="1"/>
  <c r="AR51" i="1"/>
  <c r="AS51" i="1"/>
  <c r="AT51" i="1"/>
  <c r="AU51" i="1"/>
  <c r="AR52" i="1"/>
  <c r="AS52" i="1"/>
  <c r="AT52" i="1"/>
  <c r="AU52" i="1"/>
  <c r="AR53" i="1"/>
  <c r="AS53" i="1"/>
  <c r="AT53" i="1"/>
  <c r="AU53" i="1"/>
  <c r="AR54" i="1"/>
  <c r="AS54" i="1"/>
  <c r="AT54" i="1"/>
  <c r="AU54" i="1"/>
  <c r="AR55" i="1"/>
  <c r="AS55" i="1"/>
  <c r="AT55" i="1"/>
  <c r="AU55" i="1"/>
  <c r="AR56" i="1"/>
  <c r="AS56" i="1"/>
  <c r="AT56" i="1"/>
  <c r="AU56" i="1"/>
  <c r="AR36" i="1"/>
  <c r="AS36" i="1"/>
  <c r="AT36" i="1"/>
  <c r="AU36" i="1"/>
  <c r="AR37" i="1"/>
  <c r="AS37" i="1"/>
  <c r="AT37" i="1"/>
  <c r="AU37" i="1"/>
  <c r="AU35" i="1" s="1"/>
  <c r="AR38" i="1"/>
  <c r="AS38" i="1"/>
  <c r="AT38" i="1"/>
  <c r="AU38" i="1"/>
  <c r="AR39" i="1"/>
  <c r="AS39" i="1"/>
  <c r="AT39" i="1"/>
  <c r="AU39" i="1"/>
  <c r="AR40" i="1"/>
  <c r="AS40" i="1"/>
  <c r="AT40" i="1"/>
  <c r="AU40" i="1"/>
  <c r="AR41" i="1"/>
  <c r="AS41" i="1"/>
  <c r="AT41" i="1"/>
  <c r="AU41" i="1"/>
  <c r="AR42" i="1"/>
  <c r="AS42" i="1"/>
  <c r="AT42" i="1"/>
  <c r="AU42" i="1"/>
  <c r="AR43" i="1"/>
  <c r="AS43" i="1"/>
  <c r="AT43" i="1"/>
  <c r="AU43" i="1"/>
  <c r="AR44" i="1"/>
  <c r="AS44" i="1"/>
  <c r="AT44" i="1"/>
  <c r="AU44" i="1"/>
  <c r="AR45" i="1"/>
  <c r="AS45" i="1"/>
  <c r="AT45" i="1"/>
  <c r="AU45" i="1"/>
  <c r="AR25" i="1"/>
  <c r="AS25" i="1"/>
  <c r="AT25" i="1"/>
  <c r="AU25" i="1"/>
  <c r="AR26" i="1"/>
  <c r="AS26" i="1"/>
  <c r="AT26" i="1"/>
  <c r="AU26" i="1"/>
  <c r="AU24" i="1" s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R31" i="1"/>
  <c r="AS31" i="1"/>
  <c r="AT31" i="1"/>
  <c r="AU31" i="1"/>
  <c r="AR32" i="1"/>
  <c r="AS32" i="1"/>
  <c r="AT32" i="1"/>
  <c r="AU32" i="1"/>
  <c r="AR33" i="1"/>
  <c r="AS33" i="1"/>
  <c r="AT33" i="1"/>
  <c r="AU33" i="1"/>
  <c r="AR34" i="1"/>
  <c r="AS34" i="1"/>
  <c r="AT34" i="1"/>
  <c r="AU34" i="1"/>
  <c r="AR14" i="1"/>
  <c r="AS14" i="1"/>
  <c r="AT14" i="1"/>
  <c r="AU14" i="1"/>
  <c r="AR15" i="1"/>
  <c r="AS15" i="1"/>
  <c r="AT15" i="1"/>
  <c r="AU15" i="1"/>
  <c r="AU13" i="1" s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3" i="1"/>
  <c r="AS3" i="1"/>
  <c r="AT3" i="1"/>
  <c r="AU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3" i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AU57" i="1"/>
  <c r="AT57" i="1"/>
  <c r="AR57" i="1"/>
  <c r="AT46" i="1"/>
  <c r="AS46" i="1"/>
  <c r="AR46" i="1"/>
  <c r="AT35" i="1"/>
  <c r="AS35" i="1"/>
  <c r="AR35" i="1"/>
  <c r="AT24" i="1"/>
  <c r="AS24" i="1"/>
  <c r="AR24" i="1"/>
  <c r="AT13" i="1"/>
  <c r="AS13" i="1"/>
  <c r="AR13" i="1"/>
  <c r="AR2" i="1"/>
  <c r="AS2" i="1"/>
  <c r="AT2" i="1"/>
  <c r="AU2" i="1"/>
  <c r="AN57" i="1"/>
  <c r="AM57" i="1"/>
  <c r="AL57" i="1"/>
  <c r="AO46" i="1"/>
  <c r="AN46" i="1"/>
  <c r="AM46" i="1"/>
  <c r="AL46" i="1"/>
  <c r="AN35" i="1"/>
  <c r="AM35" i="1"/>
  <c r="AL35" i="1"/>
  <c r="AO24" i="1"/>
  <c r="AN24" i="1"/>
  <c r="AM24" i="1"/>
  <c r="AL24" i="1"/>
  <c r="AN13" i="1"/>
  <c r="AM13" i="1"/>
  <c r="AL13" i="1"/>
  <c r="AO2" i="1"/>
  <c r="AN2" i="1"/>
  <c r="AM2" i="1"/>
  <c r="AL2" i="1"/>
  <c r="D39" i="6" l="1"/>
  <c r="D10" i="6"/>
  <c r="D57" i="6"/>
  <c r="D46" i="6"/>
  <c r="D20" i="6"/>
  <c r="D9" i="6"/>
  <c r="D42" i="6"/>
  <c r="D38" i="6"/>
  <c r="D31" i="6"/>
  <c r="D27" i="6"/>
  <c r="D16" i="6"/>
  <c r="D59" i="6"/>
  <c r="D48" i="6"/>
  <c r="D44" i="6"/>
  <c r="D33" i="6"/>
  <c r="D22" i="6"/>
  <c r="D11" i="6"/>
  <c r="D21" i="6"/>
  <c r="N1" i="4"/>
  <c r="O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BG57" i="1"/>
  <c r="BF57" i="1"/>
  <c r="BE57" i="1"/>
  <c r="BD57" i="1"/>
  <c r="BG46" i="1"/>
  <c r="BF46" i="1"/>
  <c r="BE46" i="1"/>
  <c r="BD46" i="1"/>
  <c r="BG35" i="1"/>
  <c r="BF35" i="1"/>
  <c r="BE35" i="1"/>
  <c r="BD35" i="1"/>
  <c r="BG24" i="1"/>
  <c r="BF24" i="1"/>
  <c r="BE24" i="1"/>
  <c r="BD24" i="1"/>
  <c r="BG13" i="1"/>
  <c r="BF13" i="1"/>
  <c r="BE13" i="1"/>
  <c r="BD13" i="1"/>
  <c r="BA57" i="1"/>
  <c r="AZ57" i="1"/>
  <c r="AY57" i="1"/>
  <c r="AX57" i="1"/>
  <c r="BA46" i="1"/>
  <c r="AZ46" i="1"/>
  <c r="AY46" i="1"/>
  <c r="AX46" i="1"/>
  <c r="BA35" i="1"/>
  <c r="AZ35" i="1"/>
  <c r="AY35" i="1"/>
  <c r="AX35" i="1"/>
  <c r="BA24" i="1"/>
  <c r="AZ24" i="1"/>
  <c r="AY24" i="1"/>
  <c r="AX24" i="1"/>
  <c r="BA13" i="1"/>
  <c r="AZ13" i="1"/>
  <c r="AY13" i="1"/>
  <c r="AX13" i="1"/>
  <c r="AI57" i="1"/>
  <c r="AH57" i="1"/>
  <c r="AG57" i="1"/>
  <c r="AF57" i="1"/>
  <c r="AI46" i="1"/>
  <c r="AH46" i="1"/>
  <c r="AG46" i="1"/>
  <c r="AF46" i="1"/>
  <c r="AI35" i="1"/>
  <c r="AH35" i="1"/>
  <c r="AG35" i="1"/>
  <c r="AF35" i="1"/>
  <c r="AI24" i="1"/>
  <c r="AH24" i="1"/>
  <c r="AG24" i="1"/>
  <c r="AF24" i="1"/>
  <c r="AI13" i="1"/>
  <c r="AH13" i="1"/>
  <c r="AG13" i="1"/>
  <c r="AF13" i="1"/>
  <c r="AC57" i="1"/>
  <c r="AB57" i="1"/>
  <c r="AA57" i="1"/>
  <c r="Z57" i="1"/>
  <c r="AC46" i="1"/>
  <c r="AB46" i="1"/>
  <c r="AA46" i="1"/>
  <c r="Z46" i="1"/>
  <c r="AC35" i="1"/>
  <c r="AB35" i="1"/>
  <c r="AA35" i="1"/>
  <c r="Z35" i="1"/>
  <c r="AC24" i="1"/>
  <c r="AB24" i="1"/>
  <c r="AA24" i="1"/>
  <c r="Z24" i="1"/>
  <c r="AC13" i="1"/>
  <c r="AB13" i="1"/>
  <c r="AA13" i="1"/>
  <c r="Z13" i="1"/>
  <c r="W57" i="1"/>
  <c r="V57" i="1"/>
  <c r="U57" i="1"/>
  <c r="T57" i="1"/>
  <c r="W46" i="1"/>
  <c r="V46" i="1"/>
  <c r="U46" i="1"/>
  <c r="T46" i="1"/>
  <c r="W35" i="1"/>
  <c r="V35" i="1"/>
  <c r="U35" i="1"/>
  <c r="T35" i="1"/>
  <c r="W24" i="1"/>
  <c r="V24" i="1"/>
  <c r="U24" i="1"/>
  <c r="T24" i="1"/>
  <c r="W13" i="1"/>
  <c r="V13" i="1"/>
  <c r="U13" i="1"/>
  <c r="T13" i="1"/>
  <c r="Q57" i="1"/>
  <c r="P57" i="1"/>
  <c r="O57" i="1"/>
  <c r="N57" i="1"/>
  <c r="Q46" i="1"/>
  <c r="P46" i="1"/>
  <c r="O46" i="1"/>
  <c r="N46" i="1"/>
  <c r="Q35" i="1"/>
  <c r="P35" i="1"/>
  <c r="O35" i="1"/>
  <c r="N35" i="1"/>
  <c r="Q24" i="1"/>
  <c r="P24" i="1"/>
  <c r="O24" i="1"/>
  <c r="N24" i="1"/>
  <c r="Q13" i="1"/>
  <c r="P13" i="1"/>
  <c r="O13" i="1"/>
  <c r="N13" i="1"/>
  <c r="K57" i="1"/>
  <c r="J57" i="1"/>
  <c r="I57" i="1"/>
  <c r="H57" i="1"/>
  <c r="K46" i="1"/>
  <c r="J46" i="1"/>
  <c r="I46" i="1"/>
  <c r="H46" i="1"/>
  <c r="K35" i="1"/>
  <c r="J35" i="1"/>
  <c r="I35" i="1"/>
  <c r="H35" i="1"/>
  <c r="K24" i="1"/>
  <c r="J24" i="1"/>
  <c r="I24" i="1"/>
  <c r="H24" i="1"/>
  <c r="K13" i="1"/>
  <c r="J13" i="1"/>
  <c r="I13" i="1"/>
  <c r="H13" i="1"/>
  <c r="E57" i="1"/>
  <c r="D57" i="1"/>
  <c r="C57" i="1"/>
  <c r="B57" i="1"/>
  <c r="E46" i="1"/>
  <c r="D46" i="1"/>
  <c r="C46" i="1"/>
  <c r="B46" i="1"/>
  <c r="E35" i="1"/>
  <c r="D35" i="1"/>
  <c r="C35" i="1"/>
  <c r="B35" i="1"/>
  <c r="E24" i="1"/>
  <c r="D24" i="1"/>
  <c r="C24" i="1"/>
  <c r="B24" i="1"/>
  <c r="E13" i="1"/>
  <c r="D13" i="1"/>
  <c r="C13" i="1"/>
  <c r="B13" i="1"/>
  <c r="BD2" i="1" l="1"/>
  <c r="BD70" i="1" s="1"/>
  <c r="BE2" i="1"/>
  <c r="BE70" i="1" s="1"/>
  <c r="D135" i="1" s="1"/>
  <c r="D56" i="2" s="1"/>
  <c r="BF2" i="1"/>
  <c r="BF70" i="1" s="1"/>
  <c r="E135" i="1" s="1"/>
  <c r="E56" i="2" s="1"/>
  <c r="BG2" i="1"/>
  <c r="BG70" i="1" s="1"/>
  <c r="F135" i="1" s="1"/>
  <c r="BD71" i="1"/>
  <c r="C136" i="1" s="1"/>
  <c r="BE71" i="1"/>
  <c r="D136" i="1" s="1"/>
  <c r="D57" i="2" s="1"/>
  <c r="BF71" i="1"/>
  <c r="E136" i="1" s="1"/>
  <c r="E57" i="2" s="1"/>
  <c r="BG71" i="1"/>
  <c r="F136" i="1" s="1"/>
  <c r="BD72" i="1"/>
  <c r="C137" i="1" s="1"/>
  <c r="BE72" i="1"/>
  <c r="D137" i="1" s="1"/>
  <c r="D58" i="2" s="1"/>
  <c r="BF72" i="1"/>
  <c r="E137" i="1" s="1"/>
  <c r="E58" i="2" s="1"/>
  <c r="BG72" i="1"/>
  <c r="F137" i="1" s="1"/>
  <c r="BD73" i="1"/>
  <c r="BE73" i="1"/>
  <c r="D138" i="1" s="1"/>
  <c r="D59" i="2" s="1"/>
  <c r="BF73" i="1"/>
  <c r="E138" i="1" s="1"/>
  <c r="E59" i="2" s="1"/>
  <c r="BG73" i="1"/>
  <c r="F138" i="1" s="1"/>
  <c r="BD74" i="1"/>
  <c r="C139" i="1" s="1"/>
  <c r="BE74" i="1"/>
  <c r="D139" i="1" s="1"/>
  <c r="D60" i="2" s="1"/>
  <c r="BF74" i="1"/>
  <c r="E139" i="1" s="1"/>
  <c r="E60" i="2" s="1"/>
  <c r="BG74" i="1"/>
  <c r="F139" i="1" s="1"/>
  <c r="BD75" i="1"/>
  <c r="C140" i="1" s="1"/>
  <c r="BE75" i="1"/>
  <c r="D140" i="1" s="1"/>
  <c r="D61" i="2" s="1"/>
  <c r="BF75" i="1"/>
  <c r="E140" i="1" s="1"/>
  <c r="E61" i="2" s="1"/>
  <c r="BG75" i="1"/>
  <c r="F140" i="1" s="1"/>
  <c r="AX2" i="1"/>
  <c r="AX70" i="1" s="1"/>
  <c r="AY2" i="1"/>
  <c r="AY70" i="1" s="1"/>
  <c r="D129" i="1" s="1"/>
  <c r="D50" i="2" s="1"/>
  <c r="AZ2" i="1"/>
  <c r="AZ70" i="1" s="1"/>
  <c r="E129" i="1" s="1"/>
  <c r="E50" i="2" s="1"/>
  <c r="BA2" i="1"/>
  <c r="BA70" i="1" s="1"/>
  <c r="F129" i="1" s="1"/>
  <c r="AX71" i="1"/>
  <c r="AY71" i="1"/>
  <c r="D130" i="1" s="1"/>
  <c r="D51" i="2" s="1"/>
  <c r="AZ71" i="1"/>
  <c r="E130" i="1" s="1"/>
  <c r="E51" i="2" s="1"/>
  <c r="BA71" i="1"/>
  <c r="F130" i="1" s="1"/>
  <c r="AX72" i="1"/>
  <c r="C131" i="1" s="1"/>
  <c r="AY72" i="1"/>
  <c r="D131" i="1" s="1"/>
  <c r="D52" i="2" s="1"/>
  <c r="AZ72" i="1"/>
  <c r="E131" i="1" s="1"/>
  <c r="E52" i="2" s="1"/>
  <c r="BA72" i="1"/>
  <c r="F131" i="1" s="1"/>
  <c r="AX73" i="1"/>
  <c r="C132" i="1" s="1"/>
  <c r="AY73" i="1"/>
  <c r="D132" i="1" s="1"/>
  <c r="D53" i="2" s="1"/>
  <c r="AZ73" i="1"/>
  <c r="E132" i="1" s="1"/>
  <c r="E53" i="2" s="1"/>
  <c r="BA73" i="1"/>
  <c r="F132" i="1" s="1"/>
  <c r="AX74" i="1"/>
  <c r="C133" i="1" s="1"/>
  <c r="AY74" i="1"/>
  <c r="D133" i="1" s="1"/>
  <c r="D54" i="2" s="1"/>
  <c r="AZ74" i="1"/>
  <c r="E133" i="1" s="1"/>
  <c r="E54" i="2" s="1"/>
  <c r="BA74" i="1"/>
  <c r="AX75" i="1"/>
  <c r="C134" i="1" s="1"/>
  <c r="AY75" i="1"/>
  <c r="D134" i="1" s="1"/>
  <c r="D55" i="2" s="1"/>
  <c r="AZ75" i="1"/>
  <c r="E134" i="1" s="1"/>
  <c r="E55" i="2" s="1"/>
  <c r="BA75" i="1"/>
  <c r="AR75" i="1"/>
  <c r="C128" i="1" s="1"/>
  <c r="AU75" i="1"/>
  <c r="AR74" i="1"/>
  <c r="C127" i="1" s="1"/>
  <c r="AU74" i="1"/>
  <c r="AR73" i="1"/>
  <c r="C126" i="1" s="1"/>
  <c r="AU73" i="1"/>
  <c r="F126" i="1" s="1"/>
  <c r="AR72" i="1"/>
  <c r="C125" i="1" s="1"/>
  <c r="AU72" i="1"/>
  <c r="AR71" i="1"/>
  <c r="C124" i="1" s="1"/>
  <c r="AU71" i="1"/>
  <c r="F124" i="1" s="1"/>
  <c r="AR70" i="1"/>
  <c r="C123" i="1" s="1"/>
  <c r="AU70" i="1"/>
  <c r="F123" i="1" s="1"/>
  <c r="AS70" i="1"/>
  <c r="D123" i="1" s="1"/>
  <c r="D44" i="2" s="1"/>
  <c r="AT70" i="1"/>
  <c r="E123" i="1" s="1"/>
  <c r="E44" i="2" s="1"/>
  <c r="AS71" i="1"/>
  <c r="D124" i="1" s="1"/>
  <c r="D45" i="2" s="1"/>
  <c r="AT71" i="1"/>
  <c r="E124" i="1" s="1"/>
  <c r="E45" i="2" s="1"/>
  <c r="AS72" i="1"/>
  <c r="D125" i="1" s="1"/>
  <c r="D46" i="2" s="1"/>
  <c r="AT72" i="1"/>
  <c r="E125" i="1" s="1"/>
  <c r="E46" i="2" s="1"/>
  <c r="AS73" i="1"/>
  <c r="D126" i="1" s="1"/>
  <c r="D47" i="2" s="1"/>
  <c r="AT73" i="1"/>
  <c r="E126" i="1" s="1"/>
  <c r="E47" i="2" s="1"/>
  <c r="AS74" i="1"/>
  <c r="D127" i="1" s="1"/>
  <c r="D48" i="2" s="1"/>
  <c r="AT74" i="1"/>
  <c r="E127" i="1" s="1"/>
  <c r="E48" i="2" s="1"/>
  <c r="AS75" i="1"/>
  <c r="D128" i="1" s="1"/>
  <c r="D49" i="2" s="1"/>
  <c r="AT75" i="1"/>
  <c r="E128" i="1" s="1"/>
  <c r="E49" i="2" s="1"/>
  <c r="AL70" i="1"/>
  <c r="AM70" i="1"/>
  <c r="D117" i="1" s="1"/>
  <c r="D38" i="2" s="1"/>
  <c r="AN70" i="1"/>
  <c r="E117" i="1" s="1"/>
  <c r="E38" i="2" s="1"/>
  <c r="AO70" i="1"/>
  <c r="F117" i="1" s="1"/>
  <c r="AL71" i="1"/>
  <c r="C118" i="1" s="1"/>
  <c r="AM71" i="1"/>
  <c r="D118" i="1" s="1"/>
  <c r="D39" i="2" s="1"/>
  <c r="AN71" i="1"/>
  <c r="E118" i="1" s="1"/>
  <c r="E39" i="2" s="1"/>
  <c r="AO71" i="1"/>
  <c r="F118" i="1" s="1"/>
  <c r="AL72" i="1"/>
  <c r="AM72" i="1"/>
  <c r="D119" i="1" s="1"/>
  <c r="D40" i="2" s="1"/>
  <c r="AN72" i="1"/>
  <c r="E119" i="1" s="1"/>
  <c r="E40" i="2" s="1"/>
  <c r="AO72" i="1"/>
  <c r="F119" i="1" s="1"/>
  <c r="AL73" i="1"/>
  <c r="AM73" i="1"/>
  <c r="D120" i="1" s="1"/>
  <c r="D41" i="2" s="1"/>
  <c r="AN73" i="1"/>
  <c r="E120" i="1" s="1"/>
  <c r="E41" i="2" s="1"/>
  <c r="AO73" i="1"/>
  <c r="F120" i="1" s="1"/>
  <c r="AL74" i="1"/>
  <c r="C121" i="1" s="1"/>
  <c r="AM74" i="1"/>
  <c r="D121" i="1" s="1"/>
  <c r="D42" i="2" s="1"/>
  <c r="AN74" i="1"/>
  <c r="E121" i="1" s="1"/>
  <c r="E42" i="2" s="1"/>
  <c r="AO74" i="1"/>
  <c r="F121" i="1" s="1"/>
  <c r="AL75" i="1"/>
  <c r="C122" i="1" s="1"/>
  <c r="AM75" i="1"/>
  <c r="D122" i="1" s="1"/>
  <c r="D43" i="2" s="1"/>
  <c r="AN75" i="1"/>
  <c r="E122" i="1" s="1"/>
  <c r="E43" i="2" s="1"/>
  <c r="AO75" i="1"/>
  <c r="F122" i="1" s="1"/>
  <c r="AF2" i="1"/>
  <c r="AF70" i="1" s="1"/>
  <c r="AG2" i="1"/>
  <c r="AG70" i="1" s="1"/>
  <c r="D111" i="1" s="1"/>
  <c r="D32" i="2" s="1"/>
  <c r="AH2" i="1"/>
  <c r="AH70" i="1" s="1"/>
  <c r="E111" i="1" s="1"/>
  <c r="E32" i="2" s="1"/>
  <c r="AI2" i="1"/>
  <c r="AI70" i="1" s="1"/>
  <c r="F111" i="1" s="1"/>
  <c r="AF71" i="1"/>
  <c r="C112" i="1" s="1"/>
  <c r="AG71" i="1"/>
  <c r="D112" i="1" s="1"/>
  <c r="D33" i="2" s="1"/>
  <c r="AH71" i="1"/>
  <c r="E112" i="1" s="1"/>
  <c r="E33" i="2" s="1"/>
  <c r="AI71" i="1"/>
  <c r="F112" i="1" s="1"/>
  <c r="AF72" i="1"/>
  <c r="C113" i="1" s="1"/>
  <c r="AG72" i="1"/>
  <c r="D113" i="1" s="1"/>
  <c r="D34" i="2" s="1"/>
  <c r="AH72" i="1"/>
  <c r="E113" i="1" s="1"/>
  <c r="E34" i="2" s="1"/>
  <c r="AI72" i="1"/>
  <c r="F113" i="1" s="1"/>
  <c r="AF73" i="1"/>
  <c r="C114" i="1" s="1"/>
  <c r="AG73" i="1"/>
  <c r="D114" i="1" s="1"/>
  <c r="D35" i="2" s="1"/>
  <c r="AH73" i="1"/>
  <c r="E114" i="1" s="1"/>
  <c r="E35" i="2" s="1"/>
  <c r="AI73" i="1"/>
  <c r="F114" i="1" s="1"/>
  <c r="AF74" i="1"/>
  <c r="C115" i="1" s="1"/>
  <c r="AG74" i="1"/>
  <c r="D115" i="1" s="1"/>
  <c r="D36" i="2" s="1"/>
  <c r="AH74" i="1"/>
  <c r="E115" i="1" s="1"/>
  <c r="E36" i="2" s="1"/>
  <c r="AI74" i="1"/>
  <c r="F115" i="1" s="1"/>
  <c r="AF75" i="1"/>
  <c r="C116" i="1" s="1"/>
  <c r="AG75" i="1"/>
  <c r="D116" i="1" s="1"/>
  <c r="D37" i="2" s="1"/>
  <c r="AH75" i="1"/>
  <c r="E116" i="1" s="1"/>
  <c r="E37" i="2" s="1"/>
  <c r="AI75" i="1"/>
  <c r="F116" i="1" s="1"/>
  <c r="Z2" i="1"/>
  <c r="Z70" i="1" s="1"/>
  <c r="AA2" i="1"/>
  <c r="AA70" i="1" s="1"/>
  <c r="D105" i="1" s="1"/>
  <c r="D26" i="2" s="1"/>
  <c r="AB2" i="1"/>
  <c r="AB70" i="1" s="1"/>
  <c r="E105" i="1" s="1"/>
  <c r="E26" i="2" s="1"/>
  <c r="AC2" i="1"/>
  <c r="AC70" i="1" s="1"/>
  <c r="F105" i="1" s="1"/>
  <c r="Z71" i="1"/>
  <c r="AA71" i="1"/>
  <c r="D106" i="1" s="1"/>
  <c r="D27" i="2" s="1"/>
  <c r="AB71" i="1"/>
  <c r="E106" i="1" s="1"/>
  <c r="E27" i="2" s="1"/>
  <c r="AC71" i="1"/>
  <c r="F106" i="1" s="1"/>
  <c r="Z72" i="1"/>
  <c r="C107" i="1" s="1"/>
  <c r="AA72" i="1"/>
  <c r="D107" i="1" s="1"/>
  <c r="D28" i="2" s="1"/>
  <c r="AB72" i="1"/>
  <c r="E107" i="1" s="1"/>
  <c r="E28" i="2" s="1"/>
  <c r="AC72" i="1"/>
  <c r="F107" i="1" s="1"/>
  <c r="Z73" i="1"/>
  <c r="C108" i="1" s="1"/>
  <c r="AA73" i="1"/>
  <c r="D108" i="1" s="1"/>
  <c r="D29" i="2" s="1"/>
  <c r="AB73" i="1"/>
  <c r="E108" i="1" s="1"/>
  <c r="E29" i="2" s="1"/>
  <c r="AC73" i="1"/>
  <c r="F108" i="1" s="1"/>
  <c r="Z74" i="1"/>
  <c r="C109" i="1" s="1"/>
  <c r="AA74" i="1"/>
  <c r="D109" i="1" s="1"/>
  <c r="D30" i="2" s="1"/>
  <c r="AB74" i="1"/>
  <c r="E109" i="1" s="1"/>
  <c r="E30" i="2" s="1"/>
  <c r="AC74" i="1"/>
  <c r="F109" i="1" s="1"/>
  <c r="Z75" i="1"/>
  <c r="C110" i="1" s="1"/>
  <c r="AA75" i="1"/>
  <c r="D110" i="1" s="1"/>
  <c r="D31" i="2" s="1"/>
  <c r="AB75" i="1"/>
  <c r="E110" i="1" s="1"/>
  <c r="E31" i="2" s="1"/>
  <c r="AC75" i="1"/>
  <c r="F110" i="1" s="1"/>
  <c r="T2" i="1"/>
  <c r="T70" i="1" s="1"/>
  <c r="U2" i="1"/>
  <c r="U70" i="1" s="1"/>
  <c r="D99" i="1" s="1"/>
  <c r="D20" i="2" s="1"/>
  <c r="V2" i="1"/>
  <c r="V70" i="1" s="1"/>
  <c r="E99" i="1" s="1"/>
  <c r="E20" i="2" s="1"/>
  <c r="W2" i="1"/>
  <c r="W70" i="1" s="1"/>
  <c r="F99" i="1" s="1"/>
  <c r="T71" i="1"/>
  <c r="C100" i="1" s="1"/>
  <c r="U71" i="1"/>
  <c r="D100" i="1" s="1"/>
  <c r="D21" i="2" s="1"/>
  <c r="V71" i="1"/>
  <c r="E100" i="1" s="1"/>
  <c r="E21" i="2" s="1"/>
  <c r="W71" i="1"/>
  <c r="F100" i="1" s="1"/>
  <c r="T72" i="1"/>
  <c r="C101" i="1" s="1"/>
  <c r="U72" i="1"/>
  <c r="D101" i="1" s="1"/>
  <c r="D22" i="2" s="1"/>
  <c r="V72" i="1"/>
  <c r="E101" i="1" s="1"/>
  <c r="E22" i="2" s="1"/>
  <c r="W72" i="1"/>
  <c r="F101" i="1" s="1"/>
  <c r="T73" i="1"/>
  <c r="C102" i="1" s="1"/>
  <c r="U73" i="1"/>
  <c r="D102" i="1" s="1"/>
  <c r="D23" i="2" s="1"/>
  <c r="V73" i="1"/>
  <c r="E102" i="1" s="1"/>
  <c r="E23" i="2" s="1"/>
  <c r="W73" i="1"/>
  <c r="F102" i="1" s="1"/>
  <c r="T74" i="1"/>
  <c r="C103" i="1" s="1"/>
  <c r="U74" i="1"/>
  <c r="D103" i="1" s="1"/>
  <c r="D24" i="2" s="1"/>
  <c r="V74" i="1"/>
  <c r="E103" i="1" s="1"/>
  <c r="E24" i="2" s="1"/>
  <c r="W74" i="1"/>
  <c r="F103" i="1" s="1"/>
  <c r="T75" i="1"/>
  <c r="C104" i="1"/>
  <c r="U75" i="1"/>
  <c r="D104" i="1" s="1"/>
  <c r="D25" i="2" s="1"/>
  <c r="V75" i="1"/>
  <c r="E104" i="1" s="1"/>
  <c r="E25" i="2" s="1"/>
  <c r="W75" i="1"/>
  <c r="F104" i="1" s="1"/>
  <c r="N2" i="1"/>
  <c r="N70" i="1" s="1"/>
  <c r="O2" i="1"/>
  <c r="O70" i="1" s="1"/>
  <c r="D93" i="1" s="1"/>
  <c r="D14" i="2" s="1"/>
  <c r="P2" i="1"/>
  <c r="P70" i="1" s="1"/>
  <c r="E93" i="1" s="1"/>
  <c r="E14" i="2" s="1"/>
  <c r="Q2" i="1"/>
  <c r="Q70" i="1" s="1"/>
  <c r="F93" i="1" s="1"/>
  <c r="N71" i="1"/>
  <c r="C94" i="1" s="1"/>
  <c r="O71" i="1"/>
  <c r="D94" i="1" s="1"/>
  <c r="D15" i="2" s="1"/>
  <c r="P71" i="1"/>
  <c r="E94" i="1" s="1"/>
  <c r="E15" i="2" s="1"/>
  <c r="Q71" i="1"/>
  <c r="F94" i="1" s="1"/>
  <c r="N72" i="1"/>
  <c r="C95" i="1" s="1"/>
  <c r="O72" i="1"/>
  <c r="D95" i="1" s="1"/>
  <c r="D16" i="2" s="1"/>
  <c r="P72" i="1"/>
  <c r="E95" i="1" s="1"/>
  <c r="E16" i="2" s="1"/>
  <c r="Q72" i="1"/>
  <c r="F95" i="1" s="1"/>
  <c r="N73" i="1"/>
  <c r="C96" i="1" s="1"/>
  <c r="O73" i="1"/>
  <c r="D96" i="1" s="1"/>
  <c r="D17" i="2" s="1"/>
  <c r="P73" i="1"/>
  <c r="E96" i="1" s="1"/>
  <c r="E17" i="2" s="1"/>
  <c r="Q73" i="1"/>
  <c r="F96" i="1" s="1"/>
  <c r="N74" i="1"/>
  <c r="C97" i="1" s="1"/>
  <c r="O74" i="1"/>
  <c r="D97" i="1" s="1"/>
  <c r="D18" i="2" s="1"/>
  <c r="P74" i="1"/>
  <c r="E97" i="1" s="1"/>
  <c r="E18" i="2" s="1"/>
  <c r="Q74" i="1"/>
  <c r="F97" i="1" s="1"/>
  <c r="N75" i="1"/>
  <c r="C98" i="1" s="1"/>
  <c r="O75" i="1"/>
  <c r="D98" i="1" s="1"/>
  <c r="D19" i="2" s="1"/>
  <c r="P75" i="1"/>
  <c r="E98" i="1" s="1"/>
  <c r="E19" i="2" s="1"/>
  <c r="Q75" i="1"/>
  <c r="M70" i="1"/>
  <c r="B93" i="1" s="1"/>
  <c r="G70" i="1"/>
  <c r="B81" i="1" s="1"/>
  <c r="H2" i="1"/>
  <c r="H70" i="1" s="1"/>
  <c r="C87" i="1" s="1"/>
  <c r="I2" i="1"/>
  <c r="I70" i="1" s="1"/>
  <c r="D87" i="1" s="1"/>
  <c r="D8" i="2" s="1"/>
  <c r="J2" i="1"/>
  <c r="J70" i="1" s="1"/>
  <c r="E87" i="1" s="1"/>
  <c r="E8" i="2" s="1"/>
  <c r="K2" i="1"/>
  <c r="K70" i="1" s="1"/>
  <c r="F87" i="1" s="1"/>
  <c r="G71" i="1"/>
  <c r="B82" i="1" s="1"/>
  <c r="H71" i="1"/>
  <c r="C88" i="1" s="1"/>
  <c r="I71" i="1"/>
  <c r="D88" i="1" s="1"/>
  <c r="D9" i="2" s="1"/>
  <c r="J71" i="1"/>
  <c r="E88" i="1" s="1"/>
  <c r="E9" i="2" s="1"/>
  <c r="K71" i="1"/>
  <c r="F88" i="1" s="1"/>
  <c r="G72" i="1"/>
  <c r="B83" i="1" s="1"/>
  <c r="H72" i="1"/>
  <c r="C89" i="1" s="1"/>
  <c r="I72" i="1"/>
  <c r="D89" i="1" s="1"/>
  <c r="D10" i="2" s="1"/>
  <c r="J72" i="1"/>
  <c r="E89" i="1" s="1"/>
  <c r="E10" i="2" s="1"/>
  <c r="K72" i="1"/>
  <c r="F89" i="1" s="1"/>
  <c r="G73" i="1"/>
  <c r="B84" i="1" s="1"/>
  <c r="H73" i="1"/>
  <c r="I73" i="1"/>
  <c r="D90" i="1" s="1"/>
  <c r="D11" i="2" s="1"/>
  <c r="J73" i="1"/>
  <c r="E90" i="1" s="1"/>
  <c r="E11" i="2" s="1"/>
  <c r="K73" i="1"/>
  <c r="F90" i="1" s="1"/>
  <c r="G74" i="1"/>
  <c r="B85" i="1" s="1"/>
  <c r="H74" i="1"/>
  <c r="C91" i="1" s="1"/>
  <c r="I74" i="1"/>
  <c r="D91" i="1" s="1"/>
  <c r="D12" i="2" s="1"/>
  <c r="J74" i="1"/>
  <c r="E91" i="1" s="1"/>
  <c r="E12" i="2" s="1"/>
  <c r="K74" i="1"/>
  <c r="F91" i="1" s="1"/>
  <c r="G75" i="1"/>
  <c r="B86" i="1" s="1"/>
  <c r="H75" i="1"/>
  <c r="C92" i="1" s="1"/>
  <c r="I75" i="1"/>
  <c r="D92" i="1" s="1"/>
  <c r="D13" i="2" s="1"/>
  <c r="J75" i="1"/>
  <c r="E92" i="1" s="1"/>
  <c r="E13" i="2" s="1"/>
  <c r="K75" i="1"/>
  <c r="F92" i="1" s="1"/>
  <c r="C80" i="1"/>
  <c r="P1" i="4" s="1"/>
  <c r="D80" i="1"/>
  <c r="E80" i="1"/>
  <c r="F80" i="1"/>
  <c r="Q1" i="4" s="1"/>
  <c r="G80" i="1"/>
  <c r="R1" i="4" s="1"/>
  <c r="A70" i="1"/>
  <c r="B87" i="1"/>
  <c r="B2" i="1"/>
  <c r="B70" i="1" s="1"/>
  <c r="C81" i="1" s="1"/>
  <c r="C2" i="1"/>
  <c r="C70" i="1" s="1"/>
  <c r="D81" i="1" s="1"/>
  <c r="D2" i="2" s="1"/>
  <c r="D2" i="1"/>
  <c r="D70" i="1" s="1"/>
  <c r="E81" i="1" s="1"/>
  <c r="E2" i="2" s="1"/>
  <c r="E2" i="1"/>
  <c r="E70" i="1" s="1"/>
  <c r="F81" i="1" s="1"/>
  <c r="A71" i="1"/>
  <c r="B88" i="1"/>
  <c r="B71" i="1"/>
  <c r="C71" i="1"/>
  <c r="D82" i="1" s="1"/>
  <c r="D3" i="2" s="1"/>
  <c r="D71" i="1"/>
  <c r="E71" i="1"/>
  <c r="A72" i="1"/>
  <c r="B89" i="1"/>
  <c r="B72" i="1"/>
  <c r="C72" i="1"/>
  <c r="D83" i="1" s="1"/>
  <c r="D4" i="2" s="1"/>
  <c r="D72" i="1"/>
  <c r="E83" i="1" s="1"/>
  <c r="E4" i="2" s="1"/>
  <c r="E72" i="1"/>
  <c r="A73" i="1"/>
  <c r="B90" i="1" s="1"/>
  <c r="B73" i="1"/>
  <c r="C84" i="1" s="1"/>
  <c r="C73" i="1"/>
  <c r="D73" i="1"/>
  <c r="E73" i="1"/>
  <c r="A74" i="1"/>
  <c r="B91" i="1" s="1"/>
  <c r="B74" i="1"/>
  <c r="C74" i="1"/>
  <c r="D74" i="1"/>
  <c r="E74" i="1"/>
  <c r="A75" i="1"/>
  <c r="B92" i="1" s="1"/>
  <c r="B75" i="1"/>
  <c r="C75" i="1"/>
  <c r="D75" i="1"/>
  <c r="E75" i="1"/>
  <c r="BC75" i="1"/>
  <c r="B140" i="1" s="1"/>
  <c r="BC74" i="1"/>
  <c r="B139" i="1" s="1"/>
  <c r="BC73" i="1"/>
  <c r="B138" i="1" s="1"/>
  <c r="BC72" i="1"/>
  <c r="B137" i="1" s="1"/>
  <c r="BC71" i="1"/>
  <c r="B136" i="1" s="1"/>
  <c r="BC70" i="1"/>
  <c r="B135" i="1" s="1"/>
  <c r="AW75" i="1"/>
  <c r="B134" i="1" s="1"/>
  <c r="AW74" i="1"/>
  <c r="B133" i="1" s="1"/>
  <c r="AW73" i="1"/>
  <c r="B132" i="1" s="1"/>
  <c r="AW72" i="1"/>
  <c r="B131" i="1" s="1"/>
  <c r="AW71" i="1"/>
  <c r="B130" i="1" s="1"/>
  <c r="AW70" i="1"/>
  <c r="B129" i="1" s="1"/>
  <c r="AQ75" i="1"/>
  <c r="B128" i="1" s="1"/>
  <c r="AQ74" i="1"/>
  <c r="B127" i="1" s="1"/>
  <c r="AQ73" i="1"/>
  <c r="B126" i="1" s="1"/>
  <c r="AQ72" i="1"/>
  <c r="B125" i="1" s="1"/>
  <c r="AQ71" i="1"/>
  <c r="B124" i="1" s="1"/>
  <c r="AQ70" i="1"/>
  <c r="B123" i="1" s="1"/>
  <c r="AK75" i="1"/>
  <c r="B122" i="1" s="1"/>
  <c r="AK74" i="1"/>
  <c r="B121" i="1" s="1"/>
  <c r="AK73" i="1"/>
  <c r="B120" i="1" s="1"/>
  <c r="AK72" i="1"/>
  <c r="B119" i="1" s="1"/>
  <c r="AK71" i="1"/>
  <c r="B118" i="1" s="1"/>
  <c r="AK70" i="1"/>
  <c r="B117" i="1" s="1"/>
  <c r="AE75" i="1"/>
  <c r="B116" i="1" s="1"/>
  <c r="AE74" i="1"/>
  <c r="B115" i="1" s="1"/>
  <c r="AE73" i="1"/>
  <c r="B114" i="1" s="1"/>
  <c r="AE72" i="1"/>
  <c r="B113" i="1" s="1"/>
  <c r="AE71" i="1"/>
  <c r="B112" i="1" s="1"/>
  <c r="AE70" i="1"/>
  <c r="B111" i="1" s="1"/>
  <c r="Y75" i="1"/>
  <c r="B110" i="1" s="1"/>
  <c r="Y74" i="1"/>
  <c r="B109" i="1" s="1"/>
  <c r="Y73" i="1"/>
  <c r="B108" i="1" s="1"/>
  <c r="Y72" i="1"/>
  <c r="B107" i="1" s="1"/>
  <c r="Y71" i="1"/>
  <c r="B106" i="1" s="1"/>
  <c r="Y70" i="1"/>
  <c r="B105" i="1" s="1"/>
  <c r="S75" i="1"/>
  <c r="B104" i="1" s="1"/>
  <c r="S74" i="1"/>
  <c r="B103" i="1" s="1"/>
  <c r="S73" i="1"/>
  <c r="B102" i="1" s="1"/>
  <c r="S72" i="1"/>
  <c r="B101" i="1" s="1"/>
  <c r="S71" i="1"/>
  <c r="B100" i="1" s="1"/>
  <c r="S70" i="1"/>
  <c r="B99" i="1" s="1"/>
  <c r="M75" i="1"/>
  <c r="B98" i="1" s="1"/>
  <c r="M74" i="1"/>
  <c r="B97" i="1" s="1"/>
  <c r="M73" i="1"/>
  <c r="B96" i="1" s="1"/>
  <c r="M72" i="1"/>
  <c r="B95" i="1" s="1"/>
  <c r="M71" i="1"/>
  <c r="B94" i="1" s="1"/>
  <c r="BB71" i="1" l="1"/>
  <c r="G130" i="1" s="1"/>
  <c r="BB74" i="1"/>
  <c r="G133" i="1" s="1"/>
  <c r="BH73" i="1"/>
  <c r="G138" i="1" s="1"/>
  <c r="R59" i="4" s="1"/>
  <c r="K29" i="4" s="1"/>
  <c r="BB75" i="1"/>
  <c r="G134" i="1" s="1"/>
  <c r="O12" i="4"/>
  <c r="B12" i="2"/>
  <c r="F23" i="2"/>
  <c r="C23" i="3" s="1"/>
  <c r="Q23" i="4"/>
  <c r="J11" i="4" s="1"/>
  <c r="C17" i="2"/>
  <c r="P17" i="4"/>
  <c r="C11" i="4" s="1"/>
  <c r="O16" i="4"/>
  <c r="B16" i="2"/>
  <c r="O32" i="4"/>
  <c r="B32" i="2"/>
  <c r="B56" i="2"/>
  <c r="O56" i="4"/>
  <c r="P13" i="4"/>
  <c r="I7" i="4" s="1"/>
  <c r="C13" i="2"/>
  <c r="Q57" i="4"/>
  <c r="J27" i="4" s="1"/>
  <c r="F57" i="2"/>
  <c r="C57" i="3" s="1"/>
  <c r="B17" i="2"/>
  <c r="O17" i="4"/>
  <c r="B25" i="2"/>
  <c r="O25" i="4"/>
  <c r="B33" i="2"/>
  <c r="O33" i="4"/>
  <c r="O41" i="4"/>
  <c r="B41" i="2"/>
  <c r="B57" i="2"/>
  <c r="O57" i="4"/>
  <c r="B7" i="2"/>
  <c r="O7" i="4"/>
  <c r="Q9" i="4"/>
  <c r="J3" i="4" s="1"/>
  <c r="F9" i="2"/>
  <c r="C9" i="3" s="1"/>
  <c r="C8" i="2"/>
  <c r="P8" i="4"/>
  <c r="I2" i="4" s="1"/>
  <c r="Q16" i="4"/>
  <c r="D10" i="4" s="1"/>
  <c r="F16" i="2"/>
  <c r="C16" i="3" s="1"/>
  <c r="Q14" i="4"/>
  <c r="D8" i="4" s="1"/>
  <c r="F14" i="2"/>
  <c r="C14" i="3" s="1"/>
  <c r="C25" i="2"/>
  <c r="P25" i="4"/>
  <c r="I13" i="4" s="1"/>
  <c r="F29" i="2"/>
  <c r="C29" i="3" s="1"/>
  <c r="Q29" i="4"/>
  <c r="D17" i="4" s="1"/>
  <c r="C28" i="2"/>
  <c r="P28" i="4"/>
  <c r="C16" i="4" s="1"/>
  <c r="F52" i="2"/>
  <c r="C52" i="3" s="1"/>
  <c r="Q52" i="4"/>
  <c r="D28" i="4" s="1"/>
  <c r="Q50" i="4"/>
  <c r="D26" i="4" s="1"/>
  <c r="F50" i="2"/>
  <c r="C50" i="3" s="1"/>
  <c r="P61" i="4"/>
  <c r="I31" i="4" s="1"/>
  <c r="C61" i="2"/>
  <c r="X75" i="1"/>
  <c r="G104" i="1" s="1"/>
  <c r="Q27" i="4"/>
  <c r="D15" i="4" s="1"/>
  <c r="F27" i="2"/>
  <c r="C27" i="3" s="1"/>
  <c r="C36" i="2"/>
  <c r="P36" i="4"/>
  <c r="I18" i="4" s="1"/>
  <c r="P34" i="4"/>
  <c r="I16" i="4" s="1"/>
  <c r="C34" i="2"/>
  <c r="AV72" i="1"/>
  <c r="G125" i="1" s="1"/>
  <c r="G46" i="2" s="1"/>
  <c r="D46" i="3" s="1"/>
  <c r="F134" i="1"/>
  <c r="F60" i="2"/>
  <c r="C60" i="3" s="1"/>
  <c r="Q60" i="4"/>
  <c r="J30" i="4" s="1"/>
  <c r="C138" i="1"/>
  <c r="O40" i="4"/>
  <c r="B40" i="2"/>
  <c r="F21" i="2"/>
  <c r="C21" i="3" s="1"/>
  <c r="Q21" i="4"/>
  <c r="J9" i="4" s="1"/>
  <c r="O34" i="4"/>
  <c r="B34" i="2"/>
  <c r="O50" i="4"/>
  <c r="B50" i="2"/>
  <c r="B13" i="2"/>
  <c r="O13" i="4"/>
  <c r="O10" i="4"/>
  <c r="B10" i="2"/>
  <c r="F12" i="2"/>
  <c r="C12" i="3" s="1"/>
  <c r="Q12" i="4"/>
  <c r="J6" i="4" s="1"/>
  <c r="O2" i="4"/>
  <c r="B2" i="2"/>
  <c r="O19" i="4"/>
  <c r="B19" i="2"/>
  <c r="O27" i="4"/>
  <c r="B27" i="2"/>
  <c r="O35" i="4"/>
  <c r="B35" i="2"/>
  <c r="B43" i="2"/>
  <c r="O43" i="4"/>
  <c r="O51" i="4"/>
  <c r="B51" i="2"/>
  <c r="O59" i="4"/>
  <c r="B59" i="2"/>
  <c r="B5" i="2"/>
  <c r="O5" i="4"/>
  <c r="B14" i="2"/>
  <c r="O14" i="4"/>
  <c r="P18" i="4"/>
  <c r="C12" i="4" s="1"/>
  <c r="C18" i="2"/>
  <c r="Q24" i="4"/>
  <c r="J12" i="4" s="1"/>
  <c r="F24" i="2"/>
  <c r="C24" i="3" s="1"/>
  <c r="P23" i="4"/>
  <c r="I11" i="4" s="1"/>
  <c r="C23" i="2"/>
  <c r="P21" i="4"/>
  <c r="I9" i="4" s="1"/>
  <c r="C21" i="2"/>
  <c r="F37" i="2"/>
  <c r="C37" i="3" s="1"/>
  <c r="Q37" i="4"/>
  <c r="J19" i="4" s="1"/>
  <c r="F35" i="2"/>
  <c r="C35" i="3" s="1"/>
  <c r="Q35" i="4"/>
  <c r="J17" i="4" s="1"/>
  <c r="Q33" i="4"/>
  <c r="J15" i="4" s="1"/>
  <c r="F33" i="2"/>
  <c r="C33" i="3" s="1"/>
  <c r="G55" i="2"/>
  <c r="D55" i="3" s="1"/>
  <c r="R55" i="4"/>
  <c r="E31" i="4" s="1"/>
  <c r="C57" i="2"/>
  <c r="P57" i="4"/>
  <c r="I27" i="4" s="1"/>
  <c r="O24" i="4"/>
  <c r="B24" i="2"/>
  <c r="B9" i="2"/>
  <c r="O9" i="4"/>
  <c r="O4" i="4"/>
  <c r="B4" i="2"/>
  <c r="P30" i="4"/>
  <c r="C18" i="4" s="1"/>
  <c r="C30" i="2"/>
  <c r="P53" i="4"/>
  <c r="C29" i="4" s="1"/>
  <c r="C53" i="2"/>
  <c r="O18" i="4"/>
  <c r="B18" i="2"/>
  <c r="O42" i="4"/>
  <c r="B42" i="2"/>
  <c r="Q2" i="4"/>
  <c r="D2" i="4" s="1"/>
  <c r="F2" i="2"/>
  <c r="C2" i="3" s="1"/>
  <c r="O20" i="4"/>
  <c r="B20" i="2"/>
  <c r="O28" i="4"/>
  <c r="B28" i="2"/>
  <c r="O36" i="4"/>
  <c r="B36" i="2"/>
  <c r="O52" i="4"/>
  <c r="B52" i="2"/>
  <c r="O60" i="4"/>
  <c r="B60" i="2"/>
  <c r="P5" i="4"/>
  <c r="C5" i="4" s="1"/>
  <c r="C5" i="2"/>
  <c r="Q10" i="4"/>
  <c r="J4" i="4" s="1"/>
  <c r="F10" i="2"/>
  <c r="C10" i="3" s="1"/>
  <c r="C9" i="2"/>
  <c r="P9" i="4"/>
  <c r="I3" i="4" s="1"/>
  <c r="Q17" i="4"/>
  <c r="D11" i="4" s="1"/>
  <c r="F17" i="2"/>
  <c r="C17" i="3" s="1"/>
  <c r="C16" i="2"/>
  <c r="P16" i="4"/>
  <c r="C10" i="4" s="1"/>
  <c r="Q22" i="4"/>
  <c r="J10" i="4" s="1"/>
  <c r="F22" i="2"/>
  <c r="C22" i="3" s="1"/>
  <c r="F20" i="2"/>
  <c r="C20" i="3" s="1"/>
  <c r="Q20" i="4"/>
  <c r="J8" i="4" s="1"/>
  <c r="P31" i="4"/>
  <c r="C19" i="4" s="1"/>
  <c r="C31" i="2"/>
  <c r="C54" i="2"/>
  <c r="P54" i="4"/>
  <c r="C30" i="4" s="1"/>
  <c r="P52" i="4"/>
  <c r="C28" i="4" s="1"/>
  <c r="C52" i="2"/>
  <c r="Q58" i="4"/>
  <c r="J28" i="4" s="1"/>
  <c r="F58" i="2"/>
  <c r="C58" i="3" s="1"/>
  <c r="Q56" i="4"/>
  <c r="J26" i="4" s="1"/>
  <c r="F56" i="2"/>
  <c r="C56" i="3" s="1"/>
  <c r="R54" i="4"/>
  <c r="E30" i="4" s="1"/>
  <c r="G54" i="2"/>
  <c r="D54" i="3" s="1"/>
  <c r="O26" i="4"/>
  <c r="B26" i="2"/>
  <c r="O58" i="4"/>
  <c r="B58" i="2"/>
  <c r="O21" i="4"/>
  <c r="B21" i="2"/>
  <c r="B29" i="2"/>
  <c r="O29" i="4"/>
  <c r="O37" i="4"/>
  <c r="B37" i="2"/>
  <c r="O53" i="4"/>
  <c r="B53" i="2"/>
  <c r="O61" i="4"/>
  <c r="B61" i="2"/>
  <c r="O11" i="4"/>
  <c r="B11" i="2"/>
  <c r="P2" i="4"/>
  <c r="C2" i="4" s="1"/>
  <c r="C2" i="2"/>
  <c r="F13" i="2"/>
  <c r="C13" i="3" s="1"/>
  <c r="Q13" i="4"/>
  <c r="J7" i="4" s="1"/>
  <c r="C12" i="2"/>
  <c r="P12" i="4"/>
  <c r="I6" i="4" s="1"/>
  <c r="O3" i="4"/>
  <c r="B3" i="2"/>
  <c r="F15" i="2"/>
  <c r="C15" i="3" s="1"/>
  <c r="Q15" i="4"/>
  <c r="D9" i="4" s="1"/>
  <c r="Q25" i="4"/>
  <c r="J13" i="4" s="1"/>
  <c r="F25" i="2"/>
  <c r="C25" i="3" s="1"/>
  <c r="Q30" i="4"/>
  <c r="D18" i="4" s="1"/>
  <c r="F30" i="2"/>
  <c r="C30" i="3" s="1"/>
  <c r="P29" i="4"/>
  <c r="C17" i="4" s="1"/>
  <c r="C29" i="2"/>
  <c r="Q53" i="4"/>
  <c r="D29" i="4" s="1"/>
  <c r="F53" i="2"/>
  <c r="C53" i="3" s="1"/>
  <c r="Q51" i="4"/>
  <c r="D27" i="4" s="1"/>
  <c r="F51" i="2"/>
  <c r="C51" i="3" s="1"/>
  <c r="Q61" i="4"/>
  <c r="J31" i="4" s="1"/>
  <c r="F61" i="2"/>
  <c r="C61" i="3" s="1"/>
  <c r="Q18" i="4"/>
  <c r="D12" i="4" s="1"/>
  <c r="F18" i="2"/>
  <c r="C18" i="3" s="1"/>
  <c r="P15" i="4"/>
  <c r="C9" i="4" s="1"/>
  <c r="C15" i="2"/>
  <c r="F31" i="2"/>
  <c r="C31" i="3" s="1"/>
  <c r="Q31" i="4"/>
  <c r="D19" i="4" s="1"/>
  <c r="B22" i="2"/>
  <c r="O22" i="4"/>
  <c r="B38" i="2"/>
  <c r="O38" i="4"/>
  <c r="B54" i="2"/>
  <c r="O54" i="4"/>
  <c r="Q8" i="4"/>
  <c r="J2" i="4" s="1"/>
  <c r="F8" i="2"/>
  <c r="C8" i="3" s="1"/>
  <c r="C24" i="2"/>
  <c r="P24" i="4"/>
  <c r="I12" i="4" s="1"/>
  <c r="F28" i="2"/>
  <c r="C28" i="3" s="1"/>
  <c r="Q28" i="4"/>
  <c r="D16" i="4" s="1"/>
  <c r="AD71" i="1"/>
  <c r="G106" i="1" s="1"/>
  <c r="P37" i="4"/>
  <c r="I19" i="4" s="1"/>
  <c r="C37" i="2"/>
  <c r="P35" i="4"/>
  <c r="I17" i="4" s="1"/>
  <c r="C35" i="2"/>
  <c r="C33" i="2"/>
  <c r="P33" i="4"/>
  <c r="I15" i="4" s="1"/>
  <c r="AP72" i="1"/>
  <c r="G119" i="1" s="1"/>
  <c r="G40" i="2" s="1"/>
  <c r="D40" i="3" s="1"/>
  <c r="P60" i="4"/>
  <c r="I30" i="4" s="1"/>
  <c r="C60" i="2"/>
  <c r="R51" i="4"/>
  <c r="E27" i="4" s="1"/>
  <c r="G51" i="2"/>
  <c r="D51" i="3" s="1"/>
  <c r="B30" i="2"/>
  <c r="O30" i="4"/>
  <c r="O8" i="4"/>
  <c r="B8" i="2"/>
  <c r="B6" i="2"/>
  <c r="O6" i="4"/>
  <c r="B15" i="2"/>
  <c r="O15" i="4"/>
  <c r="B23" i="2"/>
  <c r="O23" i="4"/>
  <c r="B31" i="2"/>
  <c r="O31" i="4"/>
  <c r="O39" i="4"/>
  <c r="B39" i="2"/>
  <c r="O55" i="4"/>
  <c r="B55" i="2"/>
  <c r="Q11" i="4"/>
  <c r="J5" i="4" s="1"/>
  <c r="F11" i="2"/>
  <c r="C11" i="3" s="1"/>
  <c r="P10" i="4"/>
  <c r="I4" i="4" s="1"/>
  <c r="C10" i="2"/>
  <c r="P19" i="4"/>
  <c r="C13" i="4" s="1"/>
  <c r="C19" i="2"/>
  <c r="P22" i="4"/>
  <c r="I10" i="4" s="1"/>
  <c r="C22" i="2"/>
  <c r="Q26" i="4"/>
  <c r="D14" i="4" s="1"/>
  <c r="F26" i="2"/>
  <c r="C26" i="3" s="1"/>
  <c r="F36" i="2"/>
  <c r="C36" i="3" s="1"/>
  <c r="Q36" i="4"/>
  <c r="J18" i="4" s="1"/>
  <c r="Q34" i="4"/>
  <c r="J16" i="4" s="1"/>
  <c r="F34" i="2"/>
  <c r="C34" i="3" s="1"/>
  <c r="Q32" i="4"/>
  <c r="J14" i="4" s="1"/>
  <c r="F32" i="2"/>
  <c r="C32" i="3" s="1"/>
  <c r="C55" i="2"/>
  <c r="P55" i="4"/>
  <c r="C31" i="4" s="1"/>
  <c r="Q59" i="4"/>
  <c r="J29" i="4" s="1"/>
  <c r="F59" i="2"/>
  <c r="C59" i="3" s="1"/>
  <c r="P58" i="4"/>
  <c r="I28" i="4" s="1"/>
  <c r="C58" i="2"/>
  <c r="P46" i="4"/>
  <c r="I22" i="4" s="1"/>
  <c r="C46" i="2"/>
  <c r="P49" i="4"/>
  <c r="I25" i="4" s="1"/>
  <c r="C49" i="2"/>
  <c r="B44" i="2"/>
  <c r="O44" i="4"/>
  <c r="F45" i="2"/>
  <c r="C45" i="3" s="1"/>
  <c r="Q45" i="4"/>
  <c r="J21" i="4" s="1"/>
  <c r="C45" i="2"/>
  <c r="P45" i="4"/>
  <c r="I21" i="4" s="1"/>
  <c r="Q47" i="4"/>
  <c r="J23" i="4" s="1"/>
  <c r="F47" i="2"/>
  <c r="C47" i="3" s="1"/>
  <c r="O46" i="4"/>
  <c r="B46" i="2"/>
  <c r="B47" i="2"/>
  <c r="O47" i="4"/>
  <c r="AV73" i="1"/>
  <c r="G126" i="1" s="1"/>
  <c r="B48" i="2"/>
  <c r="O48" i="4"/>
  <c r="B49" i="2"/>
  <c r="O49" i="4"/>
  <c r="Q44" i="4"/>
  <c r="J20" i="4" s="1"/>
  <c r="F44" i="2"/>
  <c r="C44" i="3" s="1"/>
  <c r="C47" i="2"/>
  <c r="P47" i="4"/>
  <c r="I23" i="4" s="1"/>
  <c r="C44" i="2"/>
  <c r="P44" i="4"/>
  <c r="I20" i="4" s="1"/>
  <c r="C48" i="2"/>
  <c r="P48" i="4"/>
  <c r="I24" i="4" s="1"/>
  <c r="B45" i="2"/>
  <c r="O45" i="4"/>
  <c r="AV71" i="1"/>
  <c r="G124" i="1" s="1"/>
  <c r="AV75" i="1"/>
  <c r="G128" i="1" s="1"/>
  <c r="Q39" i="4"/>
  <c r="D21" i="4" s="1"/>
  <c r="F39" i="2"/>
  <c r="C39" i="3" s="1"/>
  <c r="Q42" i="4"/>
  <c r="D24" i="4" s="1"/>
  <c r="F42" i="2"/>
  <c r="C42" i="3" s="1"/>
  <c r="F41" i="2"/>
  <c r="C41" i="3" s="1"/>
  <c r="Q41" i="4"/>
  <c r="D23" i="4" s="1"/>
  <c r="AP73" i="1"/>
  <c r="G120" i="1" s="1"/>
  <c r="Q40" i="4"/>
  <c r="D22" i="4" s="1"/>
  <c r="F40" i="2"/>
  <c r="C40" i="3" s="1"/>
  <c r="P39" i="4"/>
  <c r="C21" i="4" s="1"/>
  <c r="C39" i="2"/>
  <c r="F43" i="2"/>
  <c r="C43" i="3" s="1"/>
  <c r="Q43" i="4"/>
  <c r="D25" i="4" s="1"/>
  <c r="Q38" i="4"/>
  <c r="D20" i="4" s="1"/>
  <c r="F38" i="2"/>
  <c r="C38" i="3" s="1"/>
  <c r="C43" i="2"/>
  <c r="P43" i="4"/>
  <c r="C25" i="4" s="1"/>
  <c r="P42" i="4"/>
  <c r="C24" i="4" s="1"/>
  <c r="C42" i="2"/>
  <c r="BH74" i="1"/>
  <c r="G139" i="1" s="1"/>
  <c r="F133" i="1"/>
  <c r="C130" i="1"/>
  <c r="BB72" i="1"/>
  <c r="G131" i="1" s="1"/>
  <c r="F128" i="1"/>
  <c r="AV74" i="1"/>
  <c r="G127" i="1" s="1"/>
  <c r="F127" i="1"/>
  <c r="AP75" i="1"/>
  <c r="G122" i="1" s="1"/>
  <c r="C120" i="1"/>
  <c r="C119" i="1"/>
  <c r="AP71" i="1"/>
  <c r="G118" i="1" s="1"/>
  <c r="AJ73" i="1"/>
  <c r="G114" i="1" s="1"/>
  <c r="AJ71" i="1"/>
  <c r="G112" i="1" s="1"/>
  <c r="AJ74" i="1"/>
  <c r="G115" i="1" s="1"/>
  <c r="AD75" i="1"/>
  <c r="G110" i="1" s="1"/>
  <c r="AD72" i="1"/>
  <c r="G107" i="1" s="1"/>
  <c r="AD74" i="1"/>
  <c r="G109" i="1" s="1"/>
  <c r="C106" i="1"/>
  <c r="X73" i="1"/>
  <c r="G102" i="1" s="1"/>
  <c r="X74" i="1"/>
  <c r="G103" i="1" s="1"/>
  <c r="X72" i="1"/>
  <c r="G101" i="1" s="1"/>
  <c r="R71" i="1"/>
  <c r="G94" i="1" s="1"/>
  <c r="R72" i="1"/>
  <c r="G95" i="1" s="1"/>
  <c r="R75" i="1"/>
  <c r="G98" i="1" s="1"/>
  <c r="L73" i="1"/>
  <c r="G90" i="1" s="1"/>
  <c r="C90" i="1"/>
  <c r="L75" i="1"/>
  <c r="G92" i="1" s="1"/>
  <c r="L74" i="1"/>
  <c r="G91" i="1" s="1"/>
  <c r="F86" i="1"/>
  <c r="E86" i="1"/>
  <c r="E7" i="2" s="1"/>
  <c r="C86" i="1"/>
  <c r="D86" i="1"/>
  <c r="D7" i="2" s="1"/>
  <c r="F85" i="1"/>
  <c r="E85" i="1"/>
  <c r="E6" i="2" s="1"/>
  <c r="C85" i="1"/>
  <c r="D85" i="1"/>
  <c r="D6" i="2" s="1"/>
  <c r="E84" i="1"/>
  <c r="E5" i="2" s="1"/>
  <c r="D84" i="1"/>
  <c r="D5" i="2" s="1"/>
  <c r="F84" i="1"/>
  <c r="F72" i="1"/>
  <c r="F83" i="1"/>
  <c r="C83" i="1"/>
  <c r="F71" i="1"/>
  <c r="F82" i="1"/>
  <c r="C82" i="1"/>
  <c r="E82" i="1"/>
  <c r="E3" i="2" s="1"/>
  <c r="F75" i="1"/>
  <c r="F74" i="1"/>
  <c r="F73" i="1"/>
  <c r="C99" i="1"/>
  <c r="X70" i="1"/>
  <c r="G99" i="1" s="1"/>
  <c r="C129" i="1"/>
  <c r="BB70" i="1"/>
  <c r="G129" i="1" s="1"/>
  <c r="R70" i="1"/>
  <c r="G93" i="1" s="1"/>
  <c r="C93" i="1"/>
  <c r="F70" i="1"/>
  <c r="G81" i="1" s="1"/>
  <c r="AP70" i="1"/>
  <c r="G117" i="1" s="1"/>
  <c r="C117" i="1"/>
  <c r="C135" i="1"/>
  <c r="BH70" i="1"/>
  <c r="G135" i="1" s="1"/>
  <c r="C111" i="1"/>
  <c r="AJ70" i="1"/>
  <c r="G111" i="1" s="1"/>
  <c r="L70" i="1"/>
  <c r="G87" i="1" s="1"/>
  <c r="C105" i="1"/>
  <c r="AD70" i="1"/>
  <c r="G105" i="1" s="1"/>
  <c r="F98" i="1"/>
  <c r="X71" i="1"/>
  <c r="G100" i="1" s="1"/>
  <c r="AD73" i="1"/>
  <c r="G108" i="1" s="1"/>
  <c r="AJ75" i="1"/>
  <c r="G116" i="1" s="1"/>
  <c r="F125" i="1"/>
  <c r="AV70" i="1"/>
  <c r="G123" i="1" s="1"/>
  <c r="BB73" i="1"/>
  <c r="G132" i="1" s="1"/>
  <c r="BH75" i="1"/>
  <c r="G140" i="1" s="1"/>
  <c r="L71" i="1"/>
  <c r="G88" i="1" s="1"/>
  <c r="R74" i="1"/>
  <c r="G97" i="1" s="1"/>
  <c r="AJ72" i="1"/>
  <c r="G113" i="1" s="1"/>
  <c r="AP74" i="1"/>
  <c r="G121" i="1" s="1"/>
  <c r="BH72" i="1"/>
  <c r="G137" i="1" s="1"/>
  <c r="R73" i="1"/>
  <c r="G96" i="1" s="1"/>
  <c r="BH71" i="1"/>
  <c r="G136" i="1" s="1"/>
  <c r="L72" i="1"/>
  <c r="G89" i="1" s="1"/>
  <c r="G59" i="2" l="1"/>
  <c r="D59" i="3" s="1"/>
  <c r="R40" i="4"/>
  <c r="E22" i="4" s="1"/>
  <c r="C11" i="2"/>
  <c r="P11" i="4"/>
  <c r="I5" i="4" s="1"/>
  <c r="G26" i="2"/>
  <c r="D26" i="3" s="1"/>
  <c r="R26" i="4"/>
  <c r="E14" i="4" s="1"/>
  <c r="F4" i="2"/>
  <c r="C4" i="3" s="1"/>
  <c r="Q4" i="4"/>
  <c r="D4" i="4" s="1"/>
  <c r="Q6" i="4"/>
  <c r="D6" i="4" s="1"/>
  <c r="F6" i="2"/>
  <c r="C6" i="3" s="1"/>
  <c r="R11" i="4"/>
  <c r="K5" i="4" s="1"/>
  <c r="G11" i="2"/>
  <c r="D11" i="3" s="1"/>
  <c r="G30" i="2"/>
  <c r="D30" i="3" s="1"/>
  <c r="R30" i="4"/>
  <c r="E18" i="4" s="1"/>
  <c r="G60" i="2"/>
  <c r="D60" i="3" s="1"/>
  <c r="R60" i="4"/>
  <c r="K30" i="4" s="1"/>
  <c r="R9" i="4"/>
  <c r="K3" i="4" s="1"/>
  <c r="G9" i="2"/>
  <c r="D9" i="3" s="1"/>
  <c r="P27" i="4"/>
  <c r="C15" i="4" s="1"/>
  <c r="C27" i="2"/>
  <c r="R8" i="4"/>
  <c r="K2" i="4" s="1"/>
  <c r="G8" i="2"/>
  <c r="D8" i="3" s="1"/>
  <c r="P14" i="4"/>
  <c r="C8" i="4" s="1"/>
  <c r="C14" i="2"/>
  <c r="F5" i="2"/>
  <c r="C5" i="3" s="1"/>
  <c r="Q5" i="4"/>
  <c r="D5" i="4" s="1"/>
  <c r="C7" i="2"/>
  <c r="P7" i="4"/>
  <c r="C7" i="4" s="1"/>
  <c r="R16" i="4"/>
  <c r="E10" i="4" s="1"/>
  <c r="G16" i="2"/>
  <c r="D16" i="3" s="1"/>
  <c r="G31" i="2"/>
  <c r="D31" i="3" s="1"/>
  <c r="R31" i="4"/>
  <c r="E19" i="4" s="1"/>
  <c r="R27" i="4"/>
  <c r="E15" i="4" s="1"/>
  <c r="G27" i="2"/>
  <c r="D27" i="3" s="1"/>
  <c r="G10" i="2"/>
  <c r="D10" i="3" s="1"/>
  <c r="R10" i="4"/>
  <c r="K4" i="4" s="1"/>
  <c r="G2" i="2"/>
  <c r="D2" i="3" s="1"/>
  <c r="R2" i="4"/>
  <c r="E2" i="4" s="1"/>
  <c r="R28" i="4"/>
  <c r="E16" i="4" s="1"/>
  <c r="G28" i="2"/>
  <c r="D28" i="3" s="1"/>
  <c r="R17" i="4"/>
  <c r="E11" i="4" s="1"/>
  <c r="G17" i="2"/>
  <c r="D17" i="3" s="1"/>
  <c r="C59" i="2"/>
  <c r="P59" i="4"/>
  <c r="I29" i="4" s="1"/>
  <c r="C4" i="2"/>
  <c r="P4" i="4"/>
  <c r="C4" i="4" s="1"/>
  <c r="G57" i="2"/>
  <c r="D57" i="3" s="1"/>
  <c r="R57" i="4"/>
  <c r="K27" i="4" s="1"/>
  <c r="R32" i="4"/>
  <c r="K14" i="4" s="1"/>
  <c r="G32" i="2"/>
  <c r="D32" i="3" s="1"/>
  <c r="C32" i="2"/>
  <c r="P32" i="4"/>
  <c r="I14" i="4" s="1"/>
  <c r="G22" i="2"/>
  <c r="D22" i="3" s="1"/>
  <c r="R22" i="4"/>
  <c r="K10" i="4" s="1"/>
  <c r="F19" i="2"/>
  <c r="C19" i="3" s="1"/>
  <c r="Q19" i="4"/>
  <c r="D13" i="4" s="1"/>
  <c r="F54" i="2"/>
  <c r="C54" i="3" s="1"/>
  <c r="Q54" i="4"/>
  <c r="D30" i="4" s="1"/>
  <c r="G61" i="2"/>
  <c r="D61" i="3" s="1"/>
  <c r="R61" i="4"/>
  <c r="K31" i="4" s="1"/>
  <c r="P26" i="4"/>
  <c r="C14" i="4" s="1"/>
  <c r="C26" i="2"/>
  <c r="R19" i="4"/>
  <c r="E13" i="4" s="1"/>
  <c r="G19" i="2"/>
  <c r="D19" i="3" s="1"/>
  <c r="R58" i="4"/>
  <c r="K28" i="4" s="1"/>
  <c r="G58" i="2"/>
  <c r="D58" i="3" s="1"/>
  <c r="G15" i="2"/>
  <c r="D15" i="3" s="1"/>
  <c r="R15" i="4"/>
  <c r="E9" i="4" s="1"/>
  <c r="R50" i="4"/>
  <c r="E26" i="4" s="1"/>
  <c r="G50" i="2"/>
  <c r="D50" i="3" s="1"/>
  <c r="C3" i="2"/>
  <c r="P3" i="4"/>
  <c r="C3" i="4" s="1"/>
  <c r="R33" i="4"/>
  <c r="K15" i="4" s="1"/>
  <c r="G33" i="2"/>
  <c r="D33" i="3" s="1"/>
  <c r="G34" i="2"/>
  <c r="D34" i="3" s="1"/>
  <c r="R34" i="4"/>
  <c r="K16" i="4" s="1"/>
  <c r="G56" i="2"/>
  <c r="D56" i="3" s="1"/>
  <c r="R56" i="4"/>
  <c r="K26" i="4" s="1"/>
  <c r="Q3" i="4"/>
  <c r="D3" i="4" s="1"/>
  <c r="F3" i="2"/>
  <c r="C3" i="3" s="1"/>
  <c r="R12" i="4"/>
  <c r="K6" i="4" s="1"/>
  <c r="G12" i="2"/>
  <c r="D12" i="3" s="1"/>
  <c r="G52" i="2"/>
  <c r="D52" i="3" s="1"/>
  <c r="R52" i="4"/>
  <c r="E28" i="4" s="1"/>
  <c r="R46" i="4"/>
  <c r="K22" i="4" s="1"/>
  <c r="C20" i="2"/>
  <c r="P20" i="4"/>
  <c r="I8" i="4" s="1"/>
  <c r="G53" i="2"/>
  <c r="D53" i="3" s="1"/>
  <c r="R53" i="4"/>
  <c r="E29" i="4" s="1"/>
  <c r="G14" i="2"/>
  <c r="D14" i="3" s="1"/>
  <c r="R14" i="4"/>
  <c r="E8" i="4" s="1"/>
  <c r="R36" i="4"/>
  <c r="K18" i="4" s="1"/>
  <c r="G36" i="2"/>
  <c r="D36" i="3" s="1"/>
  <c r="R37" i="4"/>
  <c r="K19" i="4" s="1"/>
  <c r="G37" i="2"/>
  <c r="D37" i="3" s="1"/>
  <c r="F7" i="2"/>
  <c r="C7" i="3" s="1"/>
  <c r="Q7" i="4"/>
  <c r="D7" i="4" s="1"/>
  <c r="G29" i="2"/>
  <c r="D29" i="3" s="1"/>
  <c r="R29" i="4"/>
  <c r="E17" i="4" s="1"/>
  <c r="C50" i="2"/>
  <c r="P50" i="4"/>
  <c r="C26" i="4" s="1"/>
  <c r="R24" i="4"/>
  <c r="K12" i="4" s="1"/>
  <c r="G24" i="2"/>
  <c r="D24" i="3" s="1"/>
  <c r="R35" i="4"/>
  <c r="K17" i="4" s="1"/>
  <c r="G35" i="2"/>
  <c r="D35" i="3" s="1"/>
  <c r="G18" i="2"/>
  <c r="D18" i="3" s="1"/>
  <c r="R18" i="4"/>
  <c r="E12" i="4" s="1"/>
  <c r="G21" i="2"/>
  <c r="D21" i="3" s="1"/>
  <c r="R21" i="4"/>
  <c r="K9" i="4" s="1"/>
  <c r="P56" i="4"/>
  <c r="I26" i="4" s="1"/>
  <c r="C56" i="2"/>
  <c r="R20" i="4"/>
  <c r="K8" i="4" s="1"/>
  <c r="G20" i="2"/>
  <c r="D20" i="3" s="1"/>
  <c r="B69" i="3" s="1"/>
  <c r="P6" i="4"/>
  <c r="C6" i="4" s="1"/>
  <c r="C6" i="2"/>
  <c r="G13" i="2"/>
  <c r="D13" i="3" s="1"/>
  <c r="R13" i="4"/>
  <c r="K7" i="4" s="1"/>
  <c r="G23" i="2"/>
  <c r="D23" i="3" s="1"/>
  <c r="R23" i="4"/>
  <c r="K11" i="4" s="1"/>
  <c r="C51" i="2"/>
  <c r="P51" i="4"/>
  <c r="C27" i="4" s="1"/>
  <c r="F55" i="2"/>
  <c r="C55" i="3" s="1"/>
  <c r="Q55" i="4"/>
  <c r="D31" i="4" s="1"/>
  <c r="G25" i="2"/>
  <c r="D25" i="3" s="1"/>
  <c r="R25" i="4"/>
  <c r="K13" i="4" s="1"/>
  <c r="R44" i="4"/>
  <c r="K20" i="4" s="1"/>
  <c r="G44" i="2"/>
  <c r="D44" i="3" s="1"/>
  <c r="F46" i="2"/>
  <c r="C46" i="3" s="1"/>
  <c r="Q46" i="4"/>
  <c r="J22" i="4" s="1"/>
  <c r="Q49" i="4"/>
  <c r="J25" i="4" s="1"/>
  <c r="F49" i="2"/>
  <c r="C49" i="3" s="1"/>
  <c r="Q48" i="4"/>
  <c r="J24" i="4" s="1"/>
  <c r="F48" i="2"/>
  <c r="C48" i="3" s="1"/>
  <c r="R47" i="4"/>
  <c r="K23" i="4" s="1"/>
  <c r="G47" i="2"/>
  <c r="D47" i="3" s="1"/>
  <c r="R48" i="4"/>
  <c r="K24" i="4" s="1"/>
  <c r="G48" i="2"/>
  <c r="D48" i="3" s="1"/>
  <c r="G49" i="2"/>
  <c r="D49" i="3" s="1"/>
  <c r="R49" i="4"/>
  <c r="K25" i="4" s="1"/>
  <c r="G45" i="2"/>
  <c r="D45" i="3" s="1"/>
  <c r="R45" i="4"/>
  <c r="K21" i="4" s="1"/>
  <c r="C38" i="2"/>
  <c r="P38" i="4"/>
  <c r="C20" i="4" s="1"/>
  <c r="C40" i="2"/>
  <c r="P40" i="4"/>
  <c r="C22" i="4" s="1"/>
  <c r="R39" i="4"/>
  <c r="E21" i="4" s="1"/>
  <c r="G39" i="2"/>
  <c r="D39" i="3" s="1"/>
  <c r="G38" i="2"/>
  <c r="D38" i="3" s="1"/>
  <c r="R38" i="4"/>
  <c r="E20" i="4" s="1"/>
  <c r="R43" i="4"/>
  <c r="E25" i="4" s="1"/>
  <c r="G43" i="2"/>
  <c r="D43" i="3" s="1"/>
  <c r="G41" i="2"/>
  <c r="D41" i="3" s="1"/>
  <c r="R41" i="4"/>
  <c r="E23" i="4" s="1"/>
  <c r="C41" i="2"/>
  <c r="P41" i="4"/>
  <c r="C23" i="4" s="1"/>
  <c r="G42" i="2"/>
  <c r="D42" i="3" s="1"/>
  <c r="R42" i="4"/>
  <c r="E24" i="4" s="1"/>
  <c r="G86" i="1"/>
  <c r="G85" i="1"/>
  <c r="G84" i="1"/>
  <c r="G83" i="1"/>
  <c r="G82" i="1"/>
  <c r="B74" i="3" l="1"/>
  <c r="B68" i="3"/>
  <c r="B71" i="3"/>
  <c r="R5" i="4"/>
  <c r="E5" i="4" s="1"/>
  <c r="G5" i="2"/>
  <c r="D5" i="3" s="1"/>
  <c r="G6" i="2"/>
  <c r="D6" i="3" s="1"/>
  <c r="R6" i="4"/>
  <c r="E6" i="4" s="1"/>
  <c r="B73" i="3"/>
  <c r="R3" i="4"/>
  <c r="E3" i="4" s="1"/>
  <c r="G3" i="2"/>
  <c r="D3" i="3" s="1"/>
  <c r="R4" i="4"/>
  <c r="E4" i="4" s="1"/>
  <c r="G4" i="2"/>
  <c r="D4" i="3" s="1"/>
  <c r="G7" i="2"/>
  <c r="D7" i="3" s="1"/>
  <c r="R7" i="4"/>
  <c r="E7" i="4" s="1"/>
  <c r="B66" i="3"/>
  <c r="B70" i="3"/>
  <c r="B67" i="3"/>
  <c r="B75" i="3"/>
  <c r="B72" i="3"/>
</calcChain>
</file>

<file path=xl/sharedStrings.xml><?xml version="1.0" encoding="utf-8"?>
<sst xmlns="http://schemas.openxmlformats.org/spreadsheetml/2006/main" count="253" uniqueCount="51">
  <si>
    <t>#Runs</t>
  </si>
  <si>
    <t>#TC</t>
  </si>
  <si>
    <t>#OriginalTC</t>
  </si>
  <si>
    <t>#MutantTC</t>
  </si>
  <si>
    <t>Box2 Randam Walk</t>
  </si>
  <si>
    <t>Line 1</t>
  </si>
  <si>
    <t>Line 2</t>
  </si>
  <si>
    <t>Sin 1</t>
  </si>
  <si>
    <t>Sin 2</t>
  </si>
  <si>
    <t xml:space="preserve">Box1,  Random walk, </t>
  </si>
  <si>
    <t>Circle 1,  Random walk</t>
  </si>
  <si>
    <t>Circle 2,  Randam walk</t>
  </si>
  <si>
    <t>Line 1,  Random walk</t>
  </si>
  <si>
    <t>Line 2,  Random walk</t>
  </si>
  <si>
    <t>Sin 1,  Random walk</t>
  </si>
  <si>
    <t>Sin 2,  Randam walk</t>
  </si>
  <si>
    <t>Triangle 1,  Random walk</t>
  </si>
  <si>
    <t>Triangle 2,  Random walk</t>
  </si>
  <si>
    <t>#runs/Mutant</t>
  </si>
  <si>
    <t>Box 1</t>
  </si>
  <si>
    <t>Box2</t>
  </si>
  <si>
    <t>Circle 1</t>
  </si>
  <si>
    <t>Circle 2</t>
  </si>
  <si>
    <t>Traingle 1</t>
  </si>
  <si>
    <t>Traingle 2</t>
  </si>
  <si>
    <t>#Walks</t>
  </si>
  <si>
    <t>Avg #Runs</t>
  </si>
  <si>
    <t xml:space="preserve"> Avg #Mutants</t>
  </si>
  <si>
    <t>Subject</t>
  </si>
  <si>
    <t>Box 2</t>
  </si>
  <si>
    <t>Triangle 1</t>
  </si>
  <si>
    <t>Triangle 2</t>
  </si>
  <si>
    <t>Effectiveness</t>
  </si>
  <si>
    <t>Box 1 Randam Walk</t>
  </si>
  <si>
    <t>Box 2,  Random walk</t>
  </si>
  <si>
    <t>Box 1; 200</t>
  </si>
  <si>
    <t>Average</t>
  </si>
  <si>
    <t>Box 2; 200</t>
  </si>
  <si>
    <t>Circle 1; 200</t>
  </si>
  <si>
    <t>Circle 2; 200</t>
  </si>
  <si>
    <t>Line 1; 200</t>
  </si>
  <si>
    <t>Line 2; 200</t>
  </si>
  <si>
    <t>Sin 2; 200</t>
  </si>
  <si>
    <t>Sin 1; 200</t>
  </si>
  <si>
    <t>Triangle 1; 200</t>
  </si>
  <si>
    <t>Triangl 2; 200</t>
  </si>
  <si>
    <t>Capability</t>
  </si>
  <si>
    <t>Avg Effect</t>
  </si>
  <si>
    <t>Avg Capab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</si>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</sst>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2" fontId="0" fillId="0" borderId="11" xfId="0" applyNumberFormat="1" applyBorder="1"/>
    <xf numFmtId="0" fontId="3" fillId="0" borderId="10" xfId="0" applyFon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0" fillId="0" borderId="1" xfId="0" applyBorder="1" applyAlignment="1">
      <alignment horizontal="center" vertical="top" textRotation="45"/>
    </xf>
    <xf numFmtId="0" fontId="0" fillId="0" borderId="1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54311392894098E-2"/>
          <c:y val="3.0444964871194399E-2"/>
          <c:w val="0.91212575700764698"/>
          <c:h val="0.91019528296667795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'Runs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Chart'!$C$2:$C$7</c:f>
              <c:numCache>
                <c:formatCode>General</c:formatCode>
                <c:ptCount val="6"/>
                <c:pt idx="0">
                  <c:v>4419.8</c:v>
                </c:pt>
                <c:pt idx="1">
                  <c:v>8715.1</c:v>
                </c:pt>
                <c:pt idx="2">
                  <c:v>13005.4</c:v>
                </c:pt>
                <c:pt idx="3">
                  <c:v>17324.099999999999</c:v>
                </c:pt>
                <c:pt idx="4">
                  <c:v>21630.6</c:v>
                </c:pt>
                <c:pt idx="5">
                  <c:v>25898.2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4-8147-BF73-D49D11BE072F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'Runs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Chart'!$C$8:$C$13</c:f>
              <c:numCache>
                <c:formatCode>General</c:formatCode>
                <c:ptCount val="6"/>
                <c:pt idx="0">
                  <c:v>4779.8</c:v>
                </c:pt>
                <c:pt idx="1">
                  <c:v>9555.9</c:v>
                </c:pt>
                <c:pt idx="2">
                  <c:v>14253.2</c:v>
                </c:pt>
                <c:pt idx="3">
                  <c:v>18909.2</c:v>
                </c:pt>
                <c:pt idx="4">
                  <c:v>23532.2</c:v>
                </c:pt>
                <c:pt idx="5">
                  <c:v>28349.8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4-8147-BF73-D49D11BE072F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'Runs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Chart'!$C$14:$C$19</c:f>
              <c:numCache>
                <c:formatCode>General</c:formatCode>
                <c:ptCount val="6"/>
                <c:pt idx="0">
                  <c:v>4505.2</c:v>
                </c:pt>
                <c:pt idx="1">
                  <c:v>8876.9</c:v>
                </c:pt>
                <c:pt idx="2">
                  <c:v>13220.6</c:v>
                </c:pt>
                <c:pt idx="3">
                  <c:v>17671.3</c:v>
                </c:pt>
                <c:pt idx="4">
                  <c:v>22102.1</c:v>
                </c:pt>
                <c:pt idx="5">
                  <c:v>26222.9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4-8147-BF73-D49D11BE072F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'Runs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Chart'!$C$20:$C$25</c:f>
              <c:numCache>
                <c:formatCode>General</c:formatCode>
                <c:ptCount val="6"/>
                <c:pt idx="0">
                  <c:v>4736</c:v>
                </c:pt>
                <c:pt idx="1">
                  <c:v>9426.2999999999993</c:v>
                </c:pt>
                <c:pt idx="2">
                  <c:v>14032.7</c:v>
                </c:pt>
                <c:pt idx="3">
                  <c:v>18629</c:v>
                </c:pt>
                <c:pt idx="4">
                  <c:v>23347.7</c:v>
                </c:pt>
                <c:pt idx="5">
                  <c:v>28144.799999999999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4-8147-BF73-D49D11BE072F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'Runs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Chart'!$C$26:$C$31</c:f>
              <c:numCache>
                <c:formatCode>General</c:formatCode>
                <c:ptCount val="6"/>
                <c:pt idx="0">
                  <c:v>4704.8</c:v>
                </c:pt>
                <c:pt idx="1">
                  <c:v>9339.2999999999993</c:v>
                </c:pt>
                <c:pt idx="2">
                  <c:v>13920.6</c:v>
                </c:pt>
                <c:pt idx="3">
                  <c:v>18579.599999999999</c:v>
                </c:pt>
                <c:pt idx="4">
                  <c:v>23236.3</c:v>
                </c:pt>
                <c:pt idx="5">
                  <c:v>27768.400000000001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B4-8147-BF73-D49D11BE072F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'Runs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Chart'!$C$32:$C$37</c:f>
              <c:numCache>
                <c:formatCode>General</c:formatCode>
                <c:ptCount val="6"/>
                <c:pt idx="0">
                  <c:v>4707</c:v>
                </c:pt>
                <c:pt idx="1">
                  <c:v>9345.2000000000007</c:v>
                </c:pt>
                <c:pt idx="2">
                  <c:v>13957</c:v>
                </c:pt>
                <c:pt idx="3">
                  <c:v>18573.7</c:v>
                </c:pt>
                <c:pt idx="4">
                  <c:v>23094.1</c:v>
                </c:pt>
                <c:pt idx="5">
                  <c:v>27627.4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B4-8147-BF73-D49D11BE072F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'Runs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Chart'!$C$38:$C$43</c:f>
              <c:numCache>
                <c:formatCode>General</c:formatCode>
                <c:ptCount val="6"/>
                <c:pt idx="0">
                  <c:v>4769.3999999999996</c:v>
                </c:pt>
                <c:pt idx="1">
                  <c:v>9549.2999999999993</c:v>
                </c:pt>
                <c:pt idx="2">
                  <c:v>14194.7</c:v>
                </c:pt>
                <c:pt idx="3">
                  <c:v>18832.2</c:v>
                </c:pt>
                <c:pt idx="4">
                  <c:v>23447.599999999999</c:v>
                </c:pt>
                <c:pt idx="5">
                  <c:v>28121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B4-8147-BF73-D49D11BE072F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'Runs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Chart'!$C$44:$C$49</c:f>
              <c:numCache>
                <c:formatCode>General</c:formatCode>
                <c:ptCount val="6"/>
                <c:pt idx="0">
                  <c:v>4789</c:v>
                </c:pt>
                <c:pt idx="1">
                  <c:v>9502.6</c:v>
                </c:pt>
                <c:pt idx="2">
                  <c:v>14241.7</c:v>
                </c:pt>
                <c:pt idx="3">
                  <c:v>18921.5</c:v>
                </c:pt>
                <c:pt idx="4">
                  <c:v>23533</c:v>
                </c:pt>
                <c:pt idx="5">
                  <c:v>28164.1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B4-8147-BF73-D49D11BE072F}"/>
            </c:ext>
          </c:extLst>
        </c:ser>
        <c:ser>
          <c:idx val="8"/>
          <c:order val="8"/>
          <c:tx>
            <c:v>Traimgle 1</c:v>
          </c:tx>
          <c:marker>
            <c:symbol val="none"/>
          </c:marker>
          <c:xVal>
            <c:numRef>
              <c:f>'Runs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Chart'!$C$50:$C$55</c:f>
              <c:numCache>
                <c:formatCode>General</c:formatCode>
                <c:ptCount val="6"/>
                <c:pt idx="0">
                  <c:v>4327.7</c:v>
                </c:pt>
                <c:pt idx="1">
                  <c:v>8583.2000000000007</c:v>
                </c:pt>
                <c:pt idx="2">
                  <c:v>12854.3</c:v>
                </c:pt>
                <c:pt idx="3">
                  <c:v>17058.3</c:v>
                </c:pt>
                <c:pt idx="4">
                  <c:v>21300</c:v>
                </c:pt>
                <c:pt idx="5">
                  <c:v>25542.3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B4-8147-BF73-D49D11BE072F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'Runs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Chart'!$C$56:$C$61</c:f>
              <c:numCache>
                <c:formatCode>General</c:formatCode>
                <c:ptCount val="6"/>
                <c:pt idx="0">
                  <c:v>4731.7</c:v>
                </c:pt>
                <c:pt idx="1">
                  <c:v>9410.2999999999993</c:v>
                </c:pt>
                <c:pt idx="2">
                  <c:v>14102.9</c:v>
                </c:pt>
                <c:pt idx="3">
                  <c:v>18807.2</c:v>
                </c:pt>
                <c:pt idx="4">
                  <c:v>23516.3</c:v>
                </c:pt>
                <c:pt idx="5">
                  <c:v>28076.9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B4-8147-BF73-D49D11BE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44968"/>
        <c:axId val="2039343752"/>
      </c:scatterChart>
      <c:valAx>
        <c:axId val="2039344968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039343752"/>
        <c:crosses val="autoZero"/>
        <c:crossBetween val="midCat"/>
        <c:majorUnit val="200"/>
      </c:valAx>
      <c:valAx>
        <c:axId val="2039343752"/>
        <c:scaling>
          <c:orientation val="minMax"/>
          <c:max val="29000"/>
          <c:min val="4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039344968"/>
        <c:crosses val="autoZero"/>
        <c:crossBetween val="midCat"/>
        <c:majorUnit val="2000"/>
      </c:valAx>
    </c:plotArea>
    <c:legend>
      <c:legendPos val="r"/>
      <c:layout>
        <c:manualLayout>
          <c:xMode val="edge"/>
          <c:yMode val="edge"/>
          <c:x val="0.12018477499749915"/>
          <c:y val="8.6822341310530293E-2"/>
          <c:w val="0.29722237306543581"/>
          <c:h val="0.315920215132813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737567618371E-2"/>
          <c:y val="2.96127562642369E-2"/>
          <c:w val="0.91791101572169698"/>
          <c:h val="0.91265008160995797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'Effectiveness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Chart'!$C$2:$C$7</c:f>
              <c:numCache>
                <c:formatCode>General</c:formatCode>
                <c:ptCount val="6"/>
                <c:pt idx="0">
                  <c:v>85.2</c:v>
                </c:pt>
                <c:pt idx="1">
                  <c:v>163.4</c:v>
                </c:pt>
                <c:pt idx="2">
                  <c:v>241</c:v>
                </c:pt>
                <c:pt idx="3">
                  <c:v>335.6</c:v>
                </c:pt>
                <c:pt idx="4">
                  <c:v>412.4</c:v>
                </c:pt>
                <c:pt idx="5">
                  <c:v>502.6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C-854E-9106-1EFD486D4B1C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'Effectiveness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Chart'!$C$8:$C$13</c:f>
              <c:numCache>
                <c:formatCode>General</c:formatCode>
                <c:ptCount val="6"/>
                <c:pt idx="0">
                  <c:v>205.8</c:v>
                </c:pt>
                <c:pt idx="1">
                  <c:v>420.4</c:v>
                </c:pt>
                <c:pt idx="2">
                  <c:v>627.4</c:v>
                </c:pt>
                <c:pt idx="3">
                  <c:v>821</c:v>
                </c:pt>
                <c:pt idx="4">
                  <c:v>1025.4000000000001</c:v>
                </c:pt>
                <c:pt idx="5">
                  <c:v>1268.5999999999999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C-854E-9106-1EFD486D4B1C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'Effectiveness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Chart'!$C$14:$C$19</c:f>
              <c:numCache>
                <c:formatCode>General</c:formatCode>
                <c:ptCount val="6"/>
                <c:pt idx="0">
                  <c:v>111.2</c:v>
                </c:pt>
                <c:pt idx="1">
                  <c:v>208.4</c:v>
                </c:pt>
                <c:pt idx="2">
                  <c:v>296.2</c:v>
                </c:pt>
                <c:pt idx="3">
                  <c:v>424.6</c:v>
                </c:pt>
                <c:pt idx="4">
                  <c:v>536.79999999999995</c:v>
                </c:pt>
                <c:pt idx="5">
                  <c:v>582.79999999999995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BC-854E-9106-1EFD486D4B1C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'Effectiveness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Chart'!$C$20:$C$25</c:f>
              <c:numCache>
                <c:formatCode>General</c:formatCode>
                <c:ptCount val="6"/>
                <c:pt idx="0">
                  <c:v>182.6</c:v>
                </c:pt>
                <c:pt idx="1">
                  <c:v>369</c:v>
                </c:pt>
                <c:pt idx="2">
                  <c:v>564.20000000000005</c:v>
                </c:pt>
                <c:pt idx="3">
                  <c:v>707.2</c:v>
                </c:pt>
                <c:pt idx="4">
                  <c:v>916.2</c:v>
                </c:pt>
                <c:pt idx="5">
                  <c:v>1133.5999999999999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BC-854E-9106-1EFD486D4B1C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'Effectiveness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Chart'!$C$26:$C$31</c:f>
              <c:numCache>
                <c:formatCode>General</c:formatCode>
                <c:ptCount val="6"/>
                <c:pt idx="0">
                  <c:v>154.4</c:v>
                </c:pt>
                <c:pt idx="1">
                  <c:v>316</c:v>
                </c:pt>
                <c:pt idx="2">
                  <c:v>477.6</c:v>
                </c:pt>
                <c:pt idx="3">
                  <c:v>652.6</c:v>
                </c:pt>
                <c:pt idx="4">
                  <c:v>822.2</c:v>
                </c:pt>
                <c:pt idx="5">
                  <c:v>983.8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BC-854E-9106-1EFD486D4B1C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'Effectiveness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Chart'!$C$32:$C$37</c:f>
              <c:numCache>
                <c:formatCode>General</c:formatCode>
                <c:ptCount val="6"/>
                <c:pt idx="0">
                  <c:v>199</c:v>
                </c:pt>
                <c:pt idx="1">
                  <c:v>379.8</c:v>
                </c:pt>
                <c:pt idx="2">
                  <c:v>573.6</c:v>
                </c:pt>
                <c:pt idx="3">
                  <c:v>775.8</c:v>
                </c:pt>
                <c:pt idx="4">
                  <c:v>968.2</c:v>
                </c:pt>
                <c:pt idx="5">
                  <c:v>1186.5999999999999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BC-854E-9106-1EFD486D4B1C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'Effectiveness Chart'!$B$38:$B$43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Chart'!$C$38:$C$43</c:f>
              <c:numCache>
                <c:formatCode>General</c:formatCode>
                <c:ptCount val="6"/>
                <c:pt idx="0">
                  <c:v>230.4</c:v>
                </c:pt>
                <c:pt idx="1">
                  <c:v>462</c:v>
                </c:pt>
                <c:pt idx="2">
                  <c:v>677.6</c:v>
                </c:pt>
                <c:pt idx="3">
                  <c:v>907.4</c:v>
                </c:pt>
                <c:pt idx="4">
                  <c:v>1149.8</c:v>
                </c:pt>
                <c:pt idx="5">
                  <c:v>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BC-854E-9106-1EFD486D4B1C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'Effectiveness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Chart'!$C$44:$C$49</c:f>
              <c:numCache>
                <c:formatCode>General</c:formatCode>
                <c:ptCount val="6"/>
                <c:pt idx="0">
                  <c:v>179.8</c:v>
                </c:pt>
                <c:pt idx="1">
                  <c:v>364.2</c:v>
                </c:pt>
                <c:pt idx="2">
                  <c:v>565.4</c:v>
                </c:pt>
                <c:pt idx="3">
                  <c:v>735.2</c:v>
                </c:pt>
                <c:pt idx="4">
                  <c:v>887</c:v>
                </c:pt>
                <c:pt idx="5">
                  <c:v>1084.4000000000001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BC-854E-9106-1EFD486D4B1C}"/>
            </c:ext>
          </c:extLst>
        </c:ser>
        <c:ser>
          <c:idx val="8"/>
          <c:order val="8"/>
          <c:tx>
            <c:v>Triangle 1</c:v>
          </c:tx>
          <c:marker>
            <c:symbol val="none"/>
          </c:marker>
          <c:xVal>
            <c:numRef>
              <c:f>'Effectiveness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Chart'!$C$50:$C$55</c:f>
              <c:numCache>
                <c:formatCode>General</c:formatCode>
                <c:ptCount val="6"/>
                <c:pt idx="0">
                  <c:v>59.6</c:v>
                </c:pt>
                <c:pt idx="1">
                  <c:v>121.4</c:v>
                </c:pt>
                <c:pt idx="2">
                  <c:v>198.4</c:v>
                </c:pt>
                <c:pt idx="3">
                  <c:v>270.2</c:v>
                </c:pt>
                <c:pt idx="4">
                  <c:v>326.2</c:v>
                </c:pt>
                <c:pt idx="5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BC-854E-9106-1EFD486D4B1C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'Effectiveness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Chart'!$C$56:$C$61</c:f>
              <c:numCache>
                <c:formatCode>General</c:formatCode>
                <c:ptCount val="6"/>
                <c:pt idx="0">
                  <c:v>184.6</c:v>
                </c:pt>
                <c:pt idx="1">
                  <c:v>393</c:v>
                </c:pt>
                <c:pt idx="2">
                  <c:v>596.20000000000005</c:v>
                </c:pt>
                <c:pt idx="3">
                  <c:v>801.6</c:v>
                </c:pt>
                <c:pt idx="4">
                  <c:v>1003.2</c:v>
                </c:pt>
                <c:pt idx="5">
                  <c:v>1182.4000000000001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BC-854E-9106-1EFD486D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3992"/>
        <c:axId val="2117844584"/>
      </c:scatterChart>
      <c:valAx>
        <c:axId val="2117203992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17844584"/>
        <c:crosses val="autoZero"/>
        <c:crossBetween val="midCat"/>
        <c:majorUnit val="100"/>
      </c:valAx>
      <c:valAx>
        <c:axId val="211784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03992"/>
        <c:crosses val="autoZero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1148154776107532"/>
          <c:y val="0.15963277820360952"/>
          <c:w val="0.25149566531456297"/>
          <c:h val="0.368137412027036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737567618371E-2"/>
          <c:y val="2.96127562642369E-2"/>
          <c:w val="0.92444564815304131"/>
          <c:h val="0.91265008160995797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'Effectiveness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Chart'!$D$2:$D$7</c:f>
              <c:numCache>
                <c:formatCode>General</c:formatCode>
                <c:ptCount val="6"/>
                <c:pt idx="0">
                  <c:v>51.875586854460096</c:v>
                </c:pt>
                <c:pt idx="1">
                  <c:v>53.335985312117501</c:v>
                </c:pt>
                <c:pt idx="2">
                  <c:v>53.964315352697092</c:v>
                </c:pt>
                <c:pt idx="3">
                  <c:v>51.621275327771151</c:v>
                </c:pt>
                <c:pt idx="4">
                  <c:v>52.45053346265761</c:v>
                </c:pt>
                <c:pt idx="5">
                  <c:v>51.528452049343414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D-C040-BAC0-D6E90020D80A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'Effectiveness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Chart'!$D$8:$D$13</c:f>
              <c:numCache>
                <c:formatCode>General</c:formatCode>
                <c:ptCount val="6"/>
                <c:pt idx="0">
                  <c:v>23.225461613216716</c:v>
                </c:pt>
                <c:pt idx="1">
                  <c:v>22.730494766888679</c:v>
                </c:pt>
                <c:pt idx="2">
                  <c:v>22.717883328020402</c:v>
                </c:pt>
                <c:pt idx="3">
                  <c:v>23.031912302070648</c:v>
                </c:pt>
                <c:pt idx="4">
                  <c:v>22.949288082699432</c:v>
                </c:pt>
                <c:pt idx="5">
                  <c:v>22.347311997477536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D-C040-BAC0-D6E90020D80A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'Effectiveness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Chart'!$D$14:$D$19</c:f>
              <c:numCache>
                <c:formatCode>General</c:formatCode>
                <c:ptCount val="6"/>
                <c:pt idx="0">
                  <c:v>40.514388489208628</c:v>
                </c:pt>
                <c:pt idx="1">
                  <c:v>42.595489443378113</c:v>
                </c:pt>
                <c:pt idx="2">
                  <c:v>44.634031060094536</c:v>
                </c:pt>
                <c:pt idx="3">
                  <c:v>41.61869995289684</c:v>
                </c:pt>
                <c:pt idx="4">
                  <c:v>41.173807749627422</c:v>
                </c:pt>
                <c:pt idx="5">
                  <c:v>44.994680851063833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D-C040-BAC0-D6E90020D80A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'Effectiveness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Chart'!$D$20:$D$25</c:f>
              <c:numCache>
                <c:formatCode>General</c:formatCode>
                <c:ptCount val="6"/>
                <c:pt idx="0">
                  <c:v>25.936473165388829</c:v>
                </c:pt>
                <c:pt idx="1">
                  <c:v>25.545528455284551</c:v>
                </c:pt>
                <c:pt idx="2">
                  <c:v>24.871853952499112</c:v>
                </c:pt>
                <c:pt idx="3">
                  <c:v>26.34191176470588</c:v>
                </c:pt>
                <c:pt idx="4">
                  <c:v>25.483191442916393</c:v>
                </c:pt>
                <c:pt idx="5">
                  <c:v>24.827805222300636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D-C040-BAC0-D6E90020D80A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'Effectiveness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Chart'!$D$26:$D$31</c:f>
              <c:numCache>
                <c:formatCode>General</c:formatCode>
                <c:ptCount val="6"/>
                <c:pt idx="0">
                  <c:v>30.471502590673577</c:v>
                </c:pt>
                <c:pt idx="1">
                  <c:v>29.554746835443037</c:v>
                </c:pt>
                <c:pt idx="2">
                  <c:v>29.146984924623116</c:v>
                </c:pt>
                <c:pt idx="3">
                  <c:v>28.470119521912348</c:v>
                </c:pt>
                <c:pt idx="4">
                  <c:v>28.261128679153487</c:v>
                </c:pt>
                <c:pt idx="5">
                  <c:v>28.225655621061193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0D-C040-BAC0-D6E90020D80A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'Effectiveness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Chart'!$D$32:$D$37</c:f>
              <c:numCache>
                <c:formatCode>General</c:formatCode>
                <c:ptCount val="6"/>
                <c:pt idx="0">
                  <c:v>23.653266331658291</c:v>
                </c:pt>
                <c:pt idx="1">
                  <c:v>24.605581885202739</c:v>
                </c:pt>
                <c:pt idx="2">
                  <c:v>24.332287308228729</c:v>
                </c:pt>
                <c:pt idx="3">
                  <c:v>23.941350863624649</c:v>
                </c:pt>
                <c:pt idx="4">
                  <c:v>23.852613096467671</c:v>
                </c:pt>
                <c:pt idx="5">
                  <c:v>23.282824877802128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0D-C040-BAC0-D6E90020D80A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'Effectiveness Chart'!$B$38:$B$43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Chart'!$D$38:$D$43</c:f>
              <c:numCache>
                <c:formatCode>General</c:formatCode>
                <c:ptCount val="6"/>
                <c:pt idx="0">
                  <c:v>20.700520833333332</c:v>
                </c:pt>
                <c:pt idx="1">
                  <c:v>20.669480519480519</c:v>
                </c:pt>
                <c:pt idx="2">
                  <c:v>20.948494687131053</c:v>
                </c:pt>
                <c:pt idx="3">
                  <c:v>20.754022481816179</c:v>
                </c:pt>
                <c:pt idx="4">
                  <c:v>20.392763958949381</c:v>
                </c:pt>
                <c:pt idx="5">
                  <c:v>20.436773255813954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0D-C040-BAC0-D6E90020D80A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'Effectiveness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Chart'!$D$44:$D$49</c:f>
              <c:numCache>
                <c:formatCode>General</c:formatCode>
                <c:ptCount val="6"/>
                <c:pt idx="0">
                  <c:v>26.635150166852057</c:v>
                </c:pt>
                <c:pt idx="1">
                  <c:v>26.091707852828119</c:v>
                </c:pt>
                <c:pt idx="2">
                  <c:v>25.188715953307394</c:v>
                </c:pt>
                <c:pt idx="3">
                  <c:v>25.736534276387378</c:v>
                </c:pt>
                <c:pt idx="4">
                  <c:v>26.531003382187148</c:v>
                </c:pt>
                <c:pt idx="5">
                  <c:v>25.972058281077089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0D-C040-BAC0-D6E90020D80A}"/>
            </c:ext>
          </c:extLst>
        </c:ser>
        <c:ser>
          <c:idx val="8"/>
          <c:order val="8"/>
          <c:tx>
            <c:v>Triangle 1</c:v>
          </c:tx>
          <c:marker>
            <c:symbol val="none"/>
          </c:marker>
          <c:xVal>
            <c:numRef>
              <c:f>'Effectiveness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Chart'!$D$50:$D$55</c:f>
              <c:numCache>
                <c:formatCode>General</c:formatCode>
                <c:ptCount val="6"/>
                <c:pt idx="0">
                  <c:v>72.612416107382543</c:v>
                </c:pt>
                <c:pt idx="1">
                  <c:v>70.701812191103798</c:v>
                </c:pt>
                <c:pt idx="2">
                  <c:v>64.789818548387089</c:v>
                </c:pt>
                <c:pt idx="3">
                  <c:v>63.132124352331608</c:v>
                </c:pt>
                <c:pt idx="4">
                  <c:v>65.297363580625387</c:v>
                </c:pt>
                <c:pt idx="5">
                  <c:v>64.176633165829145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0D-C040-BAC0-D6E90020D80A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'Effectiveness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Chart'!$D$56:$D$61</c:f>
              <c:numCache>
                <c:formatCode>General</c:formatCode>
                <c:ptCount val="6"/>
                <c:pt idx="0">
                  <c:v>25.632177681473458</c:v>
                </c:pt>
                <c:pt idx="1">
                  <c:v>23.944783715012722</c:v>
                </c:pt>
                <c:pt idx="2">
                  <c:v>23.654646091915463</c:v>
                </c:pt>
                <c:pt idx="3">
                  <c:v>23.462075848303392</c:v>
                </c:pt>
                <c:pt idx="4">
                  <c:v>23.441287878787875</c:v>
                </c:pt>
                <c:pt idx="5">
                  <c:v>23.745686738836266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0D-C040-BAC0-D6E90020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03576"/>
        <c:axId val="2144939512"/>
      </c:scatterChart>
      <c:valAx>
        <c:axId val="2141803576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44939512"/>
        <c:crosses val="autoZero"/>
        <c:crossBetween val="midCat"/>
        <c:majorUnit val="100"/>
      </c:valAx>
      <c:valAx>
        <c:axId val="2144939512"/>
        <c:scaling>
          <c:orientation val="minMax"/>
          <c:max val="36"/>
          <c:min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0357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63295328436294451"/>
          <c:y val="5.8767634514435681E-2"/>
          <c:w val="0.27663848227025317"/>
          <c:h val="0.275172039041994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'Effectiveness Chart'!$B$65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'Effectiveness Chart'!$A$66:$A$75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Triangle 1</c:v>
                </c:pt>
                <c:pt idx="9">
                  <c:v>Triangle 2</c:v>
                </c:pt>
              </c:strCache>
            </c:strRef>
          </c:cat>
          <c:val>
            <c:numRef>
              <c:f>'Effectiveness Chart'!$B$66:$B$75</c:f>
              <c:numCache>
                <c:formatCode>0.00</c:formatCode>
                <c:ptCount val="10"/>
                <c:pt idx="0">
                  <c:v>52.462691393174474</c:v>
                </c:pt>
                <c:pt idx="1">
                  <c:v>22.833725348395571</c:v>
                </c:pt>
                <c:pt idx="2">
                  <c:v>42.588516257711561</c:v>
                </c:pt>
                <c:pt idx="3">
                  <c:v>25.501127333849237</c:v>
                </c:pt>
                <c:pt idx="4">
                  <c:v>29.0216896954778</c:v>
                </c:pt>
                <c:pt idx="5">
                  <c:v>23.944654060497367</c:v>
                </c:pt>
                <c:pt idx="6">
                  <c:v>20.650342622754071</c:v>
                </c:pt>
                <c:pt idx="7">
                  <c:v>26.025861652106531</c:v>
                </c:pt>
                <c:pt idx="8">
                  <c:v>66.785027990943263</c:v>
                </c:pt>
                <c:pt idx="9">
                  <c:v>23.980109659054865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EF44-80A4-5B87E709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450296"/>
        <c:axId val="2146452312"/>
      </c:barChart>
      <c:catAx>
        <c:axId val="214645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452312"/>
        <c:crosses val="autoZero"/>
        <c:auto val="1"/>
        <c:lblAlgn val="ctr"/>
        <c:lblOffset val="100"/>
        <c:noMultiLvlLbl val="0"/>
      </c:catAx>
      <c:valAx>
        <c:axId val="2146452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645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67229999864474E-2"/>
          <c:y val="0.11136648459483105"/>
          <c:w val="0.80833913833060023"/>
          <c:h val="0.81337755077912555"/>
        </c:manualLayout>
      </c:layout>
      <c:lineChart>
        <c:grouping val="standard"/>
        <c:varyColors val="0"/>
        <c:ser>
          <c:idx val="0"/>
          <c:order val="0"/>
          <c:tx>
            <c:strRef>
              <c:f>'Capability Chart'!$G$1</c:f>
              <c:strCache>
                <c:ptCount val="1"/>
                <c:pt idx="0">
                  <c:v>Box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Chart'!$G$2:$G$7</c:f>
              <c:numCache>
                <c:formatCode>0.00</c:formatCode>
                <c:ptCount val="6"/>
                <c:pt idx="0">
                  <c:v>21.3</c:v>
                </c:pt>
                <c:pt idx="1">
                  <c:v>20.425000000000001</c:v>
                </c:pt>
                <c:pt idx="2">
                  <c:v>20.083333333333332</c:v>
                </c:pt>
                <c:pt idx="3">
                  <c:v>20.975000000000001</c:v>
                </c:pt>
                <c:pt idx="4">
                  <c:v>20.62</c:v>
                </c:pt>
                <c:pt idx="5">
                  <c:v>20.941666666666666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0-1D44-BC91-D7E9ED371F73}"/>
            </c:ext>
          </c:extLst>
        </c:ser>
        <c:ser>
          <c:idx val="1"/>
          <c:order val="1"/>
          <c:tx>
            <c:strRef>
              <c:f>'Capability Chart'!$H$1</c:f>
              <c:strCache>
                <c:ptCount val="1"/>
                <c:pt idx="0">
                  <c:v>Box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Chart'!$H$2:$H$7</c:f>
              <c:numCache>
                <c:formatCode>0.00</c:formatCode>
                <c:ptCount val="6"/>
                <c:pt idx="0">
                  <c:v>51.45000000000001</c:v>
                </c:pt>
                <c:pt idx="1">
                  <c:v>52.55</c:v>
                </c:pt>
                <c:pt idx="2">
                  <c:v>52.283333333333324</c:v>
                </c:pt>
                <c:pt idx="3">
                  <c:v>51.312500000000007</c:v>
                </c:pt>
                <c:pt idx="4">
                  <c:v>51.27</c:v>
                </c:pt>
                <c:pt idx="5">
                  <c:v>52.858333333333327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0-1D44-BC91-D7E9ED371F73}"/>
            </c:ext>
          </c:extLst>
        </c:ser>
        <c:ser>
          <c:idx val="2"/>
          <c:order val="2"/>
          <c:tx>
            <c:strRef>
              <c:f>'Capability Chart'!$I$1</c:f>
              <c:strCache>
                <c:ptCount val="1"/>
                <c:pt idx="0">
                  <c:v>Circle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Chart'!$I$2:$I$7</c:f>
              <c:numCache>
                <c:formatCode>0.00</c:formatCode>
                <c:ptCount val="6"/>
                <c:pt idx="0">
                  <c:v>27.800000000000004</c:v>
                </c:pt>
                <c:pt idx="1">
                  <c:v>26.05</c:v>
                </c:pt>
                <c:pt idx="2">
                  <c:v>24.683333333333334</c:v>
                </c:pt>
                <c:pt idx="3">
                  <c:v>26.537500000000001</c:v>
                </c:pt>
                <c:pt idx="4">
                  <c:v>26.839999999999996</c:v>
                </c:pt>
                <c:pt idx="5">
                  <c:v>24.283333333333331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0-1D44-BC91-D7E9ED371F73}"/>
            </c:ext>
          </c:extLst>
        </c:ser>
        <c:ser>
          <c:idx val="3"/>
          <c:order val="3"/>
          <c:tx>
            <c:strRef>
              <c:f>'Capability Chart'!$J$1</c:f>
              <c:strCache>
                <c:ptCount val="1"/>
                <c:pt idx="0">
                  <c:v>Circle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Chart'!$J$2:$J$7</c:f>
              <c:numCache>
                <c:formatCode>0.00</c:formatCode>
                <c:ptCount val="6"/>
                <c:pt idx="0">
                  <c:v>45.65</c:v>
                </c:pt>
                <c:pt idx="1">
                  <c:v>46.125</c:v>
                </c:pt>
                <c:pt idx="2">
                  <c:v>47.016666666666666</c:v>
                </c:pt>
                <c:pt idx="3">
                  <c:v>44.2</c:v>
                </c:pt>
                <c:pt idx="4">
                  <c:v>45.81</c:v>
                </c:pt>
                <c:pt idx="5">
                  <c:v>47.233333333333327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0-1D44-BC91-D7E9ED371F73}"/>
            </c:ext>
          </c:extLst>
        </c:ser>
        <c:ser>
          <c:idx val="4"/>
          <c:order val="4"/>
          <c:tx>
            <c:strRef>
              <c:f>'Capability Chart'!$K$1</c:f>
              <c:strCache>
                <c:ptCount val="1"/>
                <c:pt idx="0">
                  <c:v>Line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Chart'!$K$2:$K$7</c:f>
              <c:numCache>
                <c:formatCode>0.00</c:formatCode>
                <c:ptCount val="6"/>
                <c:pt idx="0">
                  <c:v>38.6</c:v>
                </c:pt>
                <c:pt idx="1">
                  <c:v>39.5</c:v>
                </c:pt>
                <c:pt idx="2">
                  <c:v>39.800000000000004</c:v>
                </c:pt>
                <c:pt idx="3">
                  <c:v>40.787500000000001</c:v>
                </c:pt>
                <c:pt idx="4">
                  <c:v>41.11</c:v>
                </c:pt>
                <c:pt idx="5">
                  <c:v>40.991666666666667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0-1D44-BC91-D7E9ED371F73}"/>
            </c:ext>
          </c:extLst>
        </c:ser>
        <c:ser>
          <c:idx val="5"/>
          <c:order val="5"/>
          <c:tx>
            <c:strRef>
              <c:f>'Capability Chart'!$L$1</c:f>
              <c:strCache>
                <c:ptCount val="1"/>
                <c:pt idx="0">
                  <c:v>Line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Chart'!$L$2:$L$7</c:f>
              <c:numCache>
                <c:formatCode>0.00</c:formatCode>
                <c:ptCount val="6"/>
                <c:pt idx="0">
                  <c:v>49.75</c:v>
                </c:pt>
                <c:pt idx="1">
                  <c:v>47.475000000000001</c:v>
                </c:pt>
                <c:pt idx="2">
                  <c:v>47.800000000000004</c:v>
                </c:pt>
                <c:pt idx="3">
                  <c:v>48.487499999999997</c:v>
                </c:pt>
                <c:pt idx="4">
                  <c:v>48.410000000000004</c:v>
                </c:pt>
                <c:pt idx="5">
                  <c:v>49.441666666666663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0-1D44-BC91-D7E9ED371F73}"/>
            </c:ext>
          </c:extLst>
        </c:ser>
        <c:ser>
          <c:idx val="6"/>
          <c:order val="6"/>
          <c:tx>
            <c:strRef>
              <c:f>'Capability Chart'!$M$1</c:f>
              <c:strCache>
                <c:ptCount val="1"/>
                <c:pt idx="0">
                  <c:v>Sin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Chart'!$M$2:$M$7</c:f>
              <c:numCache>
                <c:formatCode>0.00</c:formatCode>
                <c:ptCount val="6"/>
                <c:pt idx="0">
                  <c:v>64.443005181347147</c:v>
                </c:pt>
                <c:pt idx="1">
                  <c:v>60.094936708860757</c:v>
                </c:pt>
                <c:pt idx="2">
                  <c:v>60.050251256281406</c:v>
                </c:pt>
                <c:pt idx="3">
                  <c:v>59.439166411277952</c:v>
                </c:pt>
                <c:pt idx="4">
                  <c:v>58.878618341036251</c:v>
                </c:pt>
                <c:pt idx="5">
                  <c:v>60.306972961984137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0-1D44-BC91-D7E9ED371F73}"/>
            </c:ext>
          </c:extLst>
        </c:ser>
        <c:ser>
          <c:idx val="7"/>
          <c:order val="7"/>
          <c:tx>
            <c:strRef>
              <c:f>'Capability Chart'!$N$1</c:f>
              <c:strCache>
                <c:ptCount val="1"/>
                <c:pt idx="0">
                  <c:v>Sin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Chart'!$N$2:$N$7</c:f>
              <c:numCache>
                <c:formatCode>0.00</c:formatCode>
                <c:ptCount val="6"/>
                <c:pt idx="0">
                  <c:v>44.95</c:v>
                </c:pt>
                <c:pt idx="1">
                  <c:v>45.524999999999999</c:v>
                </c:pt>
                <c:pt idx="2">
                  <c:v>47.11666666666666</c:v>
                </c:pt>
                <c:pt idx="3">
                  <c:v>45.95</c:v>
                </c:pt>
                <c:pt idx="4">
                  <c:v>44.35</c:v>
                </c:pt>
                <c:pt idx="5">
                  <c:v>45.183333333333337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00-1D44-BC91-D7E9ED371F73}"/>
            </c:ext>
          </c:extLst>
        </c:ser>
        <c:ser>
          <c:idx val="8"/>
          <c:order val="8"/>
          <c:tx>
            <c:strRef>
              <c:f>'Capability Chart'!$O$1</c:f>
              <c:strCache>
                <c:ptCount val="1"/>
                <c:pt idx="0">
                  <c:v>Traingle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Chart'!$O$2:$O$7</c:f>
              <c:numCache>
                <c:formatCode>0.00</c:formatCode>
                <c:ptCount val="6"/>
                <c:pt idx="0">
                  <c:v>14.899999999999999</c:v>
                </c:pt>
                <c:pt idx="1">
                  <c:v>15.174999999999999</c:v>
                </c:pt>
                <c:pt idx="2">
                  <c:v>16.533333333333331</c:v>
                </c:pt>
                <c:pt idx="3">
                  <c:v>16.887499999999999</c:v>
                </c:pt>
                <c:pt idx="4">
                  <c:v>16.309999999999999</c:v>
                </c:pt>
                <c:pt idx="5">
                  <c:v>16.583333333333332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00-1D44-BC91-D7E9ED371F73}"/>
            </c:ext>
          </c:extLst>
        </c:ser>
        <c:ser>
          <c:idx val="9"/>
          <c:order val="9"/>
          <c:tx>
            <c:strRef>
              <c:f>'Capability Chart'!$P$1</c:f>
              <c:strCache>
                <c:ptCount val="1"/>
                <c:pt idx="0">
                  <c:v>Traingle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'Capability Chart'!$F$2:$F$7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'Capability Chart'!$P$2:$P$7</c:f>
              <c:numCache>
                <c:formatCode>0.00</c:formatCode>
                <c:ptCount val="6"/>
                <c:pt idx="0">
                  <c:v>46.15</c:v>
                </c:pt>
                <c:pt idx="1">
                  <c:v>49.125</c:v>
                </c:pt>
                <c:pt idx="2">
                  <c:v>49.683333333333337</c:v>
                </c:pt>
                <c:pt idx="3">
                  <c:v>50.1</c:v>
                </c:pt>
                <c:pt idx="4">
                  <c:v>50.160000000000004</c:v>
                </c:pt>
                <c:pt idx="5">
                  <c:v>49.266666666666673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00-1D44-BC91-D7E9ED37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386831"/>
        <c:axId val="1483669343"/>
      </c:lineChart>
      <c:catAx>
        <c:axId val="143938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69343"/>
        <c:crosses val="autoZero"/>
        <c:auto val="1"/>
        <c:lblAlgn val="ctr"/>
        <c:lblOffset val="100"/>
        <c:noMultiLvlLbl val="0"/>
      </c:catAx>
      <c:valAx>
        <c:axId val="14836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239242685025819"/>
          <c:y val="0.18056986119978249"/>
          <c:w val="0.12547332185886403"/>
          <c:h val="0.513123832493911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Capability</a:t>
            </a:r>
            <a:r>
              <a:rPr lang="en-GB" baseline="0"/>
              <a:t> of The Random Walk Strategy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'Capability Chart'!$G$1:$P$1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Traingle 1</c:v>
                </c:pt>
                <c:pt idx="9">
                  <c:v>Traingle 2</c:v>
                </c:pt>
              </c:strCache>
            </c:strRef>
          </c:cat>
          <c:val>
            <c:numRef>
              <c:f>'Capability Chart'!$G$8:$P$8</c:f>
              <c:numCache>
                <c:formatCode>0.00</c:formatCode>
                <c:ptCount val="10"/>
                <c:pt idx="0">
                  <c:v>20.724166666666665</c:v>
                </c:pt>
                <c:pt idx="1">
                  <c:v>51.954027777777782</c:v>
                </c:pt>
                <c:pt idx="2">
                  <c:v>26.032361111111115</c:v>
                </c:pt>
                <c:pt idx="3">
                  <c:v>46.005833333333335</c:v>
                </c:pt>
                <c:pt idx="4">
                  <c:v>40.131527777777784</c:v>
                </c:pt>
                <c:pt idx="5">
                  <c:v>48.560694444444437</c:v>
                </c:pt>
                <c:pt idx="6">
                  <c:v>60.535491810131276</c:v>
                </c:pt>
                <c:pt idx="7">
                  <c:v>45.512499999999989</c:v>
                </c:pt>
                <c:pt idx="8">
                  <c:v>16.06486111111111</c:v>
                </c:pt>
                <c:pt idx="9">
                  <c:v>49.080833333333338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5-624A-8932-95716B3A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591583"/>
        <c:axId val="1441786207"/>
      </c:barChart>
      <c:catAx>
        <c:axId val="14415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86207"/>
        <c:crosses val="autoZero"/>
        <c:auto val="1"/>
        <c:lblAlgn val="ctr"/>
        <c:lblOffset val="100"/>
        <c:noMultiLvlLbl val="0"/>
      </c:catAx>
      <c:valAx>
        <c:axId val="14417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9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114300</xdr:rowOff>
    </xdr:from>
    <xdr:to>
      <xdr:col>16</xdr:col>
      <xdr:colOff>50800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165100</xdr:rowOff>
    </xdr:from>
    <xdr:to>
      <xdr:col>14</xdr:col>
      <xdr:colOff>609600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33</xdr:row>
      <xdr:rowOff>190500</xdr:rowOff>
    </xdr:from>
    <xdr:to>
      <xdr:col>14</xdr:col>
      <xdr:colOff>635000</xdr:colOff>
      <xdr:row>57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62</xdr:row>
      <xdr:rowOff>196850</xdr:rowOff>
    </xdr:from>
    <xdr:to>
      <xdr:col>9</xdr:col>
      <xdr:colOff>279400</xdr:colOff>
      <xdr:row>77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10</xdr:row>
      <xdr:rowOff>12700</xdr:rowOff>
    </xdr:from>
    <xdr:to>
      <xdr:col>13</xdr:col>
      <xdr:colOff>800100</xdr:colOff>
      <xdr:row>30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B1E245-B79A-8849-B323-3EF646546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12700</xdr:rowOff>
    </xdr:from>
    <xdr:to>
      <xdr:col>9</xdr:col>
      <xdr:colOff>774700</xdr:colOff>
      <xdr:row>45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6B5822-A2FC-0C47-9A33-BDE38686A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40"/>
  <sheetViews>
    <sheetView topLeftCell="AR41" workbookViewId="0">
      <selection activeCell="BD58" sqref="BD58:BG67"/>
    </sheetView>
  </sheetViews>
  <sheetFormatPr baseColWidth="10" defaultRowHeight="16" x14ac:dyDescent="0.2"/>
  <cols>
    <col min="1" max="1" width="22.1640625" customWidth="1"/>
    <col min="6" max="6" width="13.33203125" customWidth="1"/>
    <col min="7" max="7" width="19.33203125" customWidth="1"/>
    <col min="13" max="13" width="13" customWidth="1"/>
    <col min="19" max="19" width="12.1640625" customWidth="1"/>
    <col min="25" max="25" width="12.5" customWidth="1"/>
    <col min="31" max="31" width="13.1640625" customWidth="1"/>
    <col min="37" max="37" width="12.5" customWidth="1"/>
    <col min="43" max="43" width="13" customWidth="1"/>
    <col min="49" max="49" width="12.83203125" customWidth="1"/>
    <col min="55" max="55" width="13.83203125" customWidth="1"/>
  </cols>
  <sheetData>
    <row r="1" spans="1:66" s="19" customFormat="1" ht="37" customHeight="1" x14ac:dyDescent="0.2">
      <c r="A1" s="19" t="s">
        <v>33</v>
      </c>
      <c r="B1" s="19" t="s">
        <v>0</v>
      </c>
      <c r="C1" s="19" t="s">
        <v>1</v>
      </c>
      <c r="D1" s="19" t="s">
        <v>2</v>
      </c>
      <c r="E1" s="19" t="s">
        <v>3</v>
      </c>
      <c r="G1" s="19" t="s">
        <v>34</v>
      </c>
      <c r="H1" s="19" t="s">
        <v>0</v>
      </c>
      <c r="I1" s="19" t="s">
        <v>1</v>
      </c>
      <c r="J1" s="19" t="s">
        <v>2</v>
      </c>
      <c r="K1" s="19" t="s">
        <v>3</v>
      </c>
      <c r="M1" s="19" t="s">
        <v>10</v>
      </c>
      <c r="N1" s="19" t="s">
        <v>0</v>
      </c>
      <c r="O1" s="19" t="s">
        <v>1</v>
      </c>
      <c r="P1" s="19" t="s">
        <v>2</v>
      </c>
      <c r="Q1" s="19" t="s">
        <v>3</v>
      </c>
      <c r="S1" s="19" t="s">
        <v>11</v>
      </c>
      <c r="T1" s="19" t="s">
        <v>0</v>
      </c>
      <c r="U1" s="19" t="s">
        <v>1</v>
      </c>
      <c r="V1" s="19" t="s">
        <v>2</v>
      </c>
      <c r="W1" s="19" t="s">
        <v>3</v>
      </c>
      <c r="Y1" s="19" t="s">
        <v>12</v>
      </c>
      <c r="Z1" s="19" t="s">
        <v>0</v>
      </c>
      <c r="AA1" s="19" t="s">
        <v>1</v>
      </c>
      <c r="AB1" s="19" t="s">
        <v>2</v>
      </c>
      <c r="AC1" s="19" t="s">
        <v>3</v>
      </c>
      <c r="AE1" s="19" t="s">
        <v>13</v>
      </c>
      <c r="AF1" s="19" t="s">
        <v>0</v>
      </c>
      <c r="AG1" s="19" t="s">
        <v>1</v>
      </c>
      <c r="AH1" s="19" t="s">
        <v>2</v>
      </c>
      <c r="AI1" s="19" t="s">
        <v>3</v>
      </c>
      <c r="AK1" s="19" t="s">
        <v>14</v>
      </c>
      <c r="AL1" s="19" t="s">
        <v>0</v>
      </c>
      <c r="AM1" s="19" t="s">
        <v>1</v>
      </c>
      <c r="AN1" s="19" t="s">
        <v>2</v>
      </c>
      <c r="AO1" s="19" t="s">
        <v>3</v>
      </c>
      <c r="AQ1" s="19" t="s">
        <v>15</v>
      </c>
      <c r="AR1" s="19" t="s">
        <v>0</v>
      </c>
      <c r="AS1" s="19" t="s">
        <v>1</v>
      </c>
      <c r="AT1" s="19" t="s">
        <v>2</v>
      </c>
      <c r="AU1" s="19" t="s">
        <v>3</v>
      </c>
      <c r="AW1" s="19" t="s">
        <v>16</v>
      </c>
      <c r="AX1" s="19" t="s">
        <v>0</v>
      </c>
      <c r="AY1" s="19" t="s">
        <v>1</v>
      </c>
      <c r="AZ1" s="19" t="s">
        <v>2</v>
      </c>
      <c r="BA1" s="19" t="s">
        <v>3</v>
      </c>
      <c r="BC1" s="19" t="s">
        <v>17</v>
      </c>
    </row>
    <row r="2" spans="1:66" s="1" customFormat="1" x14ac:dyDescent="0.2">
      <c r="A2" s="1">
        <v>200</v>
      </c>
      <c r="B2" s="1">
        <f>AVERAGE(B3:B12)</f>
        <v>4419.8</v>
      </c>
      <c r="C2" s="1">
        <f t="shared" ref="C2:E2" si="0">AVERAGE(C3:C12)</f>
        <v>285.2</v>
      </c>
      <c r="D2" s="1">
        <f t="shared" si="0"/>
        <v>200</v>
      </c>
      <c r="E2" s="1">
        <f t="shared" si="0"/>
        <v>85.2</v>
      </c>
      <c r="G2" s="1">
        <v>200</v>
      </c>
      <c r="H2" s="1">
        <f>AVERAGE(H3:H12)</f>
        <v>4779.8</v>
      </c>
      <c r="I2" s="1">
        <f t="shared" ref="I2" si="1">AVERAGE(I3:I12)</f>
        <v>405.8</v>
      </c>
      <c r="J2" s="1">
        <f t="shared" ref="J2" si="2">AVERAGE(J3:J12)</f>
        <v>200</v>
      </c>
      <c r="K2" s="1">
        <f t="shared" ref="K2" si="3">AVERAGE(K3:K12)</f>
        <v>205.8</v>
      </c>
      <c r="M2" s="1">
        <v>200</v>
      </c>
      <c r="N2" s="1">
        <f>AVERAGE(N3:N12)</f>
        <v>4505.2</v>
      </c>
      <c r="O2" s="1">
        <f t="shared" ref="O2" si="4">AVERAGE(O3:O12)</f>
        <v>311.2</v>
      </c>
      <c r="P2" s="1">
        <f t="shared" ref="P2" si="5">AVERAGE(P3:P12)</f>
        <v>200</v>
      </c>
      <c r="Q2" s="1">
        <f t="shared" ref="Q2" si="6">AVERAGE(Q3:Q12)</f>
        <v>111.2</v>
      </c>
      <c r="S2" s="1">
        <v>200</v>
      </c>
      <c r="T2" s="1">
        <f>AVERAGE(T3:T12)</f>
        <v>4736</v>
      </c>
      <c r="U2" s="1">
        <f t="shared" ref="U2" si="7">AVERAGE(U3:U12)</f>
        <v>382.6</v>
      </c>
      <c r="V2" s="1">
        <f t="shared" ref="V2" si="8">AVERAGE(V3:V12)</f>
        <v>200</v>
      </c>
      <c r="W2" s="1">
        <f t="shared" ref="W2" si="9">AVERAGE(W3:W12)</f>
        <v>182.6</v>
      </c>
      <c r="Y2" s="1">
        <v>200</v>
      </c>
      <c r="Z2" s="1">
        <f>AVERAGE(Z3:Z12)</f>
        <v>4704.8</v>
      </c>
      <c r="AA2" s="1">
        <f t="shared" ref="AA2" si="10">AVERAGE(AA3:AA12)</f>
        <v>354.4</v>
      </c>
      <c r="AB2" s="1">
        <f t="shared" ref="AB2" si="11">AVERAGE(AB3:AB12)</f>
        <v>200</v>
      </c>
      <c r="AC2" s="1">
        <f t="shared" ref="AC2" si="12">AVERAGE(AC3:AC12)</f>
        <v>154.4</v>
      </c>
      <c r="AE2" s="1">
        <v>200</v>
      </c>
      <c r="AF2" s="1">
        <f>AVERAGE(AF3:AF12)</f>
        <v>4707</v>
      </c>
      <c r="AG2" s="1">
        <f t="shared" ref="AG2" si="13">AVERAGE(AG3:AG12)</f>
        <v>399</v>
      </c>
      <c r="AH2" s="1">
        <f t="shared" ref="AH2" si="14">AVERAGE(AH3:AH12)</f>
        <v>200</v>
      </c>
      <c r="AI2" s="1">
        <f t="shared" ref="AI2" si="15">AVERAGE(AI3:AI12)</f>
        <v>199</v>
      </c>
      <c r="AK2" s="1">
        <v>200</v>
      </c>
      <c r="AL2" s="1">
        <f>AVERAGE(AL3:AL12)</f>
        <v>4769.3999999999996</v>
      </c>
      <c r="AM2" s="1">
        <f t="shared" ref="AM2:AO2" si="16">AVERAGE(AM3:AM12)</f>
        <v>430.4</v>
      </c>
      <c r="AN2" s="1">
        <f t="shared" si="16"/>
        <v>200</v>
      </c>
      <c r="AO2" s="1">
        <f t="shared" si="16"/>
        <v>230.4</v>
      </c>
      <c r="AQ2" s="1">
        <v>200</v>
      </c>
      <c r="AR2" s="1">
        <f>AVERAGE(AR3:AR12)</f>
        <v>4789</v>
      </c>
      <c r="AS2" s="1">
        <f t="shared" ref="AS2" si="17">AVERAGE(AS3:AS12)</f>
        <v>379.8</v>
      </c>
      <c r="AT2" s="1">
        <f t="shared" ref="AT2" si="18">AVERAGE(AT3:AT12)</f>
        <v>200</v>
      </c>
      <c r="AU2" s="1">
        <f t="shared" ref="AU2" si="19">AVERAGE(AU3:AU12)</f>
        <v>179.8</v>
      </c>
      <c r="AW2" s="1">
        <v>200</v>
      </c>
      <c r="AX2" s="1">
        <f>AVERAGE(AX3:AX12)</f>
        <v>4327.7</v>
      </c>
      <c r="AY2" s="1">
        <f t="shared" ref="AY2" si="20">AVERAGE(AY3:AY12)</f>
        <v>259.60000000000002</v>
      </c>
      <c r="AZ2" s="1">
        <f t="shared" ref="AZ2" si="21">AVERAGE(AZ3:AZ12)</f>
        <v>200</v>
      </c>
      <c r="BA2" s="1">
        <f t="shared" ref="BA2" si="22">AVERAGE(BA3:BA12)</f>
        <v>59.6</v>
      </c>
      <c r="BC2" s="1">
        <v>200</v>
      </c>
      <c r="BD2" s="1">
        <f>AVERAGE(BD3:BD12)</f>
        <v>4731.7</v>
      </c>
      <c r="BE2" s="1">
        <f t="shared" ref="BE2" si="23">AVERAGE(BE3:BE12)</f>
        <v>384.6</v>
      </c>
      <c r="BF2" s="1">
        <f t="shared" ref="BF2" si="24">AVERAGE(BF3:BF12)</f>
        <v>200</v>
      </c>
      <c r="BG2" s="1">
        <f t="shared" ref="BG2" si="25">AVERAGE(BG3:BG12)</f>
        <v>184.6</v>
      </c>
      <c r="BJ2"/>
      <c r="BK2"/>
      <c r="BL2"/>
      <c r="BM2"/>
      <c r="BN2"/>
    </row>
    <row r="3" spans="1:66" x14ac:dyDescent="0.2">
      <c r="B3">
        <f>'Raw Data'!B2</f>
        <v>4373</v>
      </c>
      <c r="C3">
        <f>'Raw Data'!C2</f>
        <v>278</v>
      </c>
      <c r="D3">
        <f>'Raw Data'!D2</f>
        <v>200</v>
      </c>
      <c r="E3">
        <f>'Raw Data'!E2</f>
        <v>78</v>
      </c>
      <c r="H3">
        <f>'Raw Data'!B68</f>
        <v>4854</v>
      </c>
      <c r="I3">
        <f>'Raw Data'!C68</f>
        <v>424</v>
      </c>
      <c r="J3">
        <f>'Raw Data'!D68</f>
        <v>200</v>
      </c>
      <c r="K3">
        <f>'Raw Data'!E68</f>
        <v>224</v>
      </c>
      <c r="N3">
        <f>'Raw Data'!B134</f>
        <v>4534</v>
      </c>
      <c r="O3">
        <f>'Raw Data'!C134</f>
        <v>310</v>
      </c>
      <c r="P3">
        <f>'Raw Data'!D134</f>
        <v>200</v>
      </c>
      <c r="Q3">
        <f>'Raw Data'!E134</f>
        <v>110</v>
      </c>
      <c r="T3">
        <f>'Raw Data'!B200</f>
        <v>4695</v>
      </c>
      <c r="U3">
        <f>'Raw Data'!C200</f>
        <v>398</v>
      </c>
      <c r="V3">
        <f>'Raw Data'!D200</f>
        <v>200</v>
      </c>
      <c r="W3">
        <f>'Raw Data'!E200</f>
        <v>198</v>
      </c>
      <c r="Z3">
        <f>'Raw Data'!B266</f>
        <v>4738</v>
      </c>
      <c r="AA3">
        <f>'Raw Data'!C266</f>
        <v>362</v>
      </c>
      <c r="AB3">
        <f>'Raw Data'!D266</f>
        <v>200</v>
      </c>
      <c r="AC3">
        <f>'Raw Data'!E266</f>
        <v>162</v>
      </c>
      <c r="AF3">
        <f>'Raw Data'!B332</f>
        <v>4664</v>
      </c>
      <c r="AG3">
        <f>'Raw Data'!C332</f>
        <v>404</v>
      </c>
      <c r="AH3">
        <f>'Raw Data'!D332</f>
        <v>200</v>
      </c>
      <c r="AI3">
        <f>'Raw Data'!E332</f>
        <v>204</v>
      </c>
      <c r="AL3">
        <f>'Raw Data'!B464</f>
        <v>4828</v>
      </c>
      <c r="AM3">
        <f>'Raw Data'!C464</f>
        <v>444</v>
      </c>
      <c r="AN3">
        <f>'Raw Data'!D464</f>
        <v>200</v>
      </c>
      <c r="AO3">
        <f>'Raw Data'!E464</f>
        <v>244</v>
      </c>
      <c r="AR3">
        <f>'Raw Data'!B398</f>
        <v>4748</v>
      </c>
      <c r="AS3">
        <f>'Raw Data'!C398</f>
        <v>380</v>
      </c>
      <c r="AT3">
        <f>'Raw Data'!D398</f>
        <v>200</v>
      </c>
      <c r="AU3">
        <f>'Raw Data'!E398</f>
        <v>180</v>
      </c>
      <c r="AX3">
        <f>'Raw Data'!B530</f>
        <v>4350</v>
      </c>
      <c r="AY3">
        <f>'Raw Data'!C530</f>
        <v>280</v>
      </c>
      <c r="AZ3">
        <f>'Raw Data'!D530</f>
        <v>200</v>
      </c>
      <c r="BA3">
        <f>'Raw Data'!E530</f>
        <v>80</v>
      </c>
      <c r="BD3">
        <f>'Raw Data'!B596</f>
        <v>4700</v>
      </c>
      <c r="BE3">
        <f>'Raw Data'!C596</f>
        <v>398</v>
      </c>
      <c r="BF3">
        <f>'Raw Data'!D596</f>
        <v>200</v>
      </c>
      <c r="BG3">
        <f>'Raw Data'!E596</f>
        <v>198</v>
      </c>
    </row>
    <row r="4" spans="1:66" x14ac:dyDescent="0.2">
      <c r="B4">
        <f>'Raw Data'!B3</f>
        <v>4468</v>
      </c>
      <c r="C4">
        <f>'Raw Data'!C3</f>
        <v>294</v>
      </c>
      <c r="D4">
        <f>'Raw Data'!D3</f>
        <v>200</v>
      </c>
      <c r="E4">
        <f>'Raw Data'!E3</f>
        <v>94</v>
      </c>
      <c r="H4">
        <f>'Raw Data'!B69</f>
        <v>4810</v>
      </c>
      <c r="I4">
        <f>'Raw Data'!C69</f>
        <v>406</v>
      </c>
      <c r="J4">
        <f>'Raw Data'!D69</f>
        <v>200</v>
      </c>
      <c r="K4">
        <f>'Raw Data'!E69</f>
        <v>206</v>
      </c>
      <c r="N4">
        <f>'Raw Data'!B135</f>
        <v>4507</v>
      </c>
      <c r="O4">
        <f>'Raw Data'!C135</f>
        <v>320</v>
      </c>
      <c r="P4">
        <f>'Raw Data'!D135</f>
        <v>200</v>
      </c>
      <c r="Q4">
        <f>'Raw Data'!E135</f>
        <v>120</v>
      </c>
      <c r="T4">
        <f>'Raw Data'!B201</f>
        <v>4815</v>
      </c>
      <c r="U4">
        <f>'Raw Data'!C201</f>
        <v>394</v>
      </c>
      <c r="V4">
        <f>'Raw Data'!D201</f>
        <v>200</v>
      </c>
      <c r="W4">
        <f>'Raw Data'!E201</f>
        <v>194</v>
      </c>
      <c r="Z4">
        <f>'Raw Data'!B267</f>
        <v>4627</v>
      </c>
      <c r="AA4">
        <f>'Raw Data'!C267</f>
        <v>342</v>
      </c>
      <c r="AB4">
        <f>'Raw Data'!D267</f>
        <v>200</v>
      </c>
      <c r="AC4">
        <f>'Raw Data'!E267</f>
        <v>142</v>
      </c>
      <c r="AF4">
        <f>'Raw Data'!B333</f>
        <v>4648</v>
      </c>
      <c r="AG4">
        <f>'Raw Data'!C333</f>
        <v>372</v>
      </c>
      <c r="AH4">
        <f>'Raw Data'!D333</f>
        <v>200</v>
      </c>
      <c r="AI4">
        <f>'Raw Data'!E333</f>
        <v>172</v>
      </c>
      <c r="AL4">
        <f>'Raw Data'!B465</f>
        <v>4809</v>
      </c>
      <c r="AM4">
        <f>'Raw Data'!C465</f>
        <v>418</v>
      </c>
      <c r="AN4">
        <f>'Raw Data'!D465</f>
        <v>200</v>
      </c>
      <c r="AO4">
        <f>'Raw Data'!E465</f>
        <v>218</v>
      </c>
      <c r="AR4">
        <f>'Raw Data'!B399</f>
        <v>4706</v>
      </c>
      <c r="AS4">
        <f>'Raw Data'!C399</f>
        <v>372</v>
      </c>
      <c r="AT4">
        <f>'Raw Data'!D399</f>
        <v>200</v>
      </c>
      <c r="AU4">
        <f>'Raw Data'!E399</f>
        <v>172</v>
      </c>
      <c r="AX4">
        <f>'Raw Data'!B531</f>
        <v>4292</v>
      </c>
      <c r="AY4">
        <f>'Raw Data'!C531</f>
        <v>258</v>
      </c>
      <c r="AZ4">
        <f>'Raw Data'!D531</f>
        <v>200</v>
      </c>
      <c r="BA4">
        <f>'Raw Data'!E531</f>
        <v>58</v>
      </c>
      <c r="BD4">
        <f>'Raw Data'!B597</f>
        <v>4653</v>
      </c>
      <c r="BE4">
        <f>'Raw Data'!C597</f>
        <v>358</v>
      </c>
      <c r="BF4">
        <f>'Raw Data'!D597</f>
        <v>200</v>
      </c>
      <c r="BG4">
        <f>'Raw Data'!E597</f>
        <v>158</v>
      </c>
    </row>
    <row r="5" spans="1:66" x14ac:dyDescent="0.2">
      <c r="B5">
        <f>'Raw Data'!B4</f>
        <v>4342</v>
      </c>
      <c r="C5">
        <f>'Raw Data'!C4</f>
        <v>278</v>
      </c>
      <c r="D5">
        <f>'Raw Data'!D4</f>
        <v>200</v>
      </c>
      <c r="E5">
        <f>'Raw Data'!E4</f>
        <v>78</v>
      </c>
      <c r="H5">
        <f>'Raw Data'!B70</f>
        <v>4904</v>
      </c>
      <c r="I5">
        <f>'Raw Data'!C70</f>
        <v>444</v>
      </c>
      <c r="J5">
        <f>'Raw Data'!D70</f>
        <v>200</v>
      </c>
      <c r="K5">
        <f>'Raw Data'!E70</f>
        <v>244</v>
      </c>
      <c r="N5">
        <f>'Raw Data'!B136</f>
        <v>4478</v>
      </c>
      <c r="O5">
        <f>'Raw Data'!C136</f>
        <v>290</v>
      </c>
      <c r="P5">
        <f>'Raw Data'!D136</f>
        <v>200</v>
      </c>
      <c r="Q5">
        <f>'Raw Data'!E136</f>
        <v>90</v>
      </c>
      <c r="T5">
        <f>'Raw Data'!B202</f>
        <v>4715</v>
      </c>
      <c r="U5">
        <f>'Raw Data'!C202</f>
        <v>356</v>
      </c>
      <c r="V5">
        <f>'Raw Data'!D202</f>
        <v>200</v>
      </c>
      <c r="W5">
        <f>'Raw Data'!E202</f>
        <v>156</v>
      </c>
      <c r="Z5">
        <f>'Raw Data'!B268</f>
        <v>4803</v>
      </c>
      <c r="AA5">
        <f>'Raw Data'!C268</f>
        <v>372</v>
      </c>
      <c r="AB5">
        <f>'Raw Data'!D268</f>
        <v>200</v>
      </c>
      <c r="AC5">
        <f>'Raw Data'!E268</f>
        <v>172</v>
      </c>
      <c r="AF5">
        <f>'Raw Data'!B334</f>
        <v>4709</v>
      </c>
      <c r="AG5">
        <f>'Raw Data'!C334</f>
        <v>396</v>
      </c>
      <c r="AH5">
        <f>'Raw Data'!D334</f>
        <v>200</v>
      </c>
      <c r="AI5">
        <f>'Raw Data'!E334</f>
        <v>196</v>
      </c>
      <c r="AL5">
        <f>'Raw Data'!B466</f>
        <v>4849</v>
      </c>
      <c r="AM5">
        <f>'Raw Data'!C466</f>
        <v>434</v>
      </c>
      <c r="AN5">
        <f>'Raw Data'!D466</f>
        <v>200</v>
      </c>
      <c r="AO5">
        <f>'Raw Data'!E466</f>
        <v>234</v>
      </c>
      <c r="AR5">
        <f>'Raw Data'!B400</f>
        <v>4770</v>
      </c>
      <c r="AS5">
        <f>'Raw Data'!C400</f>
        <v>394</v>
      </c>
      <c r="AT5">
        <f>'Raw Data'!D400</f>
        <v>200</v>
      </c>
      <c r="AU5">
        <f>'Raw Data'!E400</f>
        <v>194</v>
      </c>
      <c r="AX5">
        <f>'Raw Data'!B532</f>
        <v>4346</v>
      </c>
      <c r="AY5">
        <f>'Raw Data'!C532</f>
        <v>262</v>
      </c>
      <c r="AZ5">
        <f>'Raw Data'!D532</f>
        <v>200</v>
      </c>
      <c r="BA5">
        <f>'Raw Data'!E532</f>
        <v>62</v>
      </c>
      <c r="BD5">
        <f>'Raw Data'!B598</f>
        <v>4795</v>
      </c>
      <c r="BE5">
        <f>'Raw Data'!C598</f>
        <v>378</v>
      </c>
      <c r="BF5">
        <f>'Raw Data'!D598</f>
        <v>200</v>
      </c>
      <c r="BG5">
        <f>'Raw Data'!E598</f>
        <v>178</v>
      </c>
    </row>
    <row r="6" spans="1:66" x14ac:dyDescent="0.2">
      <c r="B6">
        <f>'Raw Data'!B5</f>
        <v>4354</v>
      </c>
      <c r="C6">
        <f>'Raw Data'!C5</f>
        <v>262</v>
      </c>
      <c r="D6">
        <f>'Raw Data'!D5</f>
        <v>200</v>
      </c>
      <c r="E6">
        <f>'Raw Data'!E5</f>
        <v>62</v>
      </c>
      <c r="H6">
        <f>'Raw Data'!B71</f>
        <v>4640</v>
      </c>
      <c r="I6">
        <f>'Raw Data'!C71</f>
        <v>404</v>
      </c>
      <c r="J6">
        <f>'Raw Data'!D71</f>
        <v>200</v>
      </c>
      <c r="K6">
        <f>'Raw Data'!E71</f>
        <v>204</v>
      </c>
      <c r="N6">
        <f>'Raw Data'!B137</f>
        <v>4448</v>
      </c>
      <c r="O6">
        <f>'Raw Data'!C137</f>
        <v>302</v>
      </c>
      <c r="P6">
        <f>'Raw Data'!D137</f>
        <v>200</v>
      </c>
      <c r="Q6">
        <f>'Raw Data'!E137</f>
        <v>102</v>
      </c>
      <c r="T6">
        <f>'Raw Data'!B203</f>
        <v>4762</v>
      </c>
      <c r="U6">
        <f>'Raw Data'!C203</f>
        <v>402</v>
      </c>
      <c r="V6">
        <f>'Raw Data'!D203</f>
        <v>200</v>
      </c>
      <c r="W6">
        <f>'Raw Data'!E203</f>
        <v>202</v>
      </c>
      <c r="Z6">
        <f>'Raw Data'!B269</f>
        <v>4700</v>
      </c>
      <c r="AA6">
        <f>'Raw Data'!C269</f>
        <v>346</v>
      </c>
      <c r="AB6">
        <f>'Raw Data'!D269</f>
        <v>200</v>
      </c>
      <c r="AC6">
        <f>'Raw Data'!E269</f>
        <v>146</v>
      </c>
      <c r="AF6">
        <f>'Raw Data'!B335</f>
        <v>4739</v>
      </c>
      <c r="AG6">
        <f>'Raw Data'!C335</f>
        <v>398</v>
      </c>
      <c r="AH6">
        <f>'Raw Data'!D335</f>
        <v>200</v>
      </c>
      <c r="AI6">
        <f>'Raw Data'!E335</f>
        <v>198</v>
      </c>
      <c r="AL6">
        <f>'Raw Data'!B467</f>
        <v>4740</v>
      </c>
      <c r="AM6">
        <f>'Raw Data'!C467</f>
        <v>432</v>
      </c>
      <c r="AN6">
        <f>'Raw Data'!D467</f>
        <v>200</v>
      </c>
      <c r="AO6">
        <f>'Raw Data'!E467</f>
        <v>232</v>
      </c>
      <c r="AR6">
        <f>'Raw Data'!B401</f>
        <v>4844</v>
      </c>
      <c r="AS6">
        <f>'Raw Data'!C401</f>
        <v>388</v>
      </c>
      <c r="AT6">
        <f>'Raw Data'!D401</f>
        <v>200</v>
      </c>
      <c r="AU6">
        <f>'Raw Data'!E401</f>
        <v>188</v>
      </c>
      <c r="AX6">
        <f>'Raw Data'!B533</f>
        <v>4317</v>
      </c>
      <c r="AY6">
        <f>'Raw Data'!C533</f>
        <v>250</v>
      </c>
      <c r="AZ6">
        <f>'Raw Data'!D533</f>
        <v>200</v>
      </c>
      <c r="BA6">
        <f>'Raw Data'!E533</f>
        <v>50</v>
      </c>
      <c r="BD6">
        <f>'Raw Data'!B599</f>
        <v>4783</v>
      </c>
      <c r="BE6">
        <f>'Raw Data'!C599</f>
        <v>384</v>
      </c>
      <c r="BF6">
        <f>'Raw Data'!D599</f>
        <v>200</v>
      </c>
      <c r="BG6">
        <f>'Raw Data'!E599</f>
        <v>184</v>
      </c>
    </row>
    <row r="7" spans="1:66" x14ac:dyDescent="0.2">
      <c r="B7">
        <f>'Raw Data'!B6</f>
        <v>4413</v>
      </c>
      <c r="C7">
        <f>'Raw Data'!C6</f>
        <v>286</v>
      </c>
      <c r="D7">
        <f>'Raw Data'!D6</f>
        <v>200</v>
      </c>
      <c r="E7">
        <f>'Raw Data'!E6</f>
        <v>86</v>
      </c>
      <c r="H7">
        <f>'Raw Data'!B72</f>
        <v>4817</v>
      </c>
      <c r="I7">
        <f>'Raw Data'!C72</f>
        <v>400</v>
      </c>
      <c r="J7">
        <f>'Raw Data'!D72</f>
        <v>200</v>
      </c>
      <c r="K7">
        <f>'Raw Data'!E72</f>
        <v>200</v>
      </c>
      <c r="N7">
        <f>'Raw Data'!B138</f>
        <v>4523</v>
      </c>
      <c r="O7">
        <f>'Raw Data'!C138</f>
        <v>324</v>
      </c>
      <c r="P7">
        <f>'Raw Data'!D138</f>
        <v>200</v>
      </c>
      <c r="Q7">
        <f>'Raw Data'!E138</f>
        <v>124</v>
      </c>
      <c r="T7">
        <f>'Raw Data'!B204</f>
        <v>4731</v>
      </c>
      <c r="U7">
        <f>'Raw Data'!C204</f>
        <v>380</v>
      </c>
      <c r="V7">
        <f>'Raw Data'!D204</f>
        <v>200</v>
      </c>
      <c r="W7">
        <f>'Raw Data'!E204</f>
        <v>180</v>
      </c>
      <c r="Z7">
        <f>'Raw Data'!B270</f>
        <v>4716</v>
      </c>
      <c r="AA7">
        <f>'Raw Data'!C270</f>
        <v>376</v>
      </c>
      <c r="AB7">
        <f>'Raw Data'!D270</f>
        <v>200</v>
      </c>
      <c r="AC7">
        <f>'Raw Data'!E270</f>
        <v>176</v>
      </c>
      <c r="AF7">
        <f>'Raw Data'!B336</f>
        <v>4707</v>
      </c>
      <c r="AG7">
        <f>'Raw Data'!C336</f>
        <v>402</v>
      </c>
      <c r="AH7">
        <f>'Raw Data'!D336</f>
        <v>200</v>
      </c>
      <c r="AI7">
        <f>'Raw Data'!E336</f>
        <v>202</v>
      </c>
      <c r="AL7">
        <f>'Raw Data'!B468</f>
        <v>4747</v>
      </c>
      <c r="AM7">
        <f>'Raw Data'!C468</f>
        <v>420</v>
      </c>
      <c r="AN7">
        <f>'Raw Data'!D468</f>
        <v>200</v>
      </c>
      <c r="AO7">
        <f>'Raw Data'!E468</f>
        <v>220</v>
      </c>
      <c r="AR7">
        <f>'Raw Data'!B402</f>
        <v>4897</v>
      </c>
      <c r="AS7">
        <f>'Raw Data'!C402</f>
        <v>398</v>
      </c>
      <c r="AT7">
        <f>'Raw Data'!D402</f>
        <v>200</v>
      </c>
      <c r="AU7">
        <f>'Raw Data'!E402</f>
        <v>198</v>
      </c>
      <c r="AX7">
        <f>'Raw Data'!B534</f>
        <v>4327</v>
      </c>
      <c r="AY7">
        <f>'Raw Data'!C534</f>
        <v>266</v>
      </c>
      <c r="AZ7">
        <f>'Raw Data'!D534</f>
        <v>200</v>
      </c>
      <c r="BA7">
        <f>'Raw Data'!E534</f>
        <v>66</v>
      </c>
      <c r="BD7">
        <f>'Raw Data'!B600</f>
        <v>4900</v>
      </c>
      <c r="BE7">
        <f>'Raw Data'!C600</f>
        <v>416</v>
      </c>
      <c r="BF7">
        <f>'Raw Data'!D600</f>
        <v>200</v>
      </c>
      <c r="BG7">
        <f>'Raw Data'!E600</f>
        <v>216</v>
      </c>
    </row>
    <row r="8" spans="1:66" x14ac:dyDescent="0.2">
      <c r="B8">
        <f>'Raw Data'!B7</f>
        <v>4468</v>
      </c>
      <c r="C8">
        <f>'Raw Data'!C7</f>
        <v>300</v>
      </c>
      <c r="D8">
        <f>'Raw Data'!D7</f>
        <v>200</v>
      </c>
      <c r="E8">
        <f>'Raw Data'!E7</f>
        <v>100</v>
      </c>
      <c r="H8">
        <f>'Raw Data'!B73</f>
        <v>4753</v>
      </c>
      <c r="I8">
        <f>'Raw Data'!C73</f>
        <v>378</v>
      </c>
      <c r="J8">
        <f>'Raw Data'!D73</f>
        <v>200</v>
      </c>
      <c r="K8">
        <f>'Raw Data'!E73</f>
        <v>178</v>
      </c>
      <c r="N8">
        <f>'Raw Data'!B139</f>
        <v>4526</v>
      </c>
      <c r="O8">
        <f>'Raw Data'!C139</f>
        <v>326</v>
      </c>
      <c r="P8">
        <f>'Raw Data'!D139</f>
        <v>200</v>
      </c>
      <c r="Q8">
        <f>'Raw Data'!E139</f>
        <v>126</v>
      </c>
      <c r="T8">
        <f>'Raw Data'!B205</f>
        <v>4772</v>
      </c>
      <c r="U8">
        <f>'Raw Data'!C205</f>
        <v>394</v>
      </c>
      <c r="V8">
        <f>'Raw Data'!D205</f>
        <v>200</v>
      </c>
      <c r="W8">
        <f>'Raw Data'!E205</f>
        <v>194</v>
      </c>
      <c r="Z8">
        <f>'Raw Data'!B271</f>
        <v>4723</v>
      </c>
      <c r="AA8">
        <f>'Raw Data'!C271</f>
        <v>358</v>
      </c>
      <c r="AB8">
        <f>'Raw Data'!D271</f>
        <v>200</v>
      </c>
      <c r="AC8">
        <f>'Raw Data'!E271</f>
        <v>158</v>
      </c>
      <c r="AF8">
        <f>'Raw Data'!B337</f>
        <v>4774</v>
      </c>
      <c r="AG8">
        <f>'Raw Data'!C337</f>
        <v>412</v>
      </c>
      <c r="AH8">
        <f>'Raw Data'!D337</f>
        <v>200</v>
      </c>
      <c r="AI8">
        <f>'Raw Data'!E337</f>
        <v>212</v>
      </c>
      <c r="AL8">
        <f>'Raw Data'!B469</f>
        <v>4738</v>
      </c>
      <c r="AM8">
        <f>'Raw Data'!C469</f>
        <v>418</v>
      </c>
      <c r="AN8">
        <f>'Raw Data'!D469</f>
        <v>200</v>
      </c>
      <c r="AO8">
        <f>'Raw Data'!E469</f>
        <v>218</v>
      </c>
      <c r="AR8">
        <f>'Raw Data'!B403</f>
        <v>4739</v>
      </c>
      <c r="AS8">
        <f>'Raw Data'!C403</f>
        <v>366</v>
      </c>
      <c r="AT8">
        <f>'Raw Data'!D403</f>
        <v>200</v>
      </c>
      <c r="AU8">
        <f>'Raw Data'!E403</f>
        <v>166</v>
      </c>
      <c r="AX8">
        <f>'Raw Data'!B535</f>
        <v>4345</v>
      </c>
      <c r="AY8">
        <f>'Raw Data'!C535</f>
        <v>254</v>
      </c>
      <c r="AZ8">
        <f>'Raw Data'!D535</f>
        <v>200</v>
      </c>
      <c r="BA8">
        <f>'Raw Data'!E535</f>
        <v>54</v>
      </c>
      <c r="BD8">
        <f>'Raw Data'!B601</f>
        <v>4646</v>
      </c>
      <c r="BE8">
        <f>'Raw Data'!C601</f>
        <v>390</v>
      </c>
      <c r="BF8">
        <f>'Raw Data'!D601</f>
        <v>200</v>
      </c>
      <c r="BG8">
        <f>'Raw Data'!E601</f>
        <v>190</v>
      </c>
    </row>
    <row r="9" spans="1:66" x14ac:dyDescent="0.2">
      <c r="B9">
        <f>'Raw Data'!B8</f>
        <v>4513</v>
      </c>
      <c r="C9">
        <f>'Raw Data'!C8</f>
        <v>302</v>
      </c>
      <c r="D9">
        <f>'Raw Data'!D8</f>
        <v>200</v>
      </c>
      <c r="E9">
        <f>'Raw Data'!E8</f>
        <v>102</v>
      </c>
      <c r="H9">
        <f>'Raw Data'!B74</f>
        <v>4753</v>
      </c>
      <c r="I9">
        <f>'Raw Data'!C74</f>
        <v>408</v>
      </c>
      <c r="J9">
        <f>'Raw Data'!D74</f>
        <v>200</v>
      </c>
      <c r="K9">
        <f>'Raw Data'!E74</f>
        <v>208</v>
      </c>
      <c r="N9">
        <f>'Raw Data'!B140</f>
        <v>4553</v>
      </c>
      <c r="O9">
        <f>'Raw Data'!C140</f>
        <v>318</v>
      </c>
      <c r="P9">
        <f>'Raw Data'!D140</f>
        <v>200</v>
      </c>
      <c r="Q9">
        <f>'Raw Data'!E140</f>
        <v>118</v>
      </c>
      <c r="T9">
        <f>'Raw Data'!B206</f>
        <v>4737</v>
      </c>
      <c r="U9">
        <f>'Raw Data'!C206</f>
        <v>374</v>
      </c>
      <c r="V9">
        <f>'Raw Data'!D206</f>
        <v>200</v>
      </c>
      <c r="W9">
        <f>'Raw Data'!E206</f>
        <v>174</v>
      </c>
      <c r="Z9">
        <f>'Raw Data'!B272</f>
        <v>4737</v>
      </c>
      <c r="AA9">
        <f>'Raw Data'!C272</f>
        <v>338</v>
      </c>
      <c r="AB9">
        <f>'Raw Data'!D272</f>
        <v>200</v>
      </c>
      <c r="AC9">
        <f>'Raw Data'!E272</f>
        <v>138</v>
      </c>
      <c r="AF9">
        <f>'Raw Data'!B338</f>
        <v>4662</v>
      </c>
      <c r="AG9">
        <f>'Raw Data'!C338</f>
        <v>384</v>
      </c>
      <c r="AH9">
        <f>'Raw Data'!D338</f>
        <v>200</v>
      </c>
      <c r="AI9">
        <f>'Raw Data'!E338</f>
        <v>184</v>
      </c>
      <c r="AL9">
        <f>'Raw Data'!B470</f>
        <v>4679</v>
      </c>
      <c r="AM9">
        <f>'Raw Data'!C470</f>
        <v>434</v>
      </c>
      <c r="AN9">
        <f>'Raw Data'!D470</f>
        <v>200</v>
      </c>
      <c r="AO9">
        <f>'Raw Data'!E470</f>
        <v>234</v>
      </c>
      <c r="AR9">
        <f>'Raw Data'!B404</f>
        <v>4785</v>
      </c>
      <c r="AS9">
        <f>'Raw Data'!C404</f>
        <v>370</v>
      </c>
      <c r="AT9">
        <f>'Raw Data'!D404</f>
        <v>200</v>
      </c>
      <c r="AU9">
        <f>'Raw Data'!E404</f>
        <v>170</v>
      </c>
      <c r="AX9">
        <f>'Raw Data'!B536</f>
        <v>4355</v>
      </c>
      <c r="AY9">
        <f>'Raw Data'!C536</f>
        <v>268</v>
      </c>
      <c r="AZ9">
        <f>'Raw Data'!D536</f>
        <v>200</v>
      </c>
      <c r="BA9">
        <f>'Raw Data'!E536</f>
        <v>68</v>
      </c>
      <c r="BD9">
        <f>'Raw Data'!B602</f>
        <v>4648</v>
      </c>
      <c r="BE9">
        <f>'Raw Data'!C602</f>
        <v>358</v>
      </c>
      <c r="BF9">
        <f>'Raw Data'!D602</f>
        <v>200</v>
      </c>
      <c r="BG9">
        <f>'Raw Data'!E602</f>
        <v>158</v>
      </c>
    </row>
    <row r="10" spans="1:66" x14ac:dyDescent="0.2">
      <c r="B10">
        <f>'Raw Data'!B9</f>
        <v>4384</v>
      </c>
      <c r="C10">
        <f>'Raw Data'!C9</f>
        <v>276</v>
      </c>
      <c r="D10">
        <f>'Raw Data'!D9</f>
        <v>200</v>
      </c>
      <c r="E10">
        <f>'Raw Data'!E9</f>
        <v>76</v>
      </c>
      <c r="H10">
        <f>'Raw Data'!B75</f>
        <v>4841</v>
      </c>
      <c r="I10">
        <f>'Raw Data'!C75</f>
        <v>416</v>
      </c>
      <c r="J10">
        <f>'Raw Data'!D75</f>
        <v>200</v>
      </c>
      <c r="K10">
        <f>'Raw Data'!E75</f>
        <v>216</v>
      </c>
      <c r="N10">
        <f>'Raw Data'!B141</f>
        <v>4516</v>
      </c>
      <c r="O10">
        <f>'Raw Data'!C141</f>
        <v>320</v>
      </c>
      <c r="P10">
        <f>'Raw Data'!D141</f>
        <v>200</v>
      </c>
      <c r="Q10">
        <f>'Raw Data'!E141</f>
        <v>120</v>
      </c>
      <c r="T10">
        <f>'Raw Data'!B207</f>
        <v>4704</v>
      </c>
      <c r="U10">
        <f>'Raw Data'!C207</f>
        <v>382</v>
      </c>
      <c r="V10">
        <f>'Raw Data'!D207</f>
        <v>200</v>
      </c>
      <c r="W10">
        <f>'Raw Data'!E207</f>
        <v>182</v>
      </c>
      <c r="Z10">
        <f>'Raw Data'!B273</f>
        <v>4669</v>
      </c>
      <c r="AA10">
        <f>'Raw Data'!C273</f>
        <v>340</v>
      </c>
      <c r="AB10">
        <f>'Raw Data'!D273</f>
        <v>200</v>
      </c>
      <c r="AC10">
        <f>'Raw Data'!E273</f>
        <v>140</v>
      </c>
      <c r="AF10">
        <f>'Raw Data'!B339</f>
        <v>4803</v>
      </c>
      <c r="AG10">
        <f>'Raw Data'!C339</f>
        <v>440</v>
      </c>
      <c r="AH10">
        <f>'Raw Data'!D339</f>
        <v>200</v>
      </c>
      <c r="AI10">
        <f>'Raw Data'!E339</f>
        <v>240</v>
      </c>
      <c r="AL10">
        <f>'Raw Data'!B471</f>
        <v>4705</v>
      </c>
      <c r="AM10">
        <f>'Raw Data'!C471</f>
        <v>438</v>
      </c>
      <c r="AN10">
        <f>'Raw Data'!D471</f>
        <v>200</v>
      </c>
      <c r="AO10">
        <f>'Raw Data'!E471</f>
        <v>238</v>
      </c>
      <c r="AR10">
        <f>'Raw Data'!B405</f>
        <v>4744</v>
      </c>
      <c r="AS10">
        <f>'Raw Data'!C405</f>
        <v>376</v>
      </c>
      <c r="AT10">
        <f>'Raw Data'!D405</f>
        <v>200</v>
      </c>
      <c r="AU10">
        <f>'Raw Data'!E405</f>
        <v>176</v>
      </c>
      <c r="AX10">
        <f>'Raw Data'!B537</f>
        <v>4310</v>
      </c>
      <c r="AY10">
        <f>'Raw Data'!C537</f>
        <v>264</v>
      </c>
      <c r="AZ10">
        <f>'Raw Data'!D537</f>
        <v>200</v>
      </c>
      <c r="BA10">
        <f>'Raw Data'!E537</f>
        <v>64</v>
      </c>
      <c r="BD10">
        <f>'Raw Data'!B603</f>
        <v>4599</v>
      </c>
      <c r="BE10">
        <f>'Raw Data'!C603</f>
        <v>356</v>
      </c>
      <c r="BF10">
        <f>'Raw Data'!D603</f>
        <v>200</v>
      </c>
      <c r="BG10">
        <f>'Raw Data'!E603</f>
        <v>156</v>
      </c>
    </row>
    <row r="11" spans="1:66" x14ac:dyDescent="0.2">
      <c r="B11">
        <f>'Raw Data'!B10</f>
        <v>4415</v>
      </c>
      <c r="C11">
        <f>'Raw Data'!C10</f>
        <v>280</v>
      </c>
      <c r="D11">
        <f>'Raw Data'!D10</f>
        <v>200</v>
      </c>
      <c r="E11">
        <f>'Raw Data'!E10</f>
        <v>80</v>
      </c>
      <c r="H11">
        <f>'Raw Data'!B76</f>
        <v>4759</v>
      </c>
      <c r="I11">
        <f>'Raw Data'!C76</f>
        <v>384</v>
      </c>
      <c r="J11">
        <f>'Raw Data'!D76</f>
        <v>200</v>
      </c>
      <c r="K11">
        <f>'Raw Data'!E76</f>
        <v>184</v>
      </c>
      <c r="N11">
        <f>'Raw Data'!B142</f>
        <v>4471</v>
      </c>
      <c r="O11">
        <f>'Raw Data'!C142</f>
        <v>298</v>
      </c>
      <c r="P11">
        <f>'Raw Data'!D142</f>
        <v>200</v>
      </c>
      <c r="Q11">
        <f>'Raw Data'!E142</f>
        <v>98</v>
      </c>
      <c r="T11">
        <f>'Raw Data'!B208</f>
        <v>4830</v>
      </c>
      <c r="U11">
        <f>'Raw Data'!C208</f>
        <v>406</v>
      </c>
      <c r="V11">
        <f>'Raw Data'!D208</f>
        <v>200</v>
      </c>
      <c r="W11">
        <f>'Raw Data'!E208</f>
        <v>206</v>
      </c>
      <c r="Z11">
        <f>'Raw Data'!B274</f>
        <v>4585</v>
      </c>
      <c r="AA11">
        <f>'Raw Data'!C274</f>
        <v>342</v>
      </c>
      <c r="AB11">
        <f>'Raw Data'!D274</f>
        <v>200</v>
      </c>
      <c r="AC11">
        <f>'Raw Data'!E274</f>
        <v>142</v>
      </c>
      <c r="AF11">
        <f>'Raw Data'!B340</f>
        <v>4630</v>
      </c>
      <c r="AG11">
        <f>'Raw Data'!C340</f>
        <v>376</v>
      </c>
      <c r="AH11">
        <f>'Raw Data'!D340</f>
        <v>200</v>
      </c>
      <c r="AI11">
        <f>'Raw Data'!E340</f>
        <v>176</v>
      </c>
      <c r="AL11">
        <f>'Raw Data'!B472</f>
        <v>4784</v>
      </c>
      <c r="AM11">
        <f>'Raw Data'!C472</f>
        <v>420</v>
      </c>
      <c r="AN11">
        <f>'Raw Data'!D472</f>
        <v>200</v>
      </c>
      <c r="AO11">
        <f>'Raw Data'!E472</f>
        <v>220</v>
      </c>
      <c r="AR11">
        <f>'Raw Data'!B406</f>
        <v>4917</v>
      </c>
      <c r="AS11">
        <f>'Raw Data'!C406</f>
        <v>398</v>
      </c>
      <c r="AT11">
        <f>'Raw Data'!D406</f>
        <v>200</v>
      </c>
      <c r="AU11">
        <f>'Raw Data'!E406</f>
        <v>198</v>
      </c>
      <c r="AX11">
        <f>'Raw Data'!B538</f>
        <v>4323</v>
      </c>
      <c r="AY11">
        <f>'Raw Data'!C538</f>
        <v>248</v>
      </c>
      <c r="AZ11">
        <f>'Raw Data'!D538</f>
        <v>200</v>
      </c>
      <c r="BA11">
        <f>'Raw Data'!E538</f>
        <v>48</v>
      </c>
      <c r="BD11">
        <f>'Raw Data'!B604</f>
        <v>4860</v>
      </c>
      <c r="BE11">
        <f>'Raw Data'!C604</f>
        <v>408</v>
      </c>
      <c r="BF11">
        <f>'Raw Data'!D604</f>
        <v>200</v>
      </c>
      <c r="BG11">
        <f>'Raw Data'!E604</f>
        <v>208</v>
      </c>
    </row>
    <row r="12" spans="1:66" x14ac:dyDescent="0.2">
      <c r="B12">
        <f>'Raw Data'!B11</f>
        <v>4468</v>
      </c>
      <c r="C12">
        <f>'Raw Data'!C11</f>
        <v>296</v>
      </c>
      <c r="D12">
        <f>'Raw Data'!D11</f>
        <v>200</v>
      </c>
      <c r="E12">
        <f>'Raw Data'!E11</f>
        <v>96</v>
      </c>
      <c r="H12">
        <f>'Raw Data'!B77</f>
        <v>4667</v>
      </c>
      <c r="I12">
        <f>'Raw Data'!C77</f>
        <v>394</v>
      </c>
      <c r="J12">
        <f>'Raw Data'!D77</f>
        <v>200</v>
      </c>
      <c r="K12">
        <f>'Raw Data'!E77</f>
        <v>194</v>
      </c>
      <c r="N12">
        <f>'Raw Data'!B143</f>
        <v>4496</v>
      </c>
      <c r="O12">
        <f>'Raw Data'!C143</f>
        <v>304</v>
      </c>
      <c r="P12">
        <f>'Raw Data'!D143</f>
        <v>200</v>
      </c>
      <c r="Q12">
        <f>'Raw Data'!E143</f>
        <v>104</v>
      </c>
      <c r="T12">
        <f>'Raw Data'!B209</f>
        <v>4599</v>
      </c>
      <c r="U12">
        <f>'Raw Data'!C209</f>
        <v>340</v>
      </c>
      <c r="V12">
        <f>'Raw Data'!D209</f>
        <v>200</v>
      </c>
      <c r="W12">
        <f>'Raw Data'!E209</f>
        <v>140</v>
      </c>
      <c r="Z12">
        <f>'Raw Data'!B275</f>
        <v>4750</v>
      </c>
      <c r="AA12">
        <f>'Raw Data'!C275</f>
        <v>368</v>
      </c>
      <c r="AB12">
        <f>'Raw Data'!D275</f>
        <v>200</v>
      </c>
      <c r="AC12">
        <f>'Raw Data'!E275</f>
        <v>168</v>
      </c>
      <c r="AF12">
        <f>'Raw Data'!B341</f>
        <v>4734</v>
      </c>
      <c r="AG12">
        <f>'Raw Data'!C341</f>
        <v>406</v>
      </c>
      <c r="AH12">
        <f>'Raw Data'!D341</f>
        <v>200</v>
      </c>
      <c r="AI12">
        <f>'Raw Data'!E341</f>
        <v>206</v>
      </c>
      <c r="AL12">
        <f>'Raw Data'!B473</f>
        <v>4815</v>
      </c>
      <c r="AM12">
        <f>'Raw Data'!C473</f>
        <v>446</v>
      </c>
      <c r="AN12">
        <f>'Raw Data'!D473</f>
        <v>200</v>
      </c>
      <c r="AO12">
        <f>'Raw Data'!E473</f>
        <v>246</v>
      </c>
      <c r="AR12">
        <f>'Raw Data'!B407</f>
        <v>4740</v>
      </c>
      <c r="AS12">
        <f>'Raw Data'!C407</f>
        <v>356</v>
      </c>
      <c r="AT12">
        <f>'Raw Data'!D407</f>
        <v>200</v>
      </c>
      <c r="AU12">
        <f>'Raw Data'!E407</f>
        <v>156</v>
      </c>
      <c r="AX12">
        <f>'Raw Data'!B539</f>
        <v>4312</v>
      </c>
      <c r="AY12">
        <f>'Raw Data'!C539</f>
        <v>246</v>
      </c>
      <c r="AZ12">
        <f>'Raw Data'!D539</f>
        <v>200</v>
      </c>
      <c r="BA12">
        <f>'Raw Data'!E539</f>
        <v>46</v>
      </c>
      <c r="BD12">
        <f>'Raw Data'!B605</f>
        <v>4733</v>
      </c>
      <c r="BE12">
        <f>'Raw Data'!C605</f>
        <v>400</v>
      </c>
      <c r="BF12">
        <f>'Raw Data'!D605</f>
        <v>200</v>
      </c>
      <c r="BG12">
        <f>'Raw Data'!E605</f>
        <v>200</v>
      </c>
    </row>
    <row r="13" spans="1:66" s="1" customFormat="1" x14ac:dyDescent="0.2">
      <c r="A13" s="1">
        <v>400</v>
      </c>
      <c r="B13" s="1">
        <f>AVERAGE(B14:B23)</f>
        <v>8715.1</v>
      </c>
      <c r="C13" s="1">
        <f t="shared" ref="C13:E13" si="26">AVERAGE(C14:C23)</f>
        <v>363.4</v>
      </c>
      <c r="D13" s="1">
        <f t="shared" si="26"/>
        <v>200</v>
      </c>
      <c r="E13" s="1">
        <f t="shared" si="26"/>
        <v>163.4</v>
      </c>
      <c r="G13" s="1">
        <v>400</v>
      </c>
      <c r="H13" s="1">
        <f>AVERAGE(H14:H23)</f>
        <v>9555.9</v>
      </c>
      <c r="I13" s="1">
        <f t="shared" ref="I13:K13" si="27">AVERAGE(I14:I23)</f>
        <v>620.4</v>
      </c>
      <c r="J13" s="1">
        <f t="shared" si="27"/>
        <v>200</v>
      </c>
      <c r="K13" s="1">
        <f t="shared" si="27"/>
        <v>420.4</v>
      </c>
      <c r="M13" s="1">
        <v>400</v>
      </c>
      <c r="N13" s="1">
        <f>AVERAGE(N14:N23)</f>
        <v>8876.9</v>
      </c>
      <c r="O13" s="1">
        <f t="shared" ref="O13:Q13" si="28">AVERAGE(O14:O23)</f>
        <v>408.4</v>
      </c>
      <c r="P13" s="1">
        <f t="shared" si="28"/>
        <v>200</v>
      </c>
      <c r="Q13" s="1">
        <f t="shared" si="28"/>
        <v>208.4</v>
      </c>
      <c r="S13" s="1">
        <v>400</v>
      </c>
      <c r="T13" s="1">
        <f>AVERAGE(T14:T23)</f>
        <v>9426.2999999999993</v>
      </c>
      <c r="U13" s="1">
        <f t="shared" ref="U13:W13" si="29">AVERAGE(U14:U23)</f>
        <v>569</v>
      </c>
      <c r="V13" s="1">
        <f t="shared" si="29"/>
        <v>200</v>
      </c>
      <c r="W13" s="1">
        <f t="shared" si="29"/>
        <v>369</v>
      </c>
      <c r="Y13" s="1">
        <v>400</v>
      </c>
      <c r="Z13" s="1">
        <f>AVERAGE(Z14:Z23)</f>
        <v>9339.2999999999993</v>
      </c>
      <c r="AA13" s="1">
        <f t="shared" ref="AA13:AC13" si="30">AVERAGE(AA14:AA23)</f>
        <v>516</v>
      </c>
      <c r="AB13" s="1">
        <f t="shared" si="30"/>
        <v>200</v>
      </c>
      <c r="AC13" s="1">
        <f t="shared" si="30"/>
        <v>316</v>
      </c>
      <c r="AE13" s="1">
        <v>400</v>
      </c>
      <c r="AF13" s="1">
        <f>AVERAGE(AF14:AF23)</f>
        <v>9345.2000000000007</v>
      </c>
      <c r="AG13" s="1">
        <f t="shared" ref="AG13:AI13" si="31">AVERAGE(AG14:AG23)</f>
        <v>579.79999999999995</v>
      </c>
      <c r="AH13" s="1">
        <f t="shared" si="31"/>
        <v>200</v>
      </c>
      <c r="AI13" s="1">
        <f t="shared" si="31"/>
        <v>379.8</v>
      </c>
      <c r="AK13" s="1">
        <v>400</v>
      </c>
      <c r="AL13" s="1">
        <f>AVERAGE(AL14:AL23)</f>
        <v>9549.2999999999993</v>
      </c>
      <c r="AM13" s="1">
        <f t="shared" ref="AM13:AO13" si="32">AVERAGE(AM14:AM23)</f>
        <v>662</v>
      </c>
      <c r="AN13" s="1">
        <f t="shared" si="32"/>
        <v>200</v>
      </c>
      <c r="AO13" s="1">
        <f t="shared" si="32"/>
        <v>462</v>
      </c>
      <c r="AQ13" s="1">
        <v>400</v>
      </c>
      <c r="AR13" s="1">
        <f>AVERAGE(AR14:AR23)</f>
        <v>9502.6</v>
      </c>
      <c r="AS13" s="1">
        <f t="shared" ref="AS13:AU13" si="33">AVERAGE(AS14:AS23)</f>
        <v>564.20000000000005</v>
      </c>
      <c r="AT13" s="1">
        <f t="shared" si="33"/>
        <v>200</v>
      </c>
      <c r="AU13" s="1">
        <f t="shared" si="33"/>
        <v>364.2</v>
      </c>
      <c r="AW13" s="1">
        <v>400</v>
      </c>
      <c r="AX13" s="1">
        <f>AVERAGE(AX14:AX23)</f>
        <v>8583.2000000000007</v>
      </c>
      <c r="AY13" s="1">
        <f t="shared" ref="AY13:BA13" si="34">AVERAGE(AY14:AY23)</f>
        <v>321.39999999999998</v>
      </c>
      <c r="AZ13" s="1">
        <f t="shared" si="34"/>
        <v>200</v>
      </c>
      <c r="BA13" s="1">
        <f t="shared" si="34"/>
        <v>121.4</v>
      </c>
      <c r="BC13" s="1">
        <v>400</v>
      </c>
      <c r="BD13" s="1">
        <f>AVERAGE(BD14:BD23)</f>
        <v>9410.2999999999993</v>
      </c>
      <c r="BE13" s="1">
        <f t="shared" ref="BE13:BG13" si="35">AVERAGE(BE14:BE23)</f>
        <v>593</v>
      </c>
      <c r="BF13" s="1">
        <f t="shared" si="35"/>
        <v>200</v>
      </c>
      <c r="BG13" s="1">
        <f t="shared" si="35"/>
        <v>393</v>
      </c>
      <c r="BJ13"/>
      <c r="BK13"/>
      <c r="BL13"/>
      <c r="BM13"/>
      <c r="BN13"/>
    </row>
    <row r="14" spans="1:66" x14ac:dyDescent="0.2">
      <c r="B14">
        <f>'Raw Data'!B13</f>
        <v>8761</v>
      </c>
      <c r="C14">
        <f>'Raw Data'!C13</f>
        <v>394</v>
      </c>
      <c r="D14">
        <f>'Raw Data'!D13</f>
        <v>200</v>
      </c>
      <c r="E14">
        <f>'Raw Data'!E13</f>
        <v>194</v>
      </c>
      <c r="H14">
        <f>'Raw Data'!B79</f>
        <v>9610</v>
      </c>
      <c r="I14">
        <f>'Raw Data'!C79</f>
        <v>650</v>
      </c>
      <c r="J14">
        <f>'Raw Data'!D79</f>
        <v>200</v>
      </c>
      <c r="K14">
        <f>'Raw Data'!E79</f>
        <v>450</v>
      </c>
      <c r="N14">
        <f>'Raw Data'!B145</f>
        <v>8857</v>
      </c>
      <c r="O14">
        <f>'Raw Data'!C145</f>
        <v>408</v>
      </c>
      <c r="P14">
        <f>'Raw Data'!D145</f>
        <v>200</v>
      </c>
      <c r="Q14">
        <f>'Raw Data'!E145</f>
        <v>208</v>
      </c>
      <c r="T14">
        <f>'Raw Data'!B211</f>
        <v>9447</v>
      </c>
      <c r="U14">
        <f>'Raw Data'!C211</f>
        <v>562</v>
      </c>
      <c r="V14">
        <f>'Raw Data'!D211</f>
        <v>200</v>
      </c>
      <c r="W14">
        <f>'Raw Data'!E211</f>
        <v>362</v>
      </c>
      <c r="Z14">
        <f>'Raw Data'!B277</f>
        <v>9343</v>
      </c>
      <c r="AA14">
        <f>'Raw Data'!C277</f>
        <v>510</v>
      </c>
      <c r="AB14">
        <f>'Raw Data'!D277</f>
        <v>200</v>
      </c>
      <c r="AC14">
        <f>'Raw Data'!E277</f>
        <v>310</v>
      </c>
      <c r="AF14">
        <f>'Raw Data'!B343</f>
        <v>9321</v>
      </c>
      <c r="AG14">
        <f>'Raw Data'!C343</f>
        <v>564</v>
      </c>
      <c r="AH14">
        <f>'Raw Data'!D343</f>
        <v>200</v>
      </c>
      <c r="AI14">
        <f>'Raw Data'!E343</f>
        <v>364</v>
      </c>
      <c r="AL14">
        <f>'Raw Data'!B475</f>
        <v>9527</v>
      </c>
      <c r="AM14">
        <f>'Raw Data'!C475</f>
        <v>658</v>
      </c>
      <c r="AN14">
        <f>'Raw Data'!D475</f>
        <v>200</v>
      </c>
      <c r="AO14">
        <f>'Raw Data'!E475</f>
        <v>458</v>
      </c>
      <c r="AR14">
        <f>'Raw Data'!B409</f>
        <v>9623</v>
      </c>
      <c r="AS14">
        <f>'Raw Data'!C409</f>
        <v>588</v>
      </c>
      <c r="AT14">
        <f>'Raw Data'!D409</f>
        <v>200</v>
      </c>
      <c r="AU14">
        <f>'Raw Data'!E409</f>
        <v>388</v>
      </c>
      <c r="AX14">
        <f>'Raw Data'!B541</f>
        <v>8535</v>
      </c>
      <c r="AY14">
        <f>'Raw Data'!C541</f>
        <v>310</v>
      </c>
      <c r="AZ14">
        <f>'Raw Data'!D541</f>
        <v>200</v>
      </c>
      <c r="BA14">
        <f>'Raw Data'!E541</f>
        <v>110</v>
      </c>
      <c r="BD14">
        <f>'Raw Data'!B607</f>
        <v>9388</v>
      </c>
      <c r="BE14">
        <f>'Raw Data'!C607</f>
        <v>582</v>
      </c>
      <c r="BF14">
        <f>'Raw Data'!D607</f>
        <v>200</v>
      </c>
      <c r="BG14">
        <f>'Raw Data'!E607</f>
        <v>382</v>
      </c>
    </row>
    <row r="15" spans="1:66" x14ac:dyDescent="0.2">
      <c r="B15">
        <f>'Raw Data'!B14</f>
        <v>8648</v>
      </c>
      <c r="C15">
        <f>'Raw Data'!C14</f>
        <v>344</v>
      </c>
      <c r="D15">
        <f>'Raw Data'!D14</f>
        <v>200</v>
      </c>
      <c r="E15">
        <f>'Raw Data'!E14</f>
        <v>144</v>
      </c>
      <c r="H15">
        <f>'Raw Data'!B80</f>
        <v>9465</v>
      </c>
      <c r="I15">
        <f>'Raw Data'!C80</f>
        <v>604</v>
      </c>
      <c r="J15">
        <f>'Raw Data'!D80</f>
        <v>200</v>
      </c>
      <c r="K15">
        <f>'Raw Data'!E80</f>
        <v>404</v>
      </c>
      <c r="N15">
        <f>'Raw Data'!B146</f>
        <v>8785</v>
      </c>
      <c r="O15">
        <f>'Raw Data'!C146</f>
        <v>396</v>
      </c>
      <c r="P15">
        <f>'Raw Data'!D146</f>
        <v>200</v>
      </c>
      <c r="Q15">
        <f>'Raw Data'!E146</f>
        <v>196</v>
      </c>
      <c r="T15">
        <f>'Raw Data'!B212</f>
        <v>9533</v>
      </c>
      <c r="U15">
        <f>'Raw Data'!C212</f>
        <v>612</v>
      </c>
      <c r="V15">
        <f>'Raw Data'!D212</f>
        <v>200</v>
      </c>
      <c r="W15">
        <f>'Raw Data'!E212</f>
        <v>412</v>
      </c>
      <c r="Z15">
        <f>'Raw Data'!B278</f>
        <v>9156</v>
      </c>
      <c r="AA15">
        <f>'Raw Data'!C278</f>
        <v>508</v>
      </c>
      <c r="AB15">
        <f>'Raw Data'!D278</f>
        <v>200</v>
      </c>
      <c r="AC15">
        <f>'Raw Data'!E278</f>
        <v>308</v>
      </c>
      <c r="AF15">
        <f>'Raw Data'!B344</f>
        <v>9401</v>
      </c>
      <c r="AG15">
        <f>'Raw Data'!C344</f>
        <v>602</v>
      </c>
      <c r="AH15">
        <f>'Raw Data'!D344</f>
        <v>200</v>
      </c>
      <c r="AI15">
        <f>'Raw Data'!E344</f>
        <v>402</v>
      </c>
      <c r="AL15">
        <f>'Raw Data'!B476</f>
        <v>9629</v>
      </c>
      <c r="AM15">
        <f>'Raw Data'!C476</f>
        <v>630</v>
      </c>
      <c r="AN15">
        <f>'Raw Data'!D476</f>
        <v>200</v>
      </c>
      <c r="AO15">
        <f>'Raw Data'!E476</f>
        <v>430</v>
      </c>
      <c r="AR15">
        <f>'Raw Data'!B410</f>
        <v>9457</v>
      </c>
      <c r="AS15">
        <f>'Raw Data'!C410</f>
        <v>536</v>
      </c>
      <c r="AT15">
        <f>'Raw Data'!D410</f>
        <v>200</v>
      </c>
      <c r="AU15">
        <f>'Raw Data'!E410</f>
        <v>336</v>
      </c>
      <c r="AX15">
        <f>'Raw Data'!B542</f>
        <v>8701</v>
      </c>
      <c r="AY15">
        <f>'Raw Data'!C542</f>
        <v>366</v>
      </c>
      <c r="AZ15">
        <f>'Raw Data'!D542</f>
        <v>200</v>
      </c>
      <c r="BA15">
        <f>'Raw Data'!E542</f>
        <v>166</v>
      </c>
      <c r="BD15">
        <f>'Raw Data'!B608</f>
        <v>9347</v>
      </c>
      <c r="BE15">
        <f>'Raw Data'!C608</f>
        <v>584</v>
      </c>
      <c r="BF15">
        <f>'Raw Data'!D608</f>
        <v>200</v>
      </c>
      <c r="BG15">
        <f>'Raw Data'!E608</f>
        <v>384</v>
      </c>
    </row>
    <row r="16" spans="1:66" x14ac:dyDescent="0.2">
      <c r="B16">
        <f>'Raw Data'!B15</f>
        <v>8615</v>
      </c>
      <c r="C16">
        <f>'Raw Data'!C15</f>
        <v>346</v>
      </c>
      <c r="D16">
        <f>'Raw Data'!D15</f>
        <v>200</v>
      </c>
      <c r="E16">
        <f>'Raw Data'!E15</f>
        <v>146</v>
      </c>
      <c r="H16">
        <f>'Raw Data'!B81</f>
        <v>9670</v>
      </c>
      <c r="I16">
        <f>'Raw Data'!C81</f>
        <v>632</v>
      </c>
      <c r="J16">
        <f>'Raw Data'!D81</f>
        <v>200</v>
      </c>
      <c r="K16">
        <f>'Raw Data'!E81</f>
        <v>432</v>
      </c>
      <c r="N16">
        <f>'Raw Data'!B147</f>
        <v>8797</v>
      </c>
      <c r="O16">
        <f>'Raw Data'!C147</f>
        <v>398</v>
      </c>
      <c r="P16">
        <f>'Raw Data'!D147</f>
        <v>200</v>
      </c>
      <c r="Q16">
        <f>'Raw Data'!E147</f>
        <v>198</v>
      </c>
      <c r="T16">
        <f>'Raw Data'!B213</f>
        <v>9370</v>
      </c>
      <c r="U16">
        <f>'Raw Data'!C213</f>
        <v>550</v>
      </c>
      <c r="V16">
        <f>'Raw Data'!D213</f>
        <v>200</v>
      </c>
      <c r="W16">
        <f>'Raw Data'!E213</f>
        <v>350</v>
      </c>
      <c r="Z16">
        <f>'Raw Data'!B279</f>
        <v>9510</v>
      </c>
      <c r="AA16">
        <f>'Raw Data'!C279</f>
        <v>534</v>
      </c>
      <c r="AB16">
        <f>'Raw Data'!D279</f>
        <v>200</v>
      </c>
      <c r="AC16">
        <f>'Raw Data'!E279</f>
        <v>334</v>
      </c>
      <c r="AF16">
        <f>'Raw Data'!B345</f>
        <v>9246</v>
      </c>
      <c r="AG16">
        <f>'Raw Data'!C345</f>
        <v>536</v>
      </c>
      <c r="AH16">
        <f>'Raw Data'!D345</f>
        <v>200</v>
      </c>
      <c r="AI16">
        <f>'Raw Data'!E345</f>
        <v>336</v>
      </c>
      <c r="AL16">
        <f>'Raw Data'!B477</f>
        <v>9598</v>
      </c>
      <c r="AM16">
        <f>'Raw Data'!C477</f>
        <v>678</v>
      </c>
      <c r="AN16">
        <f>'Raw Data'!D477</f>
        <v>200</v>
      </c>
      <c r="AO16">
        <f>'Raw Data'!E477</f>
        <v>478</v>
      </c>
      <c r="AR16">
        <f>'Raw Data'!B411</f>
        <v>9581</v>
      </c>
      <c r="AS16">
        <f>'Raw Data'!C411</f>
        <v>556</v>
      </c>
      <c r="AT16">
        <f>'Raw Data'!D411</f>
        <v>200</v>
      </c>
      <c r="AU16">
        <f>'Raw Data'!E411</f>
        <v>356</v>
      </c>
      <c r="AX16">
        <f>'Raw Data'!B543</f>
        <v>8596</v>
      </c>
      <c r="AY16">
        <f>'Raw Data'!C543</f>
        <v>318</v>
      </c>
      <c r="AZ16">
        <f>'Raw Data'!D543</f>
        <v>200</v>
      </c>
      <c r="BA16">
        <f>'Raw Data'!E543</f>
        <v>118</v>
      </c>
      <c r="BD16">
        <f>'Raw Data'!B609</f>
        <v>9386</v>
      </c>
      <c r="BE16">
        <f>'Raw Data'!C609</f>
        <v>604</v>
      </c>
      <c r="BF16">
        <f>'Raw Data'!D609</f>
        <v>200</v>
      </c>
      <c r="BG16">
        <f>'Raw Data'!E609</f>
        <v>404</v>
      </c>
    </row>
    <row r="17" spans="1:66" x14ac:dyDescent="0.2">
      <c r="B17">
        <f>'Raw Data'!B16</f>
        <v>8861</v>
      </c>
      <c r="C17">
        <f>'Raw Data'!C16</f>
        <v>390</v>
      </c>
      <c r="D17">
        <f>'Raw Data'!D16</f>
        <v>200</v>
      </c>
      <c r="E17">
        <f>'Raw Data'!E16</f>
        <v>190</v>
      </c>
      <c r="H17">
        <f>'Raw Data'!B82</f>
        <v>9584</v>
      </c>
      <c r="I17">
        <f>'Raw Data'!C82</f>
        <v>622</v>
      </c>
      <c r="J17">
        <f>'Raw Data'!D82</f>
        <v>200</v>
      </c>
      <c r="K17">
        <f>'Raw Data'!E82</f>
        <v>422</v>
      </c>
      <c r="N17">
        <f>'Raw Data'!B148</f>
        <v>8898</v>
      </c>
      <c r="O17">
        <f>'Raw Data'!C148</f>
        <v>404</v>
      </c>
      <c r="P17">
        <f>'Raw Data'!D148</f>
        <v>200</v>
      </c>
      <c r="Q17">
        <f>'Raw Data'!E148</f>
        <v>204</v>
      </c>
      <c r="T17">
        <f>'Raw Data'!B214</f>
        <v>9332</v>
      </c>
      <c r="U17">
        <f>'Raw Data'!C214</f>
        <v>576</v>
      </c>
      <c r="V17">
        <f>'Raw Data'!D214</f>
        <v>200</v>
      </c>
      <c r="W17">
        <f>'Raw Data'!E214</f>
        <v>376</v>
      </c>
      <c r="Z17">
        <f>'Raw Data'!B280</f>
        <v>9492</v>
      </c>
      <c r="AA17">
        <f>'Raw Data'!C280</f>
        <v>530</v>
      </c>
      <c r="AB17">
        <f>'Raw Data'!D280</f>
        <v>200</v>
      </c>
      <c r="AC17">
        <f>'Raw Data'!E280</f>
        <v>330</v>
      </c>
      <c r="AF17">
        <f>'Raw Data'!B346</f>
        <v>9301</v>
      </c>
      <c r="AG17">
        <f>'Raw Data'!C346</f>
        <v>578</v>
      </c>
      <c r="AH17">
        <f>'Raw Data'!D346</f>
        <v>200</v>
      </c>
      <c r="AI17">
        <f>'Raw Data'!E346</f>
        <v>378</v>
      </c>
      <c r="AL17">
        <f>'Raw Data'!B478</f>
        <v>9714</v>
      </c>
      <c r="AM17">
        <f>'Raw Data'!C478</f>
        <v>704</v>
      </c>
      <c r="AN17">
        <f>'Raw Data'!D478</f>
        <v>200</v>
      </c>
      <c r="AO17">
        <f>'Raw Data'!E478</f>
        <v>504</v>
      </c>
      <c r="AR17">
        <f>'Raw Data'!B412</f>
        <v>9485</v>
      </c>
      <c r="AS17">
        <f>'Raw Data'!C412</f>
        <v>580</v>
      </c>
      <c r="AT17">
        <f>'Raw Data'!D412</f>
        <v>200</v>
      </c>
      <c r="AU17">
        <f>'Raw Data'!E412</f>
        <v>380</v>
      </c>
      <c r="AX17">
        <f>'Raw Data'!B544</f>
        <v>8465</v>
      </c>
      <c r="AY17">
        <f>'Raw Data'!C544</f>
        <v>282</v>
      </c>
      <c r="AZ17">
        <f>'Raw Data'!D544</f>
        <v>200</v>
      </c>
      <c r="BA17">
        <f>'Raw Data'!E544</f>
        <v>82</v>
      </c>
      <c r="BD17">
        <f>'Raw Data'!B610</f>
        <v>9449</v>
      </c>
      <c r="BE17">
        <f>'Raw Data'!C610</f>
        <v>556</v>
      </c>
      <c r="BF17">
        <f>'Raw Data'!D610</f>
        <v>200</v>
      </c>
      <c r="BG17">
        <f>'Raw Data'!E610</f>
        <v>356</v>
      </c>
    </row>
    <row r="18" spans="1:66" x14ac:dyDescent="0.2">
      <c r="B18">
        <f>'Raw Data'!B17</f>
        <v>8783</v>
      </c>
      <c r="C18">
        <f>'Raw Data'!C17</f>
        <v>358</v>
      </c>
      <c r="D18">
        <f>'Raw Data'!D17</f>
        <v>200</v>
      </c>
      <c r="E18">
        <f>'Raw Data'!E17</f>
        <v>158</v>
      </c>
      <c r="H18">
        <f>'Raw Data'!B83</f>
        <v>9486</v>
      </c>
      <c r="I18">
        <f>'Raw Data'!C83</f>
        <v>598</v>
      </c>
      <c r="J18">
        <f>'Raw Data'!D83</f>
        <v>200</v>
      </c>
      <c r="K18">
        <f>'Raw Data'!E83</f>
        <v>398</v>
      </c>
      <c r="N18">
        <f>'Raw Data'!B149</f>
        <v>8965</v>
      </c>
      <c r="O18">
        <f>'Raw Data'!C149</f>
        <v>402</v>
      </c>
      <c r="P18">
        <f>'Raw Data'!D149</f>
        <v>200</v>
      </c>
      <c r="Q18">
        <f>'Raw Data'!E149</f>
        <v>202</v>
      </c>
      <c r="T18">
        <f>'Raw Data'!B215</f>
        <v>9356</v>
      </c>
      <c r="U18">
        <f>'Raw Data'!C215</f>
        <v>552</v>
      </c>
      <c r="V18">
        <f>'Raw Data'!D215</f>
        <v>200</v>
      </c>
      <c r="W18">
        <f>'Raw Data'!E215</f>
        <v>352</v>
      </c>
      <c r="Z18">
        <f>'Raw Data'!B281</f>
        <v>9142</v>
      </c>
      <c r="AA18">
        <f>'Raw Data'!C281</f>
        <v>474</v>
      </c>
      <c r="AB18">
        <f>'Raw Data'!D281</f>
        <v>200</v>
      </c>
      <c r="AC18">
        <f>'Raw Data'!E281</f>
        <v>274</v>
      </c>
      <c r="AF18">
        <f>'Raw Data'!B347</f>
        <v>9431</v>
      </c>
      <c r="AG18">
        <f>'Raw Data'!C347</f>
        <v>626</v>
      </c>
      <c r="AH18">
        <f>'Raw Data'!D347</f>
        <v>200</v>
      </c>
      <c r="AI18">
        <f>'Raw Data'!E347</f>
        <v>426</v>
      </c>
      <c r="AL18">
        <f>'Raw Data'!B479</f>
        <v>9523</v>
      </c>
      <c r="AM18">
        <f>'Raw Data'!C479</f>
        <v>682</v>
      </c>
      <c r="AN18">
        <f>'Raw Data'!D479</f>
        <v>200</v>
      </c>
      <c r="AO18">
        <f>'Raw Data'!E479</f>
        <v>482</v>
      </c>
      <c r="AR18">
        <f>'Raw Data'!B413</f>
        <v>9333</v>
      </c>
      <c r="AS18">
        <f>'Raw Data'!C413</f>
        <v>540</v>
      </c>
      <c r="AT18">
        <f>'Raw Data'!D413</f>
        <v>200</v>
      </c>
      <c r="AU18">
        <f>'Raw Data'!E413</f>
        <v>340</v>
      </c>
      <c r="AX18">
        <f>'Raw Data'!B545</f>
        <v>8509</v>
      </c>
      <c r="AY18">
        <f>'Raw Data'!C545</f>
        <v>312</v>
      </c>
      <c r="AZ18">
        <f>'Raw Data'!D545</f>
        <v>200</v>
      </c>
      <c r="BA18">
        <f>'Raw Data'!E545</f>
        <v>112</v>
      </c>
      <c r="BD18">
        <f>'Raw Data'!B611</f>
        <v>9461</v>
      </c>
      <c r="BE18">
        <f>'Raw Data'!C611</f>
        <v>614</v>
      </c>
      <c r="BF18">
        <f>'Raw Data'!D611</f>
        <v>200</v>
      </c>
      <c r="BG18">
        <f>'Raw Data'!E611</f>
        <v>414</v>
      </c>
    </row>
    <row r="19" spans="1:66" x14ac:dyDescent="0.2">
      <c r="B19">
        <f>'Raw Data'!B18</f>
        <v>8753</v>
      </c>
      <c r="C19">
        <f>'Raw Data'!C18</f>
        <v>378</v>
      </c>
      <c r="D19">
        <f>'Raw Data'!D18</f>
        <v>200</v>
      </c>
      <c r="E19">
        <f>'Raw Data'!E18</f>
        <v>178</v>
      </c>
      <c r="H19">
        <f>'Raw Data'!B84</f>
        <v>9402</v>
      </c>
      <c r="I19">
        <f>'Raw Data'!C84</f>
        <v>620</v>
      </c>
      <c r="J19">
        <f>'Raw Data'!D84</f>
        <v>200</v>
      </c>
      <c r="K19">
        <f>'Raw Data'!E84</f>
        <v>420</v>
      </c>
      <c r="N19">
        <f>'Raw Data'!B150</f>
        <v>8753</v>
      </c>
      <c r="O19">
        <f>'Raw Data'!C150</f>
        <v>384</v>
      </c>
      <c r="P19">
        <f>'Raw Data'!D150</f>
        <v>200</v>
      </c>
      <c r="Q19">
        <f>'Raw Data'!E150</f>
        <v>184</v>
      </c>
      <c r="T19">
        <f>'Raw Data'!B216</f>
        <v>9489</v>
      </c>
      <c r="U19">
        <f>'Raw Data'!C216</f>
        <v>578</v>
      </c>
      <c r="V19">
        <f>'Raw Data'!D216</f>
        <v>200</v>
      </c>
      <c r="W19">
        <f>'Raw Data'!E216</f>
        <v>378</v>
      </c>
      <c r="Z19">
        <f>'Raw Data'!B282</f>
        <v>9356</v>
      </c>
      <c r="AA19">
        <f>'Raw Data'!C282</f>
        <v>544</v>
      </c>
      <c r="AB19">
        <f>'Raw Data'!D282</f>
        <v>200</v>
      </c>
      <c r="AC19">
        <f>'Raw Data'!E282</f>
        <v>344</v>
      </c>
      <c r="AF19">
        <f>'Raw Data'!B348</f>
        <v>9412</v>
      </c>
      <c r="AG19">
        <f>'Raw Data'!C348</f>
        <v>584</v>
      </c>
      <c r="AH19">
        <f>'Raw Data'!D348</f>
        <v>200</v>
      </c>
      <c r="AI19">
        <f>'Raw Data'!E348</f>
        <v>384</v>
      </c>
      <c r="AL19">
        <f>'Raw Data'!B480</f>
        <v>9620</v>
      </c>
      <c r="AM19">
        <f>'Raw Data'!C480</f>
        <v>708</v>
      </c>
      <c r="AN19">
        <f>'Raw Data'!D480</f>
        <v>200</v>
      </c>
      <c r="AO19">
        <f>'Raw Data'!E480</f>
        <v>508</v>
      </c>
      <c r="AR19">
        <f>'Raw Data'!B414</f>
        <v>9507</v>
      </c>
      <c r="AS19">
        <f>'Raw Data'!C414</f>
        <v>586</v>
      </c>
      <c r="AT19">
        <f>'Raw Data'!D414</f>
        <v>200</v>
      </c>
      <c r="AU19">
        <f>'Raw Data'!E414</f>
        <v>386</v>
      </c>
      <c r="AX19">
        <f>'Raw Data'!B546</f>
        <v>8680</v>
      </c>
      <c r="AY19">
        <f>'Raw Data'!C546</f>
        <v>330</v>
      </c>
      <c r="AZ19">
        <f>'Raw Data'!D546</f>
        <v>200</v>
      </c>
      <c r="BA19">
        <f>'Raw Data'!E546</f>
        <v>130</v>
      </c>
      <c r="BD19">
        <f>'Raw Data'!B612</f>
        <v>9394</v>
      </c>
      <c r="BE19">
        <f>'Raw Data'!C612</f>
        <v>570</v>
      </c>
      <c r="BF19">
        <f>'Raw Data'!D612</f>
        <v>200</v>
      </c>
      <c r="BG19">
        <f>'Raw Data'!E612</f>
        <v>370</v>
      </c>
    </row>
    <row r="20" spans="1:66" x14ac:dyDescent="0.2">
      <c r="B20">
        <f>'Raw Data'!B19</f>
        <v>8619</v>
      </c>
      <c r="C20">
        <f>'Raw Data'!C19</f>
        <v>364</v>
      </c>
      <c r="D20">
        <f>'Raw Data'!D19</f>
        <v>200</v>
      </c>
      <c r="E20">
        <f>'Raw Data'!E19</f>
        <v>164</v>
      </c>
      <c r="H20">
        <f>'Raw Data'!B85</f>
        <v>9611</v>
      </c>
      <c r="I20">
        <f>'Raw Data'!C85</f>
        <v>610</v>
      </c>
      <c r="J20">
        <f>'Raw Data'!D85</f>
        <v>200</v>
      </c>
      <c r="K20">
        <f>'Raw Data'!E85</f>
        <v>410</v>
      </c>
      <c r="N20">
        <f>'Raw Data'!B151</f>
        <v>8810</v>
      </c>
      <c r="O20">
        <f>'Raw Data'!C151</f>
        <v>416</v>
      </c>
      <c r="P20">
        <f>'Raw Data'!D151</f>
        <v>200</v>
      </c>
      <c r="Q20">
        <f>'Raw Data'!E151</f>
        <v>216</v>
      </c>
      <c r="T20">
        <f>'Raw Data'!B217</f>
        <v>9548</v>
      </c>
      <c r="U20">
        <f>'Raw Data'!C217</f>
        <v>558</v>
      </c>
      <c r="V20">
        <f>'Raw Data'!D217</f>
        <v>200</v>
      </c>
      <c r="W20">
        <f>'Raw Data'!E217</f>
        <v>358</v>
      </c>
      <c r="Z20">
        <f>'Raw Data'!B283</f>
        <v>9273</v>
      </c>
      <c r="AA20">
        <f>'Raw Data'!C283</f>
        <v>518</v>
      </c>
      <c r="AB20">
        <f>'Raw Data'!D283</f>
        <v>200</v>
      </c>
      <c r="AC20">
        <f>'Raw Data'!E283</f>
        <v>318</v>
      </c>
      <c r="AF20">
        <f>'Raw Data'!B349</f>
        <v>9370</v>
      </c>
      <c r="AG20">
        <f>'Raw Data'!C349</f>
        <v>630</v>
      </c>
      <c r="AH20">
        <f>'Raw Data'!D349</f>
        <v>200</v>
      </c>
      <c r="AI20">
        <f>'Raw Data'!E349</f>
        <v>430</v>
      </c>
      <c r="AL20">
        <f>'Raw Data'!B481</f>
        <v>9567</v>
      </c>
      <c r="AM20">
        <f>'Raw Data'!C481</f>
        <v>640</v>
      </c>
      <c r="AN20">
        <f>'Raw Data'!D481</f>
        <v>200</v>
      </c>
      <c r="AO20">
        <f>'Raw Data'!E481</f>
        <v>440</v>
      </c>
      <c r="AR20">
        <f>'Raw Data'!B415</f>
        <v>9502</v>
      </c>
      <c r="AS20">
        <f>'Raw Data'!C415</f>
        <v>570</v>
      </c>
      <c r="AT20">
        <f>'Raw Data'!D415</f>
        <v>200</v>
      </c>
      <c r="AU20">
        <f>'Raw Data'!E415</f>
        <v>370</v>
      </c>
      <c r="AX20">
        <f>'Raw Data'!B547</f>
        <v>8514</v>
      </c>
      <c r="AY20">
        <f>'Raw Data'!C547</f>
        <v>334</v>
      </c>
      <c r="AZ20">
        <f>'Raw Data'!D547</f>
        <v>200</v>
      </c>
      <c r="BA20">
        <f>'Raw Data'!E547</f>
        <v>134</v>
      </c>
      <c r="BD20">
        <f>'Raw Data'!B613</f>
        <v>9338</v>
      </c>
      <c r="BE20">
        <f>'Raw Data'!C613</f>
        <v>586</v>
      </c>
      <c r="BF20">
        <f>'Raw Data'!D613</f>
        <v>200</v>
      </c>
      <c r="BG20">
        <f>'Raw Data'!E613</f>
        <v>386</v>
      </c>
    </row>
    <row r="21" spans="1:66" x14ac:dyDescent="0.2">
      <c r="B21">
        <f>'Raw Data'!B20</f>
        <v>8588</v>
      </c>
      <c r="C21">
        <f>'Raw Data'!C20</f>
        <v>324</v>
      </c>
      <c r="D21">
        <f>'Raw Data'!D20</f>
        <v>200</v>
      </c>
      <c r="E21">
        <f>'Raw Data'!E20</f>
        <v>124</v>
      </c>
      <c r="H21">
        <f>'Raw Data'!B86</f>
        <v>9556</v>
      </c>
      <c r="I21">
        <f>'Raw Data'!C86</f>
        <v>610</v>
      </c>
      <c r="J21">
        <f>'Raw Data'!D86</f>
        <v>200</v>
      </c>
      <c r="K21">
        <f>'Raw Data'!E86</f>
        <v>410</v>
      </c>
      <c r="N21">
        <f>'Raw Data'!B152</f>
        <v>8996</v>
      </c>
      <c r="O21">
        <f>'Raw Data'!C152</f>
        <v>434</v>
      </c>
      <c r="P21">
        <f>'Raw Data'!D152</f>
        <v>200</v>
      </c>
      <c r="Q21">
        <f>'Raw Data'!E152</f>
        <v>234</v>
      </c>
      <c r="T21">
        <f>'Raw Data'!B218</f>
        <v>9273</v>
      </c>
      <c r="U21">
        <f>'Raw Data'!C218</f>
        <v>550</v>
      </c>
      <c r="V21">
        <f>'Raw Data'!D218</f>
        <v>200</v>
      </c>
      <c r="W21">
        <f>'Raw Data'!E218</f>
        <v>350</v>
      </c>
      <c r="Z21">
        <f>'Raw Data'!B284</f>
        <v>9406</v>
      </c>
      <c r="AA21">
        <f>'Raw Data'!C284</f>
        <v>526</v>
      </c>
      <c r="AB21">
        <f>'Raw Data'!D284</f>
        <v>200</v>
      </c>
      <c r="AC21">
        <f>'Raw Data'!E284</f>
        <v>326</v>
      </c>
      <c r="AF21">
        <f>'Raw Data'!B350</f>
        <v>9098</v>
      </c>
      <c r="AG21">
        <f>'Raw Data'!C350</f>
        <v>520</v>
      </c>
      <c r="AH21">
        <f>'Raw Data'!D350</f>
        <v>200</v>
      </c>
      <c r="AI21">
        <f>'Raw Data'!E350</f>
        <v>320</v>
      </c>
      <c r="AL21">
        <f>'Raw Data'!B482</f>
        <v>9428</v>
      </c>
      <c r="AM21">
        <f>'Raw Data'!C482</f>
        <v>644</v>
      </c>
      <c r="AN21">
        <f>'Raw Data'!D482</f>
        <v>200</v>
      </c>
      <c r="AO21">
        <f>'Raw Data'!E482</f>
        <v>444</v>
      </c>
      <c r="AR21">
        <f>'Raw Data'!B416</f>
        <v>9711</v>
      </c>
      <c r="AS21">
        <f>'Raw Data'!C416</f>
        <v>584</v>
      </c>
      <c r="AT21">
        <f>'Raw Data'!D416</f>
        <v>200</v>
      </c>
      <c r="AU21">
        <f>'Raw Data'!E416</f>
        <v>384</v>
      </c>
      <c r="AX21">
        <f>'Raw Data'!B548</f>
        <v>8662</v>
      </c>
      <c r="AY21">
        <f>'Raw Data'!C548</f>
        <v>318</v>
      </c>
      <c r="AZ21">
        <f>'Raw Data'!D548</f>
        <v>200</v>
      </c>
      <c r="BA21">
        <f>'Raw Data'!E548</f>
        <v>118</v>
      </c>
      <c r="BD21">
        <f>'Raw Data'!B614</f>
        <v>9550</v>
      </c>
      <c r="BE21">
        <f>'Raw Data'!C614</f>
        <v>636</v>
      </c>
      <c r="BF21">
        <f>'Raw Data'!D614</f>
        <v>200</v>
      </c>
      <c r="BG21">
        <f>'Raw Data'!E614</f>
        <v>436</v>
      </c>
    </row>
    <row r="22" spans="1:66" x14ac:dyDescent="0.2">
      <c r="B22">
        <f>'Raw Data'!B21</f>
        <v>8644</v>
      </c>
      <c r="C22">
        <f>'Raw Data'!C21</f>
        <v>344</v>
      </c>
      <c r="D22">
        <f>'Raw Data'!D21</f>
        <v>200</v>
      </c>
      <c r="E22">
        <f>'Raw Data'!E21</f>
        <v>144</v>
      </c>
      <c r="H22">
        <f>'Raw Data'!B87</f>
        <v>9442</v>
      </c>
      <c r="I22">
        <f>'Raw Data'!C87</f>
        <v>600</v>
      </c>
      <c r="J22">
        <f>'Raw Data'!D87</f>
        <v>200</v>
      </c>
      <c r="K22">
        <f>'Raw Data'!E87</f>
        <v>400</v>
      </c>
      <c r="N22">
        <f>'Raw Data'!B153</f>
        <v>8987</v>
      </c>
      <c r="O22">
        <f>'Raw Data'!C153</f>
        <v>416</v>
      </c>
      <c r="P22">
        <f>'Raw Data'!D153</f>
        <v>200</v>
      </c>
      <c r="Q22">
        <f>'Raw Data'!E153</f>
        <v>216</v>
      </c>
      <c r="T22">
        <f>'Raw Data'!B219</f>
        <v>9433</v>
      </c>
      <c r="U22">
        <f>'Raw Data'!C219</f>
        <v>584</v>
      </c>
      <c r="V22">
        <f>'Raw Data'!D219</f>
        <v>200</v>
      </c>
      <c r="W22">
        <f>'Raw Data'!E219</f>
        <v>384</v>
      </c>
      <c r="Z22">
        <f>'Raw Data'!B285</f>
        <v>9316</v>
      </c>
      <c r="AA22">
        <f>'Raw Data'!C285</f>
        <v>508</v>
      </c>
      <c r="AB22">
        <f>'Raw Data'!D285</f>
        <v>200</v>
      </c>
      <c r="AC22">
        <f>'Raw Data'!E285</f>
        <v>308</v>
      </c>
      <c r="AF22">
        <f>'Raw Data'!B351</f>
        <v>9515</v>
      </c>
      <c r="AG22">
        <f>'Raw Data'!C351</f>
        <v>588</v>
      </c>
      <c r="AH22">
        <f>'Raw Data'!D351</f>
        <v>200</v>
      </c>
      <c r="AI22">
        <f>'Raw Data'!E351</f>
        <v>388</v>
      </c>
      <c r="AL22">
        <f>'Raw Data'!B483</f>
        <v>9444</v>
      </c>
      <c r="AM22">
        <f>'Raw Data'!C483</f>
        <v>624</v>
      </c>
      <c r="AN22">
        <f>'Raw Data'!D483</f>
        <v>200</v>
      </c>
      <c r="AO22">
        <f>'Raw Data'!E483</f>
        <v>424</v>
      </c>
      <c r="AR22">
        <f>'Raw Data'!B417</f>
        <v>9412</v>
      </c>
      <c r="AS22">
        <f>'Raw Data'!C417</f>
        <v>540</v>
      </c>
      <c r="AT22">
        <f>'Raw Data'!D417</f>
        <v>200</v>
      </c>
      <c r="AU22">
        <f>'Raw Data'!E417</f>
        <v>340</v>
      </c>
      <c r="AX22">
        <f>'Raw Data'!B549</f>
        <v>8499</v>
      </c>
      <c r="AY22">
        <f>'Raw Data'!C549</f>
        <v>306</v>
      </c>
      <c r="AZ22">
        <f>'Raw Data'!D549</f>
        <v>200</v>
      </c>
      <c r="BA22">
        <f>'Raw Data'!E549</f>
        <v>106</v>
      </c>
      <c r="BD22">
        <f>'Raw Data'!B615</f>
        <v>9340</v>
      </c>
      <c r="BE22">
        <f>'Raw Data'!C615</f>
        <v>618</v>
      </c>
      <c r="BF22">
        <f>'Raw Data'!D615</f>
        <v>200</v>
      </c>
      <c r="BG22">
        <f>'Raw Data'!E615</f>
        <v>418</v>
      </c>
    </row>
    <row r="23" spans="1:66" x14ac:dyDescent="0.2">
      <c r="B23">
        <f>'Raw Data'!B22</f>
        <v>8879</v>
      </c>
      <c r="C23">
        <f>'Raw Data'!C22</f>
        <v>392</v>
      </c>
      <c r="D23">
        <f>'Raw Data'!D22</f>
        <v>200</v>
      </c>
      <c r="E23">
        <f>'Raw Data'!E22</f>
        <v>192</v>
      </c>
      <c r="H23">
        <f>'Raw Data'!B88</f>
        <v>9733</v>
      </c>
      <c r="I23">
        <f>'Raw Data'!C88</f>
        <v>658</v>
      </c>
      <c r="J23">
        <f>'Raw Data'!D88</f>
        <v>200</v>
      </c>
      <c r="K23">
        <f>'Raw Data'!E88</f>
        <v>458</v>
      </c>
      <c r="N23">
        <f>'Raw Data'!B154</f>
        <v>8921</v>
      </c>
      <c r="O23">
        <f>'Raw Data'!C154</f>
        <v>426</v>
      </c>
      <c r="P23">
        <f>'Raw Data'!D154</f>
        <v>200</v>
      </c>
      <c r="Q23">
        <f>'Raw Data'!E154</f>
        <v>226</v>
      </c>
      <c r="T23">
        <f>'Raw Data'!B220</f>
        <v>9482</v>
      </c>
      <c r="U23">
        <f>'Raw Data'!C220</f>
        <v>568</v>
      </c>
      <c r="V23">
        <f>'Raw Data'!D220</f>
        <v>200</v>
      </c>
      <c r="W23">
        <f>'Raw Data'!E220</f>
        <v>368</v>
      </c>
      <c r="Z23">
        <f>'Raw Data'!B286</f>
        <v>9399</v>
      </c>
      <c r="AA23">
        <f>'Raw Data'!C286</f>
        <v>508</v>
      </c>
      <c r="AB23">
        <f>'Raw Data'!D286</f>
        <v>200</v>
      </c>
      <c r="AC23">
        <f>'Raw Data'!E286</f>
        <v>308</v>
      </c>
      <c r="AF23">
        <f>'Raw Data'!B352</f>
        <v>9357</v>
      </c>
      <c r="AG23">
        <f>'Raw Data'!C352</f>
        <v>570</v>
      </c>
      <c r="AH23">
        <f>'Raw Data'!D352</f>
        <v>200</v>
      </c>
      <c r="AI23">
        <f>'Raw Data'!E352</f>
        <v>370</v>
      </c>
      <c r="AL23">
        <f>'Raw Data'!B484</f>
        <v>9443</v>
      </c>
      <c r="AM23">
        <f>'Raw Data'!C484</f>
        <v>652</v>
      </c>
      <c r="AN23">
        <f>'Raw Data'!D484</f>
        <v>200</v>
      </c>
      <c r="AO23">
        <f>'Raw Data'!E484</f>
        <v>452</v>
      </c>
      <c r="AR23">
        <f>'Raw Data'!B418</f>
        <v>9415</v>
      </c>
      <c r="AS23">
        <f>'Raw Data'!C418</f>
        <v>562</v>
      </c>
      <c r="AT23">
        <f>'Raw Data'!D418</f>
        <v>200</v>
      </c>
      <c r="AU23">
        <f>'Raw Data'!E418</f>
        <v>362</v>
      </c>
      <c r="AX23">
        <f>'Raw Data'!B550</f>
        <v>8671</v>
      </c>
      <c r="AY23">
        <f>'Raw Data'!C550</f>
        <v>338</v>
      </c>
      <c r="AZ23">
        <f>'Raw Data'!D550</f>
        <v>200</v>
      </c>
      <c r="BA23">
        <f>'Raw Data'!E550</f>
        <v>138</v>
      </c>
      <c r="BD23">
        <f>'Raw Data'!B616</f>
        <v>9450</v>
      </c>
      <c r="BE23">
        <f>'Raw Data'!C616</f>
        <v>580</v>
      </c>
      <c r="BF23">
        <f>'Raw Data'!D616</f>
        <v>200</v>
      </c>
      <c r="BG23">
        <f>'Raw Data'!E616</f>
        <v>380</v>
      </c>
    </row>
    <row r="24" spans="1:66" s="1" customFormat="1" x14ac:dyDescent="0.2">
      <c r="A24" s="1">
        <v>600</v>
      </c>
      <c r="B24" s="1">
        <f>AVERAGE(B25:B34)</f>
        <v>13005.4</v>
      </c>
      <c r="C24" s="1">
        <f t="shared" ref="C24:E24" si="36">AVERAGE(C25:C34)</f>
        <v>441</v>
      </c>
      <c r="D24" s="1">
        <f t="shared" si="36"/>
        <v>200</v>
      </c>
      <c r="E24" s="1">
        <f t="shared" si="36"/>
        <v>241</v>
      </c>
      <c r="G24" s="1">
        <v>600</v>
      </c>
      <c r="H24" s="1">
        <f>AVERAGE(H25:H34)</f>
        <v>14253.2</v>
      </c>
      <c r="I24" s="1">
        <f t="shared" ref="I24:K24" si="37">AVERAGE(I25:I34)</f>
        <v>827.4</v>
      </c>
      <c r="J24" s="1">
        <f t="shared" si="37"/>
        <v>200</v>
      </c>
      <c r="K24" s="1">
        <f t="shared" si="37"/>
        <v>627.4</v>
      </c>
      <c r="M24" s="1">
        <v>600</v>
      </c>
      <c r="N24" s="1">
        <f>AVERAGE(N25:N34)</f>
        <v>13220.6</v>
      </c>
      <c r="O24" s="1">
        <f t="shared" ref="O24:Q24" si="38">AVERAGE(O25:O34)</f>
        <v>496.2</v>
      </c>
      <c r="P24" s="1">
        <f t="shared" si="38"/>
        <v>200</v>
      </c>
      <c r="Q24" s="1">
        <f t="shared" si="38"/>
        <v>296.2</v>
      </c>
      <c r="S24" s="1">
        <v>600</v>
      </c>
      <c r="T24" s="1">
        <f>AVERAGE(T25:T34)</f>
        <v>14032.7</v>
      </c>
      <c r="U24" s="1">
        <f t="shared" ref="U24:W24" si="39">AVERAGE(U25:U34)</f>
        <v>764.2</v>
      </c>
      <c r="V24" s="1">
        <f t="shared" si="39"/>
        <v>200</v>
      </c>
      <c r="W24" s="1">
        <f t="shared" si="39"/>
        <v>564.20000000000005</v>
      </c>
      <c r="Y24" s="1">
        <v>600</v>
      </c>
      <c r="Z24" s="1">
        <f>AVERAGE(Z25:Z34)</f>
        <v>13920.6</v>
      </c>
      <c r="AA24" s="1">
        <f t="shared" ref="AA24:AC24" si="40">AVERAGE(AA25:AA34)</f>
        <v>677.6</v>
      </c>
      <c r="AB24" s="1">
        <f t="shared" si="40"/>
        <v>200</v>
      </c>
      <c r="AC24" s="1">
        <f t="shared" si="40"/>
        <v>477.6</v>
      </c>
      <c r="AE24" s="1">
        <v>600</v>
      </c>
      <c r="AF24" s="1">
        <f>AVERAGE(AF25:AF34)</f>
        <v>13957</v>
      </c>
      <c r="AG24" s="1">
        <f t="shared" ref="AG24:AI24" si="41">AVERAGE(AG25:AG34)</f>
        <v>773.6</v>
      </c>
      <c r="AH24" s="1">
        <f t="shared" si="41"/>
        <v>200</v>
      </c>
      <c r="AI24" s="1">
        <f t="shared" si="41"/>
        <v>573.6</v>
      </c>
      <c r="AK24" s="1">
        <v>600</v>
      </c>
      <c r="AL24" s="1">
        <f>AVERAGE(AL25:AL34)</f>
        <v>14194.7</v>
      </c>
      <c r="AM24" s="1">
        <f t="shared" ref="AM24:AO24" si="42">AVERAGE(AM25:AM34)</f>
        <v>877.6</v>
      </c>
      <c r="AN24" s="1">
        <f t="shared" si="42"/>
        <v>200</v>
      </c>
      <c r="AO24" s="1">
        <f t="shared" si="42"/>
        <v>677.6</v>
      </c>
      <c r="AQ24" s="1">
        <v>600</v>
      </c>
      <c r="AR24" s="1">
        <f>AVERAGE(AR25:AR34)</f>
        <v>14241.7</v>
      </c>
      <c r="AS24" s="1">
        <f t="shared" ref="AS24:AU24" si="43">AVERAGE(AS25:AS34)</f>
        <v>765.4</v>
      </c>
      <c r="AT24" s="1">
        <f t="shared" si="43"/>
        <v>200</v>
      </c>
      <c r="AU24" s="1">
        <f t="shared" si="43"/>
        <v>565.4</v>
      </c>
      <c r="AW24" s="1">
        <v>600</v>
      </c>
      <c r="AX24" s="1">
        <f>AVERAGE(AX25:AX34)</f>
        <v>12854.3</v>
      </c>
      <c r="AY24" s="1">
        <f t="shared" ref="AY24:BA24" si="44">AVERAGE(AY25:AY34)</f>
        <v>398.4</v>
      </c>
      <c r="AZ24" s="1">
        <f t="shared" si="44"/>
        <v>200</v>
      </c>
      <c r="BA24" s="1">
        <f t="shared" si="44"/>
        <v>198.4</v>
      </c>
      <c r="BC24" s="1">
        <v>600</v>
      </c>
      <c r="BD24" s="1">
        <f>AVERAGE(BD25:BD34)</f>
        <v>14102.9</v>
      </c>
      <c r="BE24" s="1">
        <f t="shared" ref="BE24:BG24" si="45">AVERAGE(BE25:BE34)</f>
        <v>796.2</v>
      </c>
      <c r="BF24" s="1">
        <f t="shared" si="45"/>
        <v>200</v>
      </c>
      <c r="BG24" s="1">
        <f t="shared" si="45"/>
        <v>596.20000000000005</v>
      </c>
      <c r="BJ24"/>
      <c r="BK24"/>
      <c r="BL24"/>
      <c r="BM24"/>
      <c r="BN24"/>
    </row>
    <row r="25" spans="1:66" x14ac:dyDescent="0.2">
      <c r="B25">
        <f>'Raw Data'!B24</f>
        <v>12902</v>
      </c>
      <c r="C25">
        <f>'Raw Data'!C24</f>
        <v>456</v>
      </c>
      <c r="D25">
        <f>'Raw Data'!D24</f>
        <v>200</v>
      </c>
      <c r="E25">
        <f>'Raw Data'!E24</f>
        <v>256</v>
      </c>
      <c r="H25">
        <f>'Raw Data'!B90</f>
        <v>14199</v>
      </c>
      <c r="I25">
        <f>'Raw Data'!C90</f>
        <v>836</v>
      </c>
      <c r="J25">
        <f>'Raw Data'!D90</f>
        <v>200</v>
      </c>
      <c r="K25">
        <f>'Raw Data'!E90</f>
        <v>636</v>
      </c>
      <c r="N25">
        <f>'Raw Data'!B156</f>
        <v>13064</v>
      </c>
      <c r="O25">
        <f>'Raw Data'!C156</f>
        <v>484</v>
      </c>
      <c r="P25">
        <f>'Raw Data'!D156</f>
        <v>200</v>
      </c>
      <c r="Q25">
        <f>'Raw Data'!E156</f>
        <v>284</v>
      </c>
      <c r="T25">
        <f>'Raw Data'!B222</f>
        <v>13959</v>
      </c>
      <c r="U25">
        <f>'Raw Data'!C222</f>
        <v>704</v>
      </c>
      <c r="V25">
        <f>'Raw Data'!D222</f>
        <v>200</v>
      </c>
      <c r="W25">
        <f>'Raw Data'!E222</f>
        <v>504</v>
      </c>
      <c r="Z25">
        <f>'Raw Data'!B288</f>
        <v>13816</v>
      </c>
      <c r="AA25">
        <f>'Raw Data'!C288</f>
        <v>652</v>
      </c>
      <c r="AB25">
        <f>'Raw Data'!D288</f>
        <v>200</v>
      </c>
      <c r="AC25">
        <f>'Raw Data'!E288</f>
        <v>452</v>
      </c>
      <c r="AF25">
        <f>'Raw Data'!B354</f>
        <v>14030</v>
      </c>
      <c r="AG25">
        <f>'Raw Data'!C354</f>
        <v>814</v>
      </c>
      <c r="AH25">
        <f>'Raw Data'!D354</f>
        <v>200</v>
      </c>
      <c r="AI25">
        <f>'Raw Data'!E354</f>
        <v>614</v>
      </c>
      <c r="AL25">
        <f>'Raw Data'!B486</f>
        <v>14008</v>
      </c>
      <c r="AM25">
        <f>'Raw Data'!C486</f>
        <v>848</v>
      </c>
      <c r="AN25">
        <f>'Raw Data'!D486</f>
        <v>200</v>
      </c>
      <c r="AO25">
        <f>'Raw Data'!E486</f>
        <v>648</v>
      </c>
      <c r="AR25">
        <f>'Raw Data'!B420</f>
        <v>14147</v>
      </c>
      <c r="AS25">
        <f>'Raw Data'!C420</f>
        <v>782</v>
      </c>
      <c r="AT25">
        <f>'Raw Data'!D420</f>
        <v>200</v>
      </c>
      <c r="AU25">
        <f>'Raw Data'!E420</f>
        <v>582</v>
      </c>
      <c r="AX25">
        <f>'Raw Data'!B552</f>
        <v>12747</v>
      </c>
      <c r="AY25">
        <f>'Raw Data'!C552</f>
        <v>376</v>
      </c>
      <c r="AZ25">
        <f>'Raw Data'!D552</f>
        <v>200</v>
      </c>
      <c r="BA25">
        <f>'Raw Data'!E552</f>
        <v>176</v>
      </c>
      <c r="BD25">
        <f>'Raw Data'!B618</f>
        <v>14124</v>
      </c>
      <c r="BE25">
        <f>'Raw Data'!C618</f>
        <v>808</v>
      </c>
      <c r="BF25">
        <f>'Raw Data'!D618</f>
        <v>200</v>
      </c>
      <c r="BG25">
        <f>'Raw Data'!E618</f>
        <v>608</v>
      </c>
    </row>
    <row r="26" spans="1:66" x14ac:dyDescent="0.2">
      <c r="B26">
        <f>'Raw Data'!B25</f>
        <v>13011</v>
      </c>
      <c r="C26">
        <f>'Raw Data'!C25</f>
        <v>444</v>
      </c>
      <c r="D26">
        <f>'Raw Data'!D25</f>
        <v>200</v>
      </c>
      <c r="E26">
        <f>'Raw Data'!E25</f>
        <v>244</v>
      </c>
      <c r="H26">
        <f>'Raw Data'!B91</f>
        <v>14053</v>
      </c>
      <c r="I26">
        <f>'Raw Data'!C91</f>
        <v>794</v>
      </c>
      <c r="J26">
        <f>'Raw Data'!D91</f>
        <v>200</v>
      </c>
      <c r="K26">
        <f>'Raw Data'!E91</f>
        <v>594</v>
      </c>
      <c r="N26">
        <f>'Raw Data'!B157</f>
        <v>13219</v>
      </c>
      <c r="O26">
        <f>'Raw Data'!C157</f>
        <v>502</v>
      </c>
      <c r="P26">
        <f>'Raw Data'!D157</f>
        <v>200</v>
      </c>
      <c r="Q26">
        <f>'Raw Data'!E157</f>
        <v>302</v>
      </c>
      <c r="T26">
        <f>'Raw Data'!B223</f>
        <v>14109</v>
      </c>
      <c r="U26">
        <f>'Raw Data'!C223</f>
        <v>770</v>
      </c>
      <c r="V26">
        <f>'Raw Data'!D223</f>
        <v>200</v>
      </c>
      <c r="W26">
        <f>'Raw Data'!E223</f>
        <v>570</v>
      </c>
      <c r="Z26">
        <f>'Raw Data'!B289</f>
        <v>13824</v>
      </c>
      <c r="AA26">
        <f>'Raw Data'!C289</f>
        <v>658</v>
      </c>
      <c r="AB26">
        <f>'Raw Data'!D289</f>
        <v>200</v>
      </c>
      <c r="AC26">
        <f>'Raw Data'!E289</f>
        <v>458</v>
      </c>
      <c r="AF26">
        <f>'Raw Data'!B355</f>
        <v>13706</v>
      </c>
      <c r="AG26">
        <f>'Raw Data'!C355</f>
        <v>738</v>
      </c>
      <c r="AH26">
        <f>'Raw Data'!D355</f>
        <v>200</v>
      </c>
      <c r="AI26">
        <f>'Raw Data'!E355</f>
        <v>538</v>
      </c>
      <c r="AL26">
        <f>'Raw Data'!B487</f>
        <v>14210</v>
      </c>
      <c r="AM26">
        <f>'Raw Data'!C487</f>
        <v>920</v>
      </c>
      <c r="AN26">
        <f>'Raw Data'!D487</f>
        <v>200</v>
      </c>
      <c r="AO26">
        <f>'Raw Data'!E487</f>
        <v>720</v>
      </c>
      <c r="AR26">
        <f>'Raw Data'!B421</f>
        <v>14305</v>
      </c>
      <c r="AS26">
        <f>'Raw Data'!C421</f>
        <v>784</v>
      </c>
      <c r="AT26">
        <f>'Raw Data'!D421</f>
        <v>200</v>
      </c>
      <c r="AU26">
        <f>'Raw Data'!E421</f>
        <v>584</v>
      </c>
      <c r="AX26">
        <f>'Raw Data'!B553</f>
        <v>12990</v>
      </c>
      <c r="AY26">
        <f>'Raw Data'!C553</f>
        <v>452</v>
      </c>
      <c r="AZ26">
        <f>'Raw Data'!D553</f>
        <v>200</v>
      </c>
      <c r="BA26">
        <f>'Raw Data'!E553</f>
        <v>252</v>
      </c>
      <c r="BD26">
        <f>'Raw Data'!B619</f>
        <v>14053</v>
      </c>
      <c r="BE26">
        <f>'Raw Data'!C619</f>
        <v>760</v>
      </c>
      <c r="BF26">
        <f>'Raw Data'!D619</f>
        <v>200</v>
      </c>
      <c r="BG26">
        <f>'Raw Data'!E619</f>
        <v>560</v>
      </c>
    </row>
    <row r="27" spans="1:66" x14ac:dyDescent="0.2">
      <c r="B27">
        <f>'Raw Data'!B26</f>
        <v>12936</v>
      </c>
      <c r="C27">
        <f>'Raw Data'!C26</f>
        <v>406</v>
      </c>
      <c r="D27">
        <f>'Raw Data'!D26</f>
        <v>200</v>
      </c>
      <c r="E27">
        <f>'Raw Data'!E26</f>
        <v>206</v>
      </c>
      <c r="H27">
        <f>'Raw Data'!B92</f>
        <v>14442</v>
      </c>
      <c r="I27">
        <f>'Raw Data'!C92</f>
        <v>882</v>
      </c>
      <c r="J27">
        <f>'Raw Data'!D92</f>
        <v>200</v>
      </c>
      <c r="K27">
        <f>'Raw Data'!E92</f>
        <v>682</v>
      </c>
      <c r="N27">
        <f>'Raw Data'!B158</f>
        <v>13194</v>
      </c>
      <c r="O27">
        <f>'Raw Data'!C158</f>
        <v>476</v>
      </c>
      <c r="P27">
        <f>'Raw Data'!D158</f>
        <v>200</v>
      </c>
      <c r="Q27">
        <f>'Raw Data'!E158</f>
        <v>276</v>
      </c>
      <c r="T27">
        <f>'Raw Data'!B224</f>
        <v>13820</v>
      </c>
      <c r="U27">
        <f>'Raw Data'!C224</f>
        <v>730</v>
      </c>
      <c r="V27">
        <f>'Raw Data'!D224</f>
        <v>200</v>
      </c>
      <c r="W27">
        <f>'Raw Data'!E224</f>
        <v>530</v>
      </c>
      <c r="Z27">
        <f>'Raw Data'!B290</f>
        <v>13848</v>
      </c>
      <c r="AA27">
        <f>'Raw Data'!C290</f>
        <v>652</v>
      </c>
      <c r="AB27">
        <f>'Raw Data'!D290</f>
        <v>200</v>
      </c>
      <c r="AC27">
        <f>'Raw Data'!E290</f>
        <v>452</v>
      </c>
      <c r="AF27">
        <f>'Raw Data'!B356</f>
        <v>13953</v>
      </c>
      <c r="AG27">
        <f>'Raw Data'!C356</f>
        <v>722</v>
      </c>
      <c r="AH27">
        <f>'Raw Data'!D356</f>
        <v>200</v>
      </c>
      <c r="AI27">
        <f>'Raw Data'!E356</f>
        <v>522</v>
      </c>
      <c r="AL27">
        <f>'Raw Data'!B488</f>
        <v>14111</v>
      </c>
      <c r="AM27">
        <f>'Raw Data'!C488</f>
        <v>830</v>
      </c>
      <c r="AN27">
        <f>'Raw Data'!D488</f>
        <v>200</v>
      </c>
      <c r="AO27">
        <f>'Raw Data'!E488</f>
        <v>630</v>
      </c>
      <c r="AR27">
        <f>'Raw Data'!B422</f>
        <v>14192</v>
      </c>
      <c r="AS27">
        <f>'Raw Data'!C422</f>
        <v>750</v>
      </c>
      <c r="AT27">
        <f>'Raw Data'!D422</f>
        <v>200</v>
      </c>
      <c r="AU27">
        <f>'Raw Data'!E422</f>
        <v>550</v>
      </c>
      <c r="AX27">
        <f>'Raw Data'!B554</f>
        <v>12787</v>
      </c>
      <c r="AY27">
        <f>'Raw Data'!C554</f>
        <v>380</v>
      </c>
      <c r="AZ27">
        <f>'Raw Data'!D554</f>
        <v>200</v>
      </c>
      <c r="BA27">
        <f>'Raw Data'!E554</f>
        <v>180</v>
      </c>
      <c r="BD27">
        <f>'Raw Data'!B620</f>
        <v>14127</v>
      </c>
      <c r="BE27">
        <f>'Raw Data'!C620</f>
        <v>816</v>
      </c>
      <c r="BF27">
        <f>'Raw Data'!D620</f>
        <v>200</v>
      </c>
      <c r="BG27">
        <f>'Raw Data'!E620</f>
        <v>616</v>
      </c>
    </row>
    <row r="28" spans="1:66" x14ac:dyDescent="0.2">
      <c r="B28">
        <f>'Raw Data'!B27</f>
        <v>13023</v>
      </c>
      <c r="C28">
        <f>'Raw Data'!C27</f>
        <v>436</v>
      </c>
      <c r="D28">
        <f>'Raw Data'!D27</f>
        <v>200</v>
      </c>
      <c r="E28">
        <f>'Raw Data'!E27</f>
        <v>236</v>
      </c>
      <c r="H28">
        <f>'Raw Data'!B93</f>
        <v>14298</v>
      </c>
      <c r="I28">
        <f>'Raw Data'!C93</f>
        <v>860</v>
      </c>
      <c r="J28">
        <f>'Raw Data'!D93</f>
        <v>200</v>
      </c>
      <c r="K28">
        <f>'Raw Data'!E93</f>
        <v>660</v>
      </c>
      <c r="N28">
        <f>'Raw Data'!B159</f>
        <v>13308</v>
      </c>
      <c r="O28">
        <f>'Raw Data'!C159</f>
        <v>528</v>
      </c>
      <c r="P28">
        <f>'Raw Data'!D159</f>
        <v>200</v>
      </c>
      <c r="Q28">
        <f>'Raw Data'!E159</f>
        <v>328</v>
      </c>
      <c r="T28">
        <f>'Raw Data'!B225</f>
        <v>14208</v>
      </c>
      <c r="U28">
        <f>'Raw Data'!C225</f>
        <v>772</v>
      </c>
      <c r="V28">
        <f>'Raw Data'!D225</f>
        <v>200</v>
      </c>
      <c r="W28">
        <f>'Raw Data'!E225</f>
        <v>572</v>
      </c>
      <c r="Z28">
        <f>'Raw Data'!B291</f>
        <v>13878</v>
      </c>
      <c r="AA28">
        <f>'Raw Data'!C291</f>
        <v>690</v>
      </c>
      <c r="AB28">
        <f>'Raw Data'!D291</f>
        <v>200</v>
      </c>
      <c r="AC28">
        <f>'Raw Data'!E291</f>
        <v>490</v>
      </c>
      <c r="AF28">
        <f>'Raw Data'!B357</f>
        <v>13869</v>
      </c>
      <c r="AG28">
        <f>'Raw Data'!C357</f>
        <v>780</v>
      </c>
      <c r="AH28">
        <f>'Raw Data'!D357</f>
        <v>200</v>
      </c>
      <c r="AI28">
        <f>'Raw Data'!E357</f>
        <v>580</v>
      </c>
      <c r="AL28">
        <f>'Raw Data'!B489</f>
        <v>14214</v>
      </c>
      <c r="AM28">
        <f>'Raw Data'!C489</f>
        <v>882</v>
      </c>
      <c r="AN28">
        <f>'Raw Data'!D489</f>
        <v>200</v>
      </c>
      <c r="AO28">
        <f>'Raw Data'!E489</f>
        <v>682</v>
      </c>
      <c r="AR28">
        <f>'Raw Data'!B423</f>
        <v>14251</v>
      </c>
      <c r="AS28">
        <f>'Raw Data'!C423</f>
        <v>740</v>
      </c>
      <c r="AT28">
        <f>'Raw Data'!D423</f>
        <v>200</v>
      </c>
      <c r="AU28">
        <f>'Raw Data'!E423</f>
        <v>540</v>
      </c>
      <c r="AX28">
        <f>'Raw Data'!B555</f>
        <v>12986</v>
      </c>
      <c r="AY28">
        <f>'Raw Data'!C555</f>
        <v>416</v>
      </c>
      <c r="AZ28">
        <f>'Raw Data'!D555</f>
        <v>200</v>
      </c>
      <c r="BA28">
        <f>'Raw Data'!E555</f>
        <v>216</v>
      </c>
      <c r="BD28">
        <f>'Raw Data'!B621</f>
        <v>14042</v>
      </c>
      <c r="BE28">
        <f>'Raw Data'!C621</f>
        <v>852</v>
      </c>
      <c r="BF28">
        <f>'Raw Data'!D621</f>
        <v>200</v>
      </c>
      <c r="BG28">
        <f>'Raw Data'!E621</f>
        <v>652</v>
      </c>
    </row>
    <row r="29" spans="1:66" x14ac:dyDescent="0.2">
      <c r="B29">
        <f>'Raw Data'!B28</f>
        <v>13152</v>
      </c>
      <c r="C29">
        <f>'Raw Data'!C28</f>
        <v>480</v>
      </c>
      <c r="D29">
        <f>'Raw Data'!D28</f>
        <v>200</v>
      </c>
      <c r="E29">
        <f>'Raw Data'!E28</f>
        <v>280</v>
      </c>
      <c r="H29">
        <f>'Raw Data'!B94</f>
        <v>14247</v>
      </c>
      <c r="I29">
        <f>'Raw Data'!C94</f>
        <v>816</v>
      </c>
      <c r="J29">
        <f>'Raw Data'!D94</f>
        <v>200</v>
      </c>
      <c r="K29">
        <f>'Raw Data'!E94</f>
        <v>616</v>
      </c>
      <c r="N29">
        <f>'Raw Data'!B160</f>
        <v>13136</v>
      </c>
      <c r="O29">
        <f>'Raw Data'!C160</f>
        <v>482</v>
      </c>
      <c r="P29">
        <f>'Raw Data'!D160</f>
        <v>200</v>
      </c>
      <c r="Q29">
        <f>'Raw Data'!E160</f>
        <v>282</v>
      </c>
      <c r="T29">
        <f>'Raw Data'!B226</f>
        <v>14118</v>
      </c>
      <c r="U29">
        <f>'Raw Data'!C226</f>
        <v>786</v>
      </c>
      <c r="V29">
        <f>'Raw Data'!D226</f>
        <v>200</v>
      </c>
      <c r="W29">
        <f>'Raw Data'!E226</f>
        <v>586</v>
      </c>
      <c r="Z29">
        <f>'Raw Data'!B292</f>
        <v>13793</v>
      </c>
      <c r="AA29">
        <f>'Raw Data'!C292</f>
        <v>716</v>
      </c>
      <c r="AB29">
        <f>'Raw Data'!D292</f>
        <v>200</v>
      </c>
      <c r="AC29">
        <f>'Raw Data'!E292</f>
        <v>516</v>
      </c>
      <c r="AF29">
        <f>'Raw Data'!B358</f>
        <v>14053</v>
      </c>
      <c r="AG29">
        <f>'Raw Data'!C358</f>
        <v>784</v>
      </c>
      <c r="AH29">
        <f>'Raw Data'!D358</f>
        <v>200</v>
      </c>
      <c r="AI29">
        <f>'Raw Data'!E358</f>
        <v>584</v>
      </c>
      <c r="AL29">
        <f>'Raw Data'!B490</f>
        <v>14184</v>
      </c>
      <c r="AM29">
        <f>'Raw Data'!C490</f>
        <v>922</v>
      </c>
      <c r="AN29">
        <f>'Raw Data'!D490</f>
        <v>200</v>
      </c>
      <c r="AO29">
        <f>'Raw Data'!E490</f>
        <v>722</v>
      </c>
      <c r="AR29">
        <f>'Raw Data'!B424</f>
        <v>14379</v>
      </c>
      <c r="AS29">
        <f>'Raw Data'!C424</f>
        <v>760</v>
      </c>
      <c r="AT29">
        <f>'Raw Data'!D424</f>
        <v>200</v>
      </c>
      <c r="AU29">
        <f>'Raw Data'!E424</f>
        <v>560</v>
      </c>
      <c r="AX29">
        <f>'Raw Data'!B556</f>
        <v>12682</v>
      </c>
      <c r="AY29">
        <f>'Raw Data'!C556</f>
        <v>376</v>
      </c>
      <c r="AZ29">
        <f>'Raw Data'!D556</f>
        <v>200</v>
      </c>
      <c r="BA29">
        <f>'Raw Data'!E556</f>
        <v>176</v>
      </c>
      <c r="BD29">
        <f>'Raw Data'!B622</f>
        <v>14240</v>
      </c>
      <c r="BE29">
        <f>'Raw Data'!C622</f>
        <v>764</v>
      </c>
      <c r="BF29">
        <f>'Raw Data'!D622</f>
        <v>200</v>
      </c>
      <c r="BG29">
        <f>'Raw Data'!E622</f>
        <v>564</v>
      </c>
    </row>
    <row r="30" spans="1:66" x14ac:dyDescent="0.2">
      <c r="B30">
        <f>'Raw Data'!B29</f>
        <v>13007</v>
      </c>
      <c r="C30">
        <f>'Raw Data'!C29</f>
        <v>446</v>
      </c>
      <c r="D30">
        <f>'Raw Data'!D29</f>
        <v>200</v>
      </c>
      <c r="E30">
        <f>'Raw Data'!E29</f>
        <v>246</v>
      </c>
      <c r="H30">
        <f>'Raw Data'!B95</f>
        <v>14250</v>
      </c>
      <c r="I30">
        <f>'Raw Data'!C95</f>
        <v>780</v>
      </c>
      <c r="J30">
        <f>'Raw Data'!D95</f>
        <v>200</v>
      </c>
      <c r="K30">
        <f>'Raw Data'!E95</f>
        <v>580</v>
      </c>
      <c r="N30">
        <f>'Raw Data'!B161</f>
        <v>13381</v>
      </c>
      <c r="O30">
        <f>'Raw Data'!C161</f>
        <v>538</v>
      </c>
      <c r="P30">
        <f>'Raw Data'!D161</f>
        <v>200</v>
      </c>
      <c r="Q30">
        <f>'Raw Data'!E161</f>
        <v>338</v>
      </c>
      <c r="T30">
        <f>'Raw Data'!B227</f>
        <v>13887</v>
      </c>
      <c r="U30">
        <f>'Raw Data'!C227</f>
        <v>740</v>
      </c>
      <c r="V30">
        <f>'Raw Data'!D227</f>
        <v>200</v>
      </c>
      <c r="W30">
        <f>'Raw Data'!E227</f>
        <v>540</v>
      </c>
      <c r="Z30">
        <f>'Raw Data'!B293</f>
        <v>13771</v>
      </c>
      <c r="AA30">
        <f>'Raw Data'!C293</f>
        <v>634</v>
      </c>
      <c r="AB30">
        <f>'Raw Data'!D293</f>
        <v>200</v>
      </c>
      <c r="AC30">
        <f>'Raw Data'!E293</f>
        <v>434</v>
      </c>
      <c r="AF30">
        <f>'Raw Data'!B359</f>
        <v>13894</v>
      </c>
      <c r="AG30">
        <f>'Raw Data'!C359</f>
        <v>772</v>
      </c>
      <c r="AH30">
        <f>'Raw Data'!D359</f>
        <v>200</v>
      </c>
      <c r="AI30">
        <f>'Raw Data'!E359</f>
        <v>572</v>
      </c>
      <c r="AL30">
        <f>'Raw Data'!B491</f>
        <v>14359</v>
      </c>
      <c r="AM30">
        <f>'Raw Data'!C491</f>
        <v>870</v>
      </c>
      <c r="AN30">
        <f>'Raw Data'!D491</f>
        <v>200</v>
      </c>
      <c r="AO30">
        <f>'Raw Data'!E491</f>
        <v>670</v>
      </c>
      <c r="AR30">
        <f>'Raw Data'!B425</f>
        <v>14348</v>
      </c>
      <c r="AS30">
        <f>'Raw Data'!C425</f>
        <v>772</v>
      </c>
      <c r="AT30">
        <f>'Raw Data'!D425</f>
        <v>200</v>
      </c>
      <c r="AU30">
        <f>'Raw Data'!E425</f>
        <v>572</v>
      </c>
      <c r="AX30">
        <f>'Raw Data'!B557</f>
        <v>12904</v>
      </c>
      <c r="AY30">
        <f>'Raw Data'!C557</f>
        <v>408</v>
      </c>
      <c r="AZ30">
        <f>'Raw Data'!D557</f>
        <v>200</v>
      </c>
      <c r="BA30">
        <f>'Raw Data'!E557</f>
        <v>208</v>
      </c>
      <c r="BD30">
        <f>'Raw Data'!B623</f>
        <v>14219</v>
      </c>
      <c r="BE30">
        <f>'Raw Data'!C623</f>
        <v>820</v>
      </c>
      <c r="BF30">
        <f>'Raw Data'!D623</f>
        <v>200</v>
      </c>
      <c r="BG30">
        <f>'Raw Data'!E623</f>
        <v>620</v>
      </c>
    </row>
    <row r="31" spans="1:66" x14ac:dyDescent="0.2">
      <c r="B31">
        <f>'Raw Data'!B30</f>
        <v>12863</v>
      </c>
      <c r="C31">
        <f>'Raw Data'!C30</f>
        <v>438</v>
      </c>
      <c r="D31">
        <f>'Raw Data'!D30</f>
        <v>200</v>
      </c>
      <c r="E31">
        <f>'Raw Data'!E30</f>
        <v>238</v>
      </c>
      <c r="H31">
        <f>'Raw Data'!B96</f>
        <v>14170</v>
      </c>
      <c r="I31">
        <f>'Raw Data'!C96</f>
        <v>840</v>
      </c>
      <c r="J31">
        <f>'Raw Data'!D96</f>
        <v>200</v>
      </c>
      <c r="K31">
        <f>'Raw Data'!E96</f>
        <v>640</v>
      </c>
      <c r="N31">
        <f>'Raw Data'!B162</f>
        <v>13337</v>
      </c>
      <c r="O31">
        <f>'Raw Data'!C162</f>
        <v>506</v>
      </c>
      <c r="P31">
        <f>'Raw Data'!D162</f>
        <v>200</v>
      </c>
      <c r="Q31">
        <f>'Raw Data'!E162</f>
        <v>306</v>
      </c>
      <c r="T31">
        <f>'Raw Data'!B228</f>
        <v>13841</v>
      </c>
      <c r="U31">
        <f>'Raw Data'!C228</f>
        <v>734</v>
      </c>
      <c r="V31">
        <f>'Raw Data'!D228</f>
        <v>200</v>
      </c>
      <c r="W31">
        <f>'Raw Data'!E228</f>
        <v>534</v>
      </c>
      <c r="Z31">
        <f>'Raw Data'!B294</f>
        <v>14135</v>
      </c>
      <c r="AA31">
        <f>'Raw Data'!C294</f>
        <v>700</v>
      </c>
      <c r="AB31">
        <f>'Raw Data'!D294</f>
        <v>200</v>
      </c>
      <c r="AC31">
        <f>'Raw Data'!E294</f>
        <v>500</v>
      </c>
      <c r="AF31">
        <f>'Raw Data'!B360</f>
        <v>13945</v>
      </c>
      <c r="AG31">
        <f>'Raw Data'!C360</f>
        <v>800</v>
      </c>
      <c r="AH31">
        <f>'Raw Data'!D360</f>
        <v>200</v>
      </c>
      <c r="AI31">
        <f>'Raw Data'!E360</f>
        <v>600</v>
      </c>
      <c r="AL31">
        <f>'Raw Data'!B492</f>
        <v>14226</v>
      </c>
      <c r="AM31">
        <f>'Raw Data'!C492</f>
        <v>874</v>
      </c>
      <c r="AN31">
        <f>'Raw Data'!D492</f>
        <v>200</v>
      </c>
      <c r="AO31">
        <f>'Raw Data'!E492</f>
        <v>674</v>
      </c>
      <c r="AR31">
        <f>'Raw Data'!B426</f>
        <v>14402</v>
      </c>
      <c r="AS31">
        <f>'Raw Data'!C426</f>
        <v>832</v>
      </c>
      <c r="AT31">
        <f>'Raw Data'!D426</f>
        <v>200</v>
      </c>
      <c r="AU31">
        <f>'Raw Data'!E426</f>
        <v>632</v>
      </c>
      <c r="AX31">
        <f>'Raw Data'!B558</f>
        <v>13024</v>
      </c>
      <c r="AY31">
        <f>'Raw Data'!C558</f>
        <v>440</v>
      </c>
      <c r="AZ31">
        <f>'Raw Data'!D558</f>
        <v>200</v>
      </c>
      <c r="BA31">
        <f>'Raw Data'!E558</f>
        <v>240</v>
      </c>
      <c r="BD31">
        <f>'Raw Data'!B624</f>
        <v>13971</v>
      </c>
      <c r="BE31">
        <f>'Raw Data'!C624</f>
        <v>764</v>
      </c>
      <c r="BF31">
        <f>'Raw Data'!D624</f>
        <v>200</v>
      </c>
      <c r="BG31">
        <f>'Raw Data'!E624</f>
        <v>564</v>
      </c>
    </row>
    <row r="32" spans="1:66" x14ac:dyDescent="0.2">
      <c r="B32">
        <f>'Raw Data'!B31</f>
        <v>13119</v>
      </c>
      <c r="C32">
        <f>'Raw Data'!C31</f>
        <v>444</v>
      </c>
      <c r="D32">
        <f>'Raw Data'!D31</f>
        <v>200</v>
      </c>
      <c r="E32">
        <f>'Raw Data'!E31</f>
        <v>244</v>
      </c>
      <c r="H32">
        <f>'Raw Data'!B97</f>
        <v>14194</v>
      </c>
      <c r="I32">
        <f>'Raw Data'!C97</f>
        <v>826</v>
      </c>
      <c r="J32">
        <f>'Raw Data'!D97</f>
        <v>200</v>
      </c>
      <c r="K32">
        <f>'Raw Data'!E97</f>
        <v>626</v>
      </c>
      <c r="N32">
        <f>'Raw Data'!B163</f>
        <v>13265</v>
      </c>
      <c r="O32">
        <f>'Raw Data'!C163</f>
        <v>514</v>
      </c>
      <c r="P32">
        <f>'Raw Data'!D163</f>
        <v>200</v>
      </c>
      <c r="Q32">
        <f>'Raw Data'!E163</f>
        <v>314</v>
      </c>
      <c r="T32">
        <f>'Raw Data'!B229</f>
        <v>14086</v>
      </c>
      <c r="U32">
        <f>'Raw Data'!C229</f>
        <v>788</v>
      </c>
      <c r="V32">
        <f>'Raw Data'!D229</f>
        <v>200</v>
      </c>
      <c r="W32">
        <f>'Raw Data'!E229</f>
        <v>588</v>
      </c>
      <c r="Z32">
        <f>'Raw Data'!B295</f>
        <v>14235</v>
      </c>
      <c r="AA32">
        <f>'Raw Data'!C295</f>
        <v>720</v>
      </c>
      <c r="AB32">
        <f>'Raw Data'!D295</f>
        <v>200</v>
      </c>
      <c r="AC32">
        <f>'Raw Data'!E295</f>
        <v>520</v>
      </c>
      <c r="AF32">
        <f>'Raw Data'!B361</f>
        <v>14008</v>
      </c>
      <c r="AG32">
        <f>'Raw Data'!C361</f>
        <v>788</v>
      </c>
      <c r="AH32">
        <f>'Raw Data'!D361</f>
        <v>200</v>
      </c>
      <c r="AI32">
        <f>'Raw Data'!E361</f>
        <v>588</v>
      </c>
      <c r="AL32">
        <f>'Raw Data'!B493</f>
        <v>14303</v>
      </c>
      <c r="AM32">
        <f>'Raw Data'!C493</f>
        <v>936</v>
      </c>
      <c r="AN32">
        <f>'Raw Data'!D493</f>
        <v>200</v>
      </c>
      <c r="AO32">
        <f>'Raw Data'!E493</f>
        <v>736</v>
      </c>
      <c r="AR32">
        <f>'Raw Data'!B427</f>
        <v>14239</v>
      </c>
      <c r="AS32">
        <f>'Raw Data'!C427</f>
        <v>776</v>
      </c>
      <c r="AT32">
        <f>'Raw Data'!D427</f>
        <v>200</v>
      </c>
      <c r="AU32">
        <f>'Raw Data'!E427</f>
        <v>576</v>
      </c>
      <c r="AX32">
        <f>'Raw Data'!B559</f>
        <v>12790</v>
      </c>
      <c r="AY32">
        <f>'Raw Data'!C559</f>
        <v>382</v>
      </c>
      <c r="AZ32">
        <f>'Raw Data'!D559</f>
        <v>200</v>
      </c>
      <c r="BA32">
        <f>'Raw Data'!E559</f>
        <v>182</v>
      </c>
      <c r="BD32">
        <f>'Raw Data'!B625</f>
        <v>14000</v>
      </c>
      <c r="BE32">
        <f>'Raw Data'!C625</f>
        <v>784</v>
      </c>
      <c r="BF32">
        <f>'Raw Data'!D625</f>
        <v>200</v>
      </c>
      <c r="BG32">
        <f>'Raw Data'!E625</f>
        <v>584</v>
      </c>
    </row>
    <row r="33" spans="1:66" x14ac:dyDescent="0.2">
      <c r="B33">
        <f>'Raw Data'!B32</f>
        <v>13072</v>
      </c>
      <c r="C33">
        <f>'Raw Data'!C32</f>
        <v>446</v>
      </c>
      <c r="D33">
        <f>'Raw Data'!D32</f>
        <v>200</v>
      </c>
      <c r="E33">
        <f>'Raw Data'!E32</f>
        <v>246</v>
      </c>
      <c r="H33">
        <f>'Raw Data'!B98</f>
        <v>14404</v>
      </c>
      <c r="I33">
        <f>'Raw Data'!C98</f>
        <v>854</v>
      </c>
      <c r="J33">
        <f>'Raw Data'!D98</f>
        <v>200</v>
      </c>
      <c r="K33">
        <f>'Raw Data'!E98</f>
        <v>654</v>
      </c>
      <c r="N33">
        <f>'Raw Data'!B164</f>
        <v>13109</v>
      </c>
      <c r="O33">
        <f>'Raw Data'!C164</f>
        <v>466</v>
      </c>
      <c r="P33">
        <f>'Raw Data'!D164</f>
        <v>200</v>
      </c>
      <c r="Q33">
        <f>'Raw Data'!E164</f>
        <v>266</v>
      </c>
      <c r="T33">
        <f>'Raw Data'!B230</f>
        <v>14238</v>
      </c>
      <c r="U33">
        <f>'Raw Data'!C230</f>
        <v>826</v>
      </c>
      <c r="V33">
        <f>'Raw Data'!D230</f>
        <v>200</v>
      </c>
      <c r="W33">
        <f>'Raw Data'!E230</f>
        <v>626</v>
      </c>
      <c r="Z33">
        <f>'Raw Data'!B296</f>
        <v>13931</v>
      </c>
      <c r="AA33">
        <f>'Raw Data'!C296</f>
        <v>664</v>
      </c>
      <c r="AB33">
        <f>'Raw Data'!D296</f>
        <v>200</v>
      </c>
      <c r="AC33">
        <f>'Raw Data'!E296</f>
        <v>464</v>
      </c>
      <c r="AF33">
        <f>'Raw Data'!B362</f>
        <v>14079</v>
      </c>
      <c r="AG33">
        <f>'Raw Data'!C362</f>
        <v>784</v>
      </c>
      <c r="AH33">
        <f>'Raw Data'!D362</f>
        <v>200</v>
      </c>
      <c r="AI33">
        <f>'Raw Data'!E362</f>
        <v>584</v>
      </c>
      <c r="AL33">
        <f>'Raw Data'!B494</f>
        <v>14202</v>
      </c>
      <c r="AM33">
        <f>'Raw Data'!C494</f>
        <v>844</v>
      </c>
      <c r="AN33">
        <f>'Raw Data'!D494</f>
        <v>200</v>
      </c>
      <c r="AO33">
        <f>'Raw Data'!E494</f>
        <v>644</v>
      </c>
      <c r="AR33">
        <f>'Raw Data'!B428</f>
        <v>14170</v>
      </c>
      <c r="AS33">
        <f>'Raw Data'!C428</f>
        <v>772</v>
      </c>
      <c r="AT33">
        <f>'Raw Data'!D428</f>
        <v>200</v>
      </c>
      <c r="AU33">
        <f>'Raw Data'!E428</f>
        <v>572</v>
      </c>
      <c r="AX33">
        <f>'Raw Data'!B560</f>
        <v>12890</v>
      </c>
      <c r="AY33">
        <f>'Raw Data'!C560</f>
        <v>406</v>
      </c>
      <c r="AZ33">
        <f>'Raw Data'!D560</f>
        <v>200</v>
      </c>
      <c r="BA33">
        <f>'Raw Data'!E560</f>
        <v>206</v>
      </c>
      <c r="BD33">
        <f>'Raw Data'!B626</f>
        <v>14199</v>
      </c>
      <c r="BE33">
        <f>'Raw Data'!C626</f>
        <v>820</v>
      </c>
      <c r="BF33">
        <f>'Raw Data'!D626</f>
        <v>200</v>
      </c>
      <c r="BG33">
        <f>'Raw Data'!E626</f>
        <v>620</v>
      </c>
    </row>
    <row r="34" spans="1:66" x14ac:dyDescent="0.2">
      <c r="B34">
        <f>'Raw Data'!B33</f>
        <v>12969</v>
      </c>
      <c r="C34">
        <f>'Raw Data'!C33</f>
        <v>414</v>
      </c>
      <c r="D34">
        <f>'Raw Data'!D33</f>
        <v>200</v>
      </c>
      <c r="E34">
        <f>'Raw Data'!E33</f>
        <v>214</v>
      </c>
      <c r="H34">
        <f>'Raw Data'!B99</f>
        <v>14275</v>
      </c>
      <c r="I34">
        <f>'Raw Data'!C99</f>
        <v>786</v>
      </c>
      <c r="J34">
        <f>'Raw Data'!D99</f>
        <v>200</v>
      </c>
      <c r="K34">
        <f>'Raw Data'!E99</f>
        <v>586</v>
      </c>
      <c r="N34">
        <f>'Raw Data'!B165</f>
        <v>13193</v>
      </c>
      <c r="O34">
        <f>'Raw Data'!C165</f>
        <v>466</v>
      </c>
      <c r="P34">
        <f>'Raw Data'!D165</f>
        <v>200</v>
      </c>
      <c r="Q34">
        <f>'Raw Data'!E165</f>
        <v>266</v>
      </c>
      <c r="T34">
        <f>'Raw Data'!B231</f>
        <v>14061</v>
      </c>
      <c r="U34">
        <f>'Raw Data'!C231</f>
        <v>792</v>
      </c>
      <c r="V34">
        <f>'Raw Data'!D231</f>
        <v>200</v>
      </c>
      <c r="W34">
        <f>'Raw Data'!E231</f>
        <v>592</v>
      </c>
      <c r="Z34">
        <f>'Raw Data'!B297</f>
        <v>13975</v>
      </c>
      <c r="AA34">
        <f>'Raw Data'!C297</f>
        <v>690</v>
      </c>
      <c r="AB34">
        <f>'Raw Data'!D297</f>
        <v>200</v>
      </c>
      <c r="AC34">
        <f>'Raw Data'!E297</f>
        <v>490</v>
      </c>
      <c r="AF34">
        <f>'Raw Data'!B363</f>
        <v>14033</v>
      </c>
      <c r="AG34">
        <f>'Raw Data'!C363</f>
        <v>754</v>
      </c>
      <c r="AH34">
        <f>'Raw Data'!D363</f>
        <v>200</v>
      </c>
      <c r="AI34">
        <f>'Raw Data'!E363</f>
        <v>554</v>
      </c>
      <c r="AL34">
        <f>'Raw Data'!B495</f>
        <v>14130</v>
      </c>
      <c r="AM34">
        <f>'Raw Data'!C495</f>
        <v>850</v>
      </c>
      <c r="AN34">
        <f>'Raw Data'!D495</f>
        <v>200</v>
      </c>
      <c r="AO34">
        <f>'Raw Data'!E495</f>
        <v>650</v>
      </c>
      <c r="AR34">
        <f>'Raw Data'!B429</f>
        <v>13984</v>
      </c>
      <c r="AS34">
        <f>'Raw Data'!C429</f>
        <v>686</v>
      </c>
      <c r="AT34">
        <f>'Raw Data'!D429</f>
        <v>200</v>
      </c>
      <c r="AU34">
        <f>'Raw Data'!E429</f>
        <v>486</v>
      </c>
      <c r="AX34">
        <f>'Raw Data'!B561</f>
        <v>12743</v>
      </c>
      <c r="AY34">
        <f>'Raw Data'!C561</f>
        <v>348</v>
      </c>
      <c r="AZ34">
        <f>'Raw Data'!D561</f>
        <v>200</v>
      </c>
      <c r="BA34">
        <f>'Raw Data'!E561</f>
        <v>148</v>
      </c>
      <c r="BD34">
        <f>'Raw Data'!B627</f>
        <v>14054</v>
      </c>
      <c r="BE34">
        <f>'Raw Data'!C627</f>
        <v>774</v>
      </c>
      <c r="BF34">
        <f>'Raw Data'!D627</f>
        <v>200</v>
      </c>
      <c r="BG34">
        <f>'Raw Data'!E627</f>
        <v>574</v>
      </c>
    </row>
    <row r="35" spans="1:66" s="1" customFormat="1" x14ac:dyDescent="0.2">
      <c r="A35" s="1">
        <v>800</v>
      </c>
      <c r="B35" s="1">
        <f>AVERAGE(B36:B45)</f>
        <v>17324.099999999999</v>
      </c>
      <c r="C35" s="1">
        <f t="shared" ref="C35:E35" si="46">AVERAGE(C36:C45)</f>
        <v>535.6</v>
      </c>
      <c r="D35" s="1">
        <f t="shared" si="46"/>
        <v>200</v>
      </c>
      <c r="E35" s="1">
        <f t="shared" si="46"/>
        <v>335.6</v>
      </c>
      <c r="G35" s="1">
        <v>800</v>
      </c>
      <c r="H35" s="1">
        <f>AVERAGE(H36:H45)</f>
        <v>18909.2</v>
      </c>
      <c r="I35" s="1">
        <f t="shared" ref="I35:K35" si="47">AVERAGE(I36:I45)</f>
        <v>1021</v>
      </c>
      <c r="J35" s="1">
        <f t="shared" si="47"/>
        <v>200</v>
      </c>
      <c r="K35" s="1">
        <f t="shared" si="47"/>
        <v>821</v>
      </c>
      <c r="M35" s="1">
        <v>800</v>
      </c>
      <c r="N35" s="1">
        <f>AVERAGE(N36:N45)</f>
        <v>17671.3</v>
      </c>
      <c r="O35" s="1">
        <f t="shared" ref="O35:Q35" si="48">AVERAGE(O36:O45)</f>
        <v>624.6</v>
      </c>
      <c r="P35" s="1">
        <f t="shared" si="48"/>
        <v>200</v>
      </c>
      <c r="Q35" s="1">
        <f t="shared" si="48"/>
        <v>424.6</v>
      </c>
      <c r="S35" s="1">
        <v>800</v>
      </c>
      <c r="T35" s="1">
        <f>AVERAGE(T36:T45)</f>
        <v>18629</v>
      </c>
      <c r="U35" s="1">
        <f t="shared" ref="U35:W35" si="49">AVERAGE(U36:U45)</f>
        <v>907.2</v>
      </c>
      <c r="V35" s="1">
        <f t="shared" si="49"/>
        <v>200</v>
      </c>
      <c r="W35" s="1">
        <f t="shared" si="49"/>
        <v>707.2</v>
      </c>
      <c r="Y35" s="1">
        <v>800</v>
      </c>
      <c r="Z35" s="1">
        <f>AVERAGE(Z36:Z45)</f>
        <v>18579.599999999999</v>
      </c>
      <c r="AA35" s="1">
        <f t="shared" ref="AA35:AC35" si="50">AVERAGE(AA36:AA45)</f>
        <v>852.6</v>
      </c>
      <c r="AB35" s="1">
        <f t="shared" si="50"/>
        <v>200</v>
      </c>
      <c r="AC35" s="1">
        <f t="shared" si="50"/>
        <v>652.6</v>
      </c>
      <c r="AE35" s="1">
        <v>800</v>
      </c>
      <c r="AF35" s="1">
        <f>AVERAGE(AF36:AF45)</f>
        <v>18573.7</v>
      </c>
      <c r="AG35" s="1">
        <f t="shared" ref="AG35:AI35" si="51">AVERAGE(AG36:AG45)</f>
        <v>975.8</v>
      </c>
      <c r="AH35" s="1">
        <f t="shared" si="51"/>
        <v>200</v>
      </c>
      <c r="AI35" s="1">
        <f t="shared" si="51"/>
        <v>775.8</v>
      </c>
      <c r="AK35" s="1">
        <v>800</v>
      </c>
      <c r="AL35" s="1">
        <f>AVERAGE(AL36:AL45)</f>
        <v>18832.2</v>
      </c>
      <c r="AM35" s="1">
        <f t="shared" ref="AM35:AO35" si="52">AVERAGE(AM36:AM45)</f>
        <v>1107.4000000000001</v>
      </c>
      <c r="AN35" s="1">
        <f t="shared" si="52"/>
        <v>200</v>
      </c>
      <c r="AO35" s="1">
        <f t="shared" si="52"/>
        <v>907.4</v>
      </c>
      <c r="AQ35" s="1">
        <v>800</v>
      </c>
      <c r="AR35" s="1">
        <f>AVERAGE(AR36:AR45)</f>
        <v>18921.5</v>
      </c>
      <c r="AS35" s="1">
        <f t="shared" ref="AS35:AU35" si="53">AVERAGE(AS36:AS45)</f>
        <v>935.2</v>
      </c>
      <c r="AT35" s="1">
        <f t="shared" si="53"/>
        <v>200</v>
      </c>
      <c r="AU35" s="1">
        <f t="shared" si="53"/>
        <v>735.2</v>
      </c>
      <c r="AW35" s="1">
        <v>800</v>
      </c>
      <c r="AX35" s="1">
        <f>AVERAGE(AX36:AX45)</f>
        <v>17058.3</v>
      </c>
      <c r="AY35" s="1">
        <f t="shared" ref="AY35:BA35" si="54">AVERAGE(AY36:AY45)</f>
        <v>470.2</v>
      </c>
      <c r="AZ35" s="1">
        <f t="shared" si="54"/>
        <v>200</v>
      </c>
      <c r="BA35" s="1">
        <f t="shared" si="54"/>
        <v>270.2</v>
      </c>
      <c r="BC35" s="1">
        <v>800</v>
      </c>
      <c r="BD35" s="1">
        <f>AVERAGE(BD36:BD45)</f>
        <v>18807.2</v>
      </c>
      <c r="BE35" s="1">
        <f t="shared" ref="BE35:BG35" si="55">AVERAGE(BE36:BE45)</f>
        <v>1001.6</v>
      </c>
      <c r="BF35" s="1">
        <f t="shared" si="55"/>
        <v>200</v>
      </c>
      <c r="BG35" s="1">
        <f t="shared" si="55"/>
        <v>801.6</v>
      </c>
      <c r="BJ35"/>
      <c r="BK35"/>
      <c r="BL35"/>
      <c r="BM35"/>
      <c r="BN35"/>
    </row>
    <row r="36" spans="1:66" x14ac:dyDescent="0.2">
      <c r="B36">
        <f>'Raw Data'!B35</f>
        <v>17337</v>
      </c>
      <c r="C36">
        <f>'Raw Data'!C35</f>
        <v>522</v>
      </c>
      <c r="D36">
        <f>'Raw Data'!D35</f>
        <v>200</v>
      </c>
      <c r="E36">
        <f>'Raw Data'!E35</f>
        <v>322</v>
      </c>
      <c r="H36">
        <f>'Raw Data'!B101</f>
        <v>19009</v>
      </c>
      <c r="I36">
        <f>'Raw Data'!C101</f>
        <v>1028</v>
      </c>
      <c r="J36">
        <f>'Raw Data'!D101</f>
        <v>200</v>
      </c>
      <c r="K36">
        <f>'Raw Data'!E101</f>
        <v>828</v>
      </c>
      <c r="N36">
        <f>'Raw Data'!B167</f>
        <v>17638</v>
      </c>
      <c r="O36">
        <f>'Raw Data'!C167</f>
        <v>596</v>
      </c>
      <c r="P36">
        <f>'Raw Data'!D167</f>
        <v>200</v>
      </c>
      <c r="Q36">
        <f>'Raw Data'!E167</f>
        <v>396</v>
      </c>
      <c r="T36">
        <f>'Raw Data'!B233</f>
        <v>18436</v>
      </c>
      <c r="U36">
        <f>'Raw Data'!C233</f>
        <v>826</v>
      </c>
      <c r="V36">
        <f>'Raw Data'!D233</f>
        <v>200</v>
      </c>
      <c r="W36">
        <f>'Raw Data'!E233</f>
        <v>626</v>
      </c>
      <c r="Z36">
        <f>'Raw Data'!B299</f>
        <v>18537</v>
      </c>
      <c r="AA36">
        <f>'Raw Data'!C299</f>
        <v>912</v>
      </c>
      <c r="AB36">
        <f>'Raw Data'!D299</f>
        <v>200</v>
      </c>
      <c r="AC36">
        <f>'Raw Data'!E299</f>
        <v>712</v>
      </c>
      <c r="AF36">
        <f>'Raw Data'!B365</f>
        <v>18703</v>
      </c>
      <c r="AG36">
        <f>'Raw Data'!C365</f>
        <v>1014</v>
      </c>
      <c r="AH36">
        <f>'Raw Data'!D365</f>
        <v>200</v>
      </c>
      <c r="AI36">
        <f>'Raw Data'!E365</f>
        <v>814</v>
      </c>
      <c r="AL36">
        <f>'Raw Data'!B497</f>
        <v>18950</v>
      </c>
      <c r="AM36">
        <f>'Raw Data'!C497</f>
        <v>1110</v>
      </c>
      <c r="AN36">
        <f>'Raw Data'!D497</f>
        <v>200</v>
      </c>
      <c r="AO36">
        <f>'Raw Data'!E497</f>
        <v>910</v>
      </c>
      <c r="AR36">
        <f>'Raw Data'!B431</f>
        <v>19071</v>
      </c>
      <c r="AS36">
        <f>'Raw Data'!C431</f>
        <v>940</v>
      </c>
      <c r="AT36">
        <f>'Raw Data'!D431</f>
        <v>200</v>
      </c>
      <c r="AU36">
        <f>'Raw Data'!E431</f>
        <v>740</v>
      </c>
      <c r="AX36">
        <f>'Raw Data'!B563</f>
        <v>16903</v>
      </c>
      <c r="AY36">
        <f>'Raw Data'!C563</f>
        <v>430</v>
      </c>
      <c r="AZ36">
        <f>'Raw Data'!D563</f>
        <v>200</v>
      </c>
      <c r="BA36">
        <f>'Raw Data'!E563</f>
        <v>230</v>
      </c>
      <c r="BD36">
        <f>'Raw Data'!B629</f>
        <v>19356</v>
      </c>
      <c r="BE36">
        <f>'Raw Data'!C629</f>
        <v>1024</v>
      </c>
      <c r="BF36">
        <f>'Raw Data'!D629</f>
        <v>200</v>
      </c>
      <c r="BG36">
        <f>'Raw Data'!E629</f>
        <v>824</v>
      </c>
    </row>
    <row r="37" spans="1:66" x14ac:dyDescent="0.2">
      <c r="B37">
        <f>'Raw Data'!B36</f>
        <v>17294</v>
      </c>
      <c r="C37">
        <f>'Raw Data'!C36</f>
        <v>498</v>
      </c>
      <c r="D37">
        <f>'Raw Data'!D36</f>
        <v>200</v>
      </c>
      <c r="E37">
        <f>'Raw Data'!E36</f>
        <v>298</v>
      </c>
      <c r="H37">
        <f>'Raw Data'!B102</f>
        <v>18937</v>
      </c>
      <c r="I37">
        <f>'Raw Data'!C102</f>
        <v>998</v>
      </c>
      <c r="J37">
        <f>'Raw Data'!D102</f>
        <v>200</v>
      </c>
      <c r="K37">
        <f>'Raw Data'!E102</f>
        <v>798</v>
      </c>
      <c r="N37">
        <f>'Raw Data'!B168</f>
        <v>17777</v>
      </c>
      <c r="O37">
        <f>'Raw Data'!C168</f>
        <v>624</v>
      </c>
      <c r="P37">
        <f>'Raw Data'!D168</f>
        <v>200</v>
      </c>
      <c r="Q37">
        <f>'Raw Data'!E168</f>
        <v>424</v>
      </c>
      <c r="T37">
        <f>'Raw Data'!B234</f>
        <v>18776</v>
      </c>
      <c r="U37">
        <f>'Raw Data'!C234</f>
        <v>934</v>
      </c>
      <c r="V37">
        <f>'Raw Data'!D234</f>
        <v>200</v>
      </c>
      <c r="W37">
        <f>'Raw Data'!E234</f>
        <v>734</v>
      </c>
      <c r="Z37">
        <f>'Raw Data'!B300</f>
        <v>18768</v>
      </c>
      <c r="AA37">
        <f>'Raw Data'!C300</f>
        <v>832</v>
      </c>
      <c r="AB37">
        <f>'Raw Data'!D300</f>
        <v>200</v>
      </c>
      <c r="AC37">
        <f>'Raw Data'!E300</f>
        <v>632</v>
      </c>
      <c r="AF37">
        <f>'Raw Data'!B366</f>
        <v>18647</v>
      </c>
      <c r="AG37">
        <f>'Raw Data'!C366</f>
        <v>930</v>
      </c>
      <c r="AH37">
        <f>'Raw Data'!D366</f>
        <v>200</v>
      </c>
      <c r="AI37">
        <f>'Raw Data'!E366</f>
        <v>730</v>
      </c>
      <c r="AL37">
        <f>'Raw Data'!B498</f>
        <v>18733</v>
      </c>
      <c r="AM37">
        <f>'Raw Data'!C498</f>
        <v>1110</v>
      </c>
      <c r="AN37">
        <f>'Raw Data'!D498</f>
        <v>200</v>
      </c>
      <c r="AO37">
        <f>'Raw Data'!E498</f>
        <v>910</v>
      </c>
      <c r="AR37">
        <f>'Raw Data'!B432</f>
        <v>19134</v>
      </c>
      <c r="AS37">
        <f>'Raw Data'!C432</f>
        <v>966</v>
      </c>
      <c r="AT37">
        <f>'Raw Data'!D432</f>
        <v>200</v>
      </c>
      <c r="AU37">
        <f>'Raw Data'!E432</f>
        <v>766</v>
      </c>
      <c r="AX37">
        <f>'Raw Data'!B564</f>
        <v>16985</v>
      </c>
      <c r="AY37">
        <f>'Raw Data'!C564</f>
        <v>488</v>
      </c>
      <c r="AZ37">
        <f>'Raw Data'!D564</f>
        <v>200</v>
      </c>
      <c r="BA37">
        <f>'Raw Data'!E564</f>
        <v>288</v>
      </c>
      <c r="BD37">
        <f>'Raw Data'!B630</f>
        <v>18831</v>
      </c>
      <c r="BE37">
        <f>'Raw Data'!C630</f>
        <v>976</v>
      </c>
      <c r="BF37">
        <f>'Raw Data'!D630</f>
        <v>200</v>
      </c>
      <c r="BG37">
        <f>'Raw Data'!E630</f>
        <v>776</v>
      </c>
    </row>
    <row r="38" spans="1:66" x14ac:dyDescent="0.2">
      <c r="B38">
        <f>'Raw Data'!B37</f>
        <v>17382</v>
      </c>
      <c r="C38">
        <f>'Raw Data'!C37</f>
        <v>566</v>
      </c>
      <c r="D38">
        <f>'Raw Data'!D37</f>
        <v>200</v>
      </c>
      <c r="E38">
        <f>'Raw Data'!E37</f>
        <v>366</v>
      </c>
      <c r="H38">
        <f>'Raw Data'!B103</f>
        <v>18837</v>
      </c>
      <c r="I38">
        <f>'Raw Data'!C103</f>
        <v>1024</v>
      </c>
      <c r="J38">
        <f>'Raw Data'!D103</f>
        <v>200</v>
      </c>
      <c r="K38">
        <f>'Raw Data'!E103</f>
        <v>824</v>
      </c>
      <c r="N38">
        <f>'Raw Data'!B169</f>
        <v>17642</v>
      </c>
      <c r="O38">
        <f>'Raw Data'!C169</f>
        <v>634</v>
      </c>
      <c r="P38">
        <f>'Raw Data'!D169</f>
        <v>200</v>
      </c>
      <c r="Q38">
        <f>'Raw Data'!E169</f>
        <v>434</v>
      </c>
      <c r="T38">
        <f>'Raw Data'!B235</f>
        <v>18648</v>
      </c>
      <c r="U38">
        <f>'Raw Data'!C235</f>
        <v>942</v>
      </c>
      <c r="V38">
        <f>'Raw Data'!D235</f>
        <v>200</v>
      </c>
      <c r="W38">
        <f>'Raw Data'!E235</f>
        <v>742</v>
      </c>
      <c r="Z38">
        <f>'Raw Data'!B301</f>
        <v>18668</v>
      </c>
      <c r="AA38">
        <f>'Raw Data'!C301</f>
        <v>828</v>
      </c>
      <c r="AB38">
        <f>'Raw Data'!D301</f>
        <v>200</v>
      </c>
      <c r="AC38">
        <f>'Raw Data'!E301</f>
        <v>628</v>
      </c>
      <c r="AF38">
        <f>'Raw Data'!B367</f>
        <v>18557</v>
      </c>
      <c r="AG38">
        <f>'Raw Data'!C367</f>
        <v>1020</v>
      </c>
      <c r="AH38">
        <f>'Raw Data'!D367</f>
        <v>200</v>
      </c>
      <c r="AI38">
        <f>'Raw Data'!E367</f>
        <v>820</v>
      </c>
      <c r="AL38">
        <f>'Raw Data'!B499</f>
        <v>18708</v>
      </c>
      <c r="AM38">
        <f>'Raw Data'!C499</f>
        <v>1088</v>
      </c>
      <c r="AN38">
        <f>'Raw Data'!D499</f>
        <v>200</v>
      </c>
      <c r="AO38">
        <f>'Raw Data'!E499</f>
        <v>888</v>
      </c>
      <c r="AR38">
        <f>'Raw Data'!B433</f>
        <v>18842</v>
      </c>
      <c r="AS38">
        <f>'Raw Data'!C433</f>
        <v>984</v>
      </c>
      <c r="AT38">
        <f>'Raw Data'!D433</f>
        <v>200</v>
      </c>
      <c r="AU38">
        <f>'Raw Data'!E433</f>
        <v>784</v>
      </c>
      <c r="AX38">
        <f>'Raw Data'!B565</f>
        <v>16964</v>
      </c>
      <c r="AY38">
        <f>'Raw Data'!C565</f>
        <v>438</v>
      </c>
      <c r="AZ38">
        <f>'Raw Data'!D565</f>
        <v>200</v>
      </c>
      <c r="BA38">
        <f>'Raw Data'!E565</f>
        <v>238</v>
      </c>
      <c r="BD38">
        <f>'Raw Data'!B631</f>
        <v>18668</v>
      </c>
      <c r="BE38">
        <f>'Raw Data'!C631</f>
        <v>974</v>
      </c>
      <c r="BF38">
        <f>'Raw Data'!D631</f>
        <v>200</v>
      </c>
      <c r="BG38">
        <f>'Raw Data'!E631</f>
        <v>774</v>
      </c>
    </row>
    <row r="39" spans="1:66" x14ac:dyDescent="0.2">
      <c r="B39">
        <f>'Raw Data'!B38</f>
        <v>17442</v>
      </c>
      <c r="C39">
        <f>'Raw Data'!C38</f>
        <v>590</v>
      </c>
      <c r="D39">
        <f>'Raw Data'!D38</f>
        <v>200</v>
      </c>
      <c r="E39">
        <f>'Raw Data'!E38</f>
        <v>390</v>
      </c>
      <c r="H39">
        <f>'Raw Data'!B104</f>
        <v>18905</v>
      </c>
      <c r="I39">
        <f>'Raw Data'!C104</f>
        <v>1040</v>
      </c>
      <c r="J39">
        <f>'Raw Data'!D104</f>
        <v>200</v>
      </c>
      <c r="K39">
        <f>'Raw Data'!E104</f>
        <v>840</v>
      </c>
      <c r="N39">
        <f>'Raw Data'!B170</f>
        <v>17733</v>
      </c>
      <c r="O39">
        <f>'Raw Data'!C170</f>
        <v>604</v>
      </c>
      <c r="P39">
        <f>'Raw Data'!D170</f>
        <v>200</v>
      </c>
      <c r="Q39">
        <f>'Raw Data'!E170</f>
        <v>404</v>
      </c>
      <c r="T39">
        <f>'Raw Data'!B236</f>
        <v>18690</v>
      </c>
      <c r="U39">
        <f>'Raw Data'!C236</f>
        <v>928</v>
      </c>
      <c r="V39">
        <f>'Raw Data'!D236</f>
        <v>200</v>
      </c>
      <c r="W39">
        <f>'Raw Data'!E236</f>
        <v>728</v>
      </c>
      <c r="Z39">
        <f>'Raw Data'!B302</f>
        <v>18382</v>
      </c>
      <c r="AA39">
        <f>'Raw Data'!C302</f>
        <v>808</v>
      </c>
      <c r="AB39">
        <f>'Raw Data'!D302</f>
        <v>200</v>
      </c>
      <c r="AC39">
        <f>'Raw Data'!E302</f>
        <v>608</v>
      </c>
      <c r="AF39">
        <f>'Raw Data'!B368</f>
        <v>18463</v>
      </c>
      <c r="AG39">
        <f>'Raw Data'!C368</f>
        <v>976</v>
      </c>
      <c r="AH39">
        <f>'Raw Data'!D368</f>
        <v>200</v>
      </c>
      <c r="AI39">
        <f>'Raw Data'!E368</f>
        <v>776</v>
      </c>
      <c r="AL39">
        <f>'Raw Data'!B500</f>
        <v>18767</v>
      </c>
      <c r="AM39">
        <f>'Raw Data'!C500</f>
        <v>1132</v>
      </c>
      <c r="AN39">
        <f>'Raw Data'!D500</f>
        <v>200</v>
      </c>
      <c r="AO39">
        <f>'Raw Data'!E500</f>
        <v>932</v>
      </c>
      <c r="AR39">
        <f>'Raw Data'!B434</f>
        <v>18970</v>
      </c>
      <c r="AS39">
        <f>'Raw Data'!C434</f>
        <v>972</v>
      </c>
      <c r="AT39">
        <f>'Raw Data'!D434</f>
        <v>200</v>
      </c>
      <c r="AU39">
        <f>'Raw Data'!E434</f>
        <v>772</v>
      </c>
      <c r="AX39">
        <f>'Raw Data'!B566</f>
        <v>17051</v>
      </c>
      <c r="AY39">
        <f>'Raw Data'!C566</f>
        <v>448</v>
      </c>
      <c r="AZ39">
        <f>'Raw Data'!D566</f>
        <v>200</v>
      </c>
      <c r="BA39">
        <f>'Raw Data'!E566</f>
        <v>248</v>
      </c>
      <c r="BD39">
        <f>'Raw Data'!B632</f>
        <v>18791</v>
      </c>
      <c r="BE39">
        <f>'Raw Data'!C632</f>
        <v>984</v>
      </c>
      <c r="BF39">
        <f>'Raw Data'!D632</f>
        <v>200</v>
      </c>
      <c r="BG39">
        <f>'Raw Data'!E632</f>
        <v>784</v>
      </c>
    </row>
    <row r="40" spans="1:66" x14ac:dyDescent="0.2">
      <c r="B40">
        <f>'Raw Data'!B39</f>
        <v>17058</v>
      </c>
      <c r="C40">
        <f>'Raw Data'!C39</f>
        <v>518</v>
      </c>
      <c r="D40">
        <f>'Raw Data'!D39</f>
        <v>200</v>
      </c>
      <c r="E40">
        <f>'Raw Data'!E39</f>
        <v>318</v>
      </c>
      <c r="H40">
        <f>'Raw Data'!B105</f>
        <v>18768</v>
      </c>
      <c r="I40">
        <f>'Raw Data'!C105</f>
        <v>1042</v>
      </c>
      <c r="J40">
        <f>'Raw Data'!D105</f>
        <v>200</v>
      </c>
      <c r="K40">
        <f>'Raw Data'!E105</f>
        <v>842</v>
      </c>
      <c r="N40">
        <f>'Raw Data'!B171</f>
        <v>17555</v>
      </c>
      <c r="O40">
        <f>'Raw Data'!C171</f>
        <v>584</v>
      </c>
      <c r="P40">
        <f>'Raw Data'!D171</f>
        <v>200</v>
      </c>
      <c r="Q40">
        <f>'Raw Data'!E171</f>
        <v>384</v>
      </c>
      <c r="T40">
        <f>'Raw Data'!B237</f>
        <v>18626</v>
      </c>
      <c r="U40">
        <f>'Raw Data'!C237</f>
        <v>898</v>
      </c>
      <c r="V40">
        <f>'Raw Data'!D237</f>
        <v>200</v>
      </c>
      <c r="W40">
        <f>'Raw Data'!E237</f>
        <v>698</v>
      </c>
      <c r="Z40">
        <f>'Raw Data'!B303</f>
        <v>18533</v>
      </c>
      <c r="AA40">
        <f>'Raw Data'!C303</f>
        <v>810</v>
      </c>
      <c r="AB40">
        <f>'Raw Data'!D303</f>
        <v>200</v>
      </c>
      <c r="AC40">
        <f>'Raw Data'!E303</f>
        <v>610</v>
      </c>
      <c r="AF40">
        <f>'Raw Data'!B369</f>
        <v>18540</v>
      </c>
      <c r="AG40">
        <f>'Raw Data'!C369</f>
        <v>994</v>
      </c>
      <c r="AH40">
        <f>'Raw Data'!D369</f>
        <v>200</v>
      </c>
      <c r="AI40">
        <f>'Raw Data'!E369</f>
        <v>794</v>
      </c>
      <c r="AL40">
        <f>'Raw Data'!B501</f>
        <v>18743</v>
      </c>
      <c r="AM40">
        <f>'Raw Data'!C501</f>
        <v>1132</v>
      </c>
      <c r="AN40">
        <f>'Raw Data'!D501</f>
        <v>200</v>
      </c>
      <c r="AO40">
        <f>'Raw Data'!E501</f>
        <v>932</v>
      </c>
      <c r="AR40">
        <f>'Raw Data'!B435</f>
        <v>18829</v>
      </c>
      <c r="AS40">
        <f>'Raw Data'!C435</f>
        <v>946</v>
      </c>
      <c r="AT40">
        <f>'Raw Data'!D435</f>
        <v>200</v>
      </c>
      <c r="AU40">
        <f>'Raw Data'!E435</f>
        <v>746</v>
      </c>
      <c r="AX40">
        <f>'Raw Data'!B567</f>
        <v>17070</v>
      </c>
      <c r="AY40">
        <f>'Raw Data'!C567</f>
        <v>510</v>
      </c>
      <c r="AZ40">
        <f>'Raw Data'!D567</f>
        <v>200</v>
      </c>
      <c r="BA40">
        <f>'Raw Data'!E567</f>
        <v>310</v>
      </c>
      <c r="BD40">
        <f>'Raw Data'!B633</f>
        <v>18382</v>
      </c>
      <c r="BE40">
        <f>'Raw Data'!C633</f>
        <v>914</v>
      </c>
      <c r="BF40">
        <f>'Raw Data'!D633</f>
        <v>200</v>
      </c>
      <c r="BG40">
        <f>'Raw Data'!E633</f>
        <v>714</v>
      </c>
    </row>
    <row r="41" spans="1:66" x14ac:dyDescent="0.2">
      <c r="B41">
        <f>'Raw Data'!B40</f>
        <v>17380</v>
      </c>
      <c r="C41">
        <f>'Raw Data'!C40</f>
        <v>548</v>
      </c>
      <c r="D41">
        <f>'Raw Data'!D40</f>
        <v>200</v>
      </c>
      <c r="E41">
        <f>'Raw Data'!E40</f>
        <v>348</v>
      </c>
      <c r="H41">
        <f>'Raw Data'!B106</f>
        <v>18936</v>
      </c>
      <c r="I41">
        <f>'Raw Data'!C106</f>
        <v>1004</v>
      </c>
      <c r="J41">
        <f>'Raw Data'!D106</f>
        <v>200</v>
      </c>
      <c r="K41">
        <f>'Raw Data'!E106</f>
        <v>804</v>
      </c>
      <c r="N41">
        <f>'Raw Data'!B172</f>
        <v>17496</v>
      </c>
      <c r="O41">
        <f>'Raw Data'!C172</f>
        <v>608</v>
      </c>
      <c r="P41">
        <f>'Raw Data'!D172</f>
        <v>200</v>
      </c>
      <c r="Q41">
        <f>'Raw Data'!E172</f>
        <v>408</v>
      </c>
      <c r="T41">
        <f>'Raw Data'!B238</f>
        <v>18425</v>
      </c>
      <c r="U41">
        <f>'Raw Data'!C238</f>
        <v>844</v>
      </c>
      <c r="V41">
        <f>'Raw Data'!D238</f>
        <v>200</v>
      </c>
      <c r="W41">
        <f>'Raw Data'!E238</f>
        <v>644</v>
      </c>
      <c r="Z41">
        <f>'Raw Data'!B304</f>
        <v>18750</v>
      </c>
      <c r="AA41">
        <f>'Raw Data'!C304</f>
        <v>902</v>
      </c>
      <c r="AB41">
        <f>'Raw Data'!D304</f>
        <v>200</v>
      </c>
      <c r="AC41">
        <f>'Raw Data'!E304</f>
        <v>702</v>
      </c>
      <c r="AF41">
        <f>'Raw Data'!B370</f>
        <v>18629</v>
      </c>
      <c r="AG41">
        <f>'Raw Data'!C370</f>
        <v>956</v>
      </c>
      <c r="AH41">
        <f>'Raw Data'!D370</f>
        <v>200</v>
      </c>
      <c r="AI41">
        <f>'Raw Data'!E370</f>
        <v>756</v>
      </c>
      <c r="AL41">
        <f>'Raw Data'!B502</f>
        <v>19072</v>
      </c>
      <c r="AM41">
        <f>'Raw Data'!C502</f>
        <v>1088</v>
      </c>
      <c r="AN41">
        <f>'Raw Data'!D502</f>
        <v>200</v>
      </c>
      <c r="AO41">
        <f>'Raw Data'!E502</f>
        <v>888</v>
      </c>
      <c r="AR41">
        <f>'Raw Data'!B436</f>
        <v>18800</v>
      </c>
      <c r="AS41">
        <f>'Raw Data'!C436</f>
        <v>886</v>
      </c>
      <c r="AT41">
        <f>'Raw Data'!D436</f>
        <v>200</v>
      </c>
      <c r="AU41">
        <f>'Raw Data'!E436</f>
        <v>686</v>
      </c>
      <c r="AX41">
        <f>'Raw Data'!B568</f>
        <v>17105</v>
      </c>
      <c r="AY41">
        <f>'Raw Data'!C568</f>
        <v>506</v>
      </c>
      <c r="AZ41">
        <f>'Raw Data'!D568</f>
        <v>200</v>
      </c>
      <c r="BA41">
        <f>'Raw Data'!E568</f>
        <v>306</v>
      </c>
      <c r="BD41">
        <f>'Raw Data'!B634</f>
        <v>18673</v>
      </c>
      <c r="BE41">
        <f>'Raw Data'!C634</f>
        <v>986</v>
      </c>
      <c r="BF41">
        <f>'Raw Data'!D634</f>
        <v>200</v>
      </c>
      <c r="BG41">
        <f>'Raw Data'!E634</f>
        <v>786</v>
      </c>
    </row>
    <row r="42" spans="1:66" x14ac:dyDescent="0.2">
      <c r="B42">
        <f>'Raw Data'!B41</f>
        <v>17063</v>
      </c>
      <c r="C42">
        <f>'Raw Data'!C41</f>
        <v>440</v>
      </c>
      <c r="D42">
        <f>'Raw Data'!D41</f>
        <v>200</v>
      </c>
      <c r="E42">
        <f>'Raw Data'!E41</f>
        <v>240</v>
      </c>
      <c r="H42">
        <f>'Raw Data'!B107</f>
        <v>18591</v>
      </c>
      <c r="I42">
        <f>'Raw Data'!C107</f>
        <v>964</v>
      </c>
      <c r="J42">
        <f>'Raw Data'!D107</f>
        <v>200</v>
      </c>
      <c r="K42">
        <f>'Raw Data'!E107</f>
        <v>764</v>
      </c>
      <c r="N42">
        <f>'Raw Data'!B173</f>
        <v>17650</v>
      </c>
      <c r="O42">
        <f>'Raw Data'!C173</f>
        <v>646</v>
      </c>
      <c r="P42">
        <f>'Raw Data'!D173</f>
        <v>200</v>
      </c>
      <c r="Q42">
        <f>'Raw Data'!E173</f>
        <v>446</v>
      </c>
      <c r="T42">
        <f>'Raw Data'!B239</f>
        <v>18897</v>
      </c>
      <c r="U42">
        <f>'Raw Data'!C239</f>
        <v>968</v>
      </c>
      <c r="V42">
        <f>'Raw Data'!D239</f>
        <v>200</v>
      </c>
      <c r="W42">
        <f>'Raw Data'!E239</f>
        <v>768</v>
      </c>
      <c r="Z42">
        <f>'Raw Data'!B305</f>
        <v>18763</v>
      </c>
      <c r="AA42">
        <f>'Raw Data'!C305</f>
        <v>870</v>
      </c>
      <c r="AB42">
        <f>'Raw Data'!D305</f>
        <v>200</v>
      </c>
      <c r="AC42">
        <f>'Raw Data'!E305</f>
        <v>670</v>
      </c>
      <c r="AF42">
        <f>'Raw Data'!B371</f>
        <v>18564</v>
      </c>
      <c r="AG42">
        <f>'Raw Data'!C371</f>
        <v>1014</v>
      </c>
      <c r="AH42">
        <f>'Raw Data'!D371</f>
        <v>200</v>
      </c>
      <c r="AI42">
        <f>'Raw Data'!E371</f>
        <v>814</v>
      </c>
      <c r="AL42">
        <f>'Raw Data'!B503</f>
        <v>18745</v>
      </c>
      <c r="AM42">
        <f>'Raw Data'!C503</f>
        <v>1148</v>
      </c>
      <c r="AN42">
        <f>'Raw Data'!D503</f>
        <v>200</v>
      </c>
      <c r="AO42">
        <f>'Raw Data'!E503</f>
        <v>948</v>
      </c>
      <c r="AR42">
        <f>'Raw Data'!B437</f>
        <v>18665</v>
      </c>
      <c r="AS42">
        <f>'Raw Data'!C437</f>
        <v>904</v>
      </c>
      <c r="AT42">
        <f>'Raw Data'!D437</f>
        <v>200</v>
      </c>
      <c r="AU42">
        <f>'Raw Data'!E437</f>
        <v>704</v>
      </c>
      <c r="AX42">
        <f>'Raw Data'!B569</f>
        <v>17210</v>
      </c>
      <c r="AY42">
        <f>'Raw Data'!C569</f>
        <v>504</v>
      </c>
      <c r="AZ42">
        <f>'Raw Data'!D569</f>
        <v>200</v>
      </c>
      <c r="BA42">
        <f>'Raw Data'!E569</f>
        <v>304</v>
      </c>
      <c r="BD42">
        <f>'Raw Data'!B635</f>
        <v>18992</v>
      </c>
      <c r="BE42">
        <f>'Raw Data'!C635</f>
        <v>1038</v>
      </c>
      <c r="BF42">
        <f>'Raw Data'!D635</f>
        <v>200</v>
      </c>
      <c r="BG42">
        <f>'Raw Data'!E635</f>
        <v>838</v>
      </c>
    </row>
    <row r="43" spans="1:66" x14ac:dyDescent="0.2">
      <c r="B43">
        <f>'Raw Data'!B42</f>
        <v>17506</v>
      </c>
      <c r="C43">
        <f>'Raw Data'!C42</f>
        <v>570</v>
      </c>
      <c r="D43">
        <f>'Raw Data'!D42</f>
        <v>200</v>
      </c>
      <c r="E43">
        <f>'Raw Data'!E42</f>
        <v>370</v>
      </c>
      <c r="H43">
        <f>'Raw Data'!B108</f>
        <v>18941</v>
      </c>
      <c r="I43">
        <f>'Raw Data'!C108</f>
        <v>1070</v>
      </c>
      <c r="J43">
        <f>'Raw Data'!D108</f>
        <v>200</v>
      </c>
      <c r="K43">
        <f>'Raw Data'!E108</f>
        <v>870</v>
      </c>
      <c r="N43">
        <f>'Raw Data'!B174</f>
        <v>17977</v>
      </c>
      <c r="O43">
        <f>'Raw Data'!C174</f>
        <v>708</v>
      </c>
      <c r="P43">
        <f>'Raw Data'!D174</f>
        <v>200</v>
      </c>
      <c r="Q43">
        <f>'Raw Data'!E174</f>
        <v>508</v>
      </c>
      <c r="T43">
        <f>'Raw Data'!B240</f>
        <v>18618</v>
      </c>
      <c r="U43">
        <f>'Raw Data'!C240</f>
        <v>938</v>
      </c>
      <c r="V43">
        <f>'Raw Data'!D240</f>
        <v>200</v>
      </c>
      <c r="W43">
        <f>'Raw Data'!E240</f>
        <v>738</v>
      </c>
      <c r="Z43">
        <f>'Raw Data'!B306</f>
        <v>18493</v>
      </c>
      <c r="AA43">
        <f>'Raw Data'!C306</f>
        <v>840</v>
      </c>
      <c r="AB43">
        <f>'Raw Data'!D306</f>
        <v>200</v>
      </c>
      <c r="AC43">
        <f>'Raw Data'!E306</f>
        <v>640</v>
      </c>
      <c r="AF43">
        <f>'Raw Data'!B372</f>
        <v>18730</v>
      </c>
      <c r="AG43">
        <f>'Raw Data'!C372</f>
        <v>964</v>
      </c>
      <c r="AH43">
        <f>'Raw Data'!D372</f>
        <v>200</v>
      </c>
      <c r="AI43">
        <f>'Raw Data'!E372</f>
        <v>764</v>
      </c>
      <c r="AL43">
        <f>'Raw Data'!B504</f>
        <v>18897</v>
      </c>
      <c r="AM43">
        <f>'Raw Data'!C504</f>
        <v>1024</v>
      </c>
      <c r="AN43">
        <f>'Raw Data'!D504</f>
        <v>200</v>
      </c>
      <c r="AO43">
        <f>'Raw Data'!E504</f>
        <v>824</v>
      </c>
      <c r="AR43">
        <f>'Raw Data'!B438</f>
        <v>19068</v>
      </c>
      <c r="AS43">
        <f>'Raw Data'!C438</f>
        <v>934</v>
      </c>
      <c r="AT43">
        <f>'Raw Data'!D438</f>
        <v>200</v>
      </c>
      <c r="AU43">
        <f>'Raw Data'!E438</f>
        <v>734</v>
      </c>
      <c r="AX43">
        <f>'Raw Data'!B570</f>
        <v>17084</v>
      </c>
      <c r="AY43">
        <f>'Raw Data'!C570</f>
        <v>444</v>
      </c>
      <c r="AZ43">
        <f>'Raw Data'!D570</f>
        <v>200</v>
      </c>
      <c r="BA43">
        <f>'Raw Data'!E570</f>
        <v>244</v>
      </c>
      <c r="BD43">
        <f>'Raw Data'!B636</f>
        <v>18859</v>
      </c>
      <c r="BE43">
        <f>'Raw Data'!C636</f>
        <v>1050</v>
      </c>
      <c r="BF43">
        <f>'Raw Data'!D636</f>
        <v>200</v>
      </c>
      <c r="BG43">
        <f>'Raw Data'!E636</f>
        <v>850</v>
      </c>
    </row>
    <row r="44" spans="1:66" x14ac:dyDescent="0.2">
      <c r="B44">
        <f>'Raw Data'!B43</f>
        <v>17369</v>
      </c>
      <c r="C44">
        <f>'Raw Data'!C43</f>
        <v>518</v>
      </c>
      <c r="D44">
        <f>'Raw Data'!D43</f>
        <v>200</v>
      </c>
      <c r="E44">
        <f>'Raw Data'!E43</f>
        <v>318</v>
      </c>
      <c r="H44">
        <f>'Raw Data'!B109</f>
        <v>19105</v>
      </c>
      <c r="I44">
        <f>'Raw Data'!C109</f>
        <v>1042</v>
      </c>
      <c r="J44">
        <f>'Raw Data'!D109</f>
        <v>200</v>
      </c>
      <c r="K44">
        <f>'Raw Data'!E109</f>
        <v>842</v>
      </c>
      <c r="N44">
        <f>'Raw Data'!B175</f>
        <v>17850</v>
      </c>
      <c r="O44">
        <f>'Raw Data'!C175</f>
        <v>688</v>
      </c>
      <c r="P44">
        <f>'Raw Data'!D175</f>
        <v>200</v>
      </c>
      <c r="Q44">
        <f>'Raw Data'!E175</f>
        <v>488</v>
      </c>
      <c r="T44">
        <f>'Raw Data'!B241</f>
        <v>18598</v>
      </c>
      <c r="U44">
        <f>'Raw Data'!C241</f>
        <v>898</v>
      </c>
      <c r="V44">
        <f>'Raw Data'!D241</f>
        <v>200</v>
      </c>
      <c r="W44">
        <f>'Raw Data'!E241</f>
        <v>698</v>
      </c>
      <c r="Z44">
        <f>'Raw Data'!B307</f>
        <v>18436</v>
      </c>
      <c r="AA44">
        <f>'Raw Data'!C307</f>
        <v>866</v>
      </c>
      <c r="AB44">
        <f>'Raw Data'!D307</f>
        <v>200</v>
      </c>
      <c r="AC44">
        <f>'Raw Data'!E307</f>
        <v>666</v>
      </c>
      <c r="AF44">
        <f>'Raw Data'!B373</f>
        <v>18324</v>
      </c>
      <c r="AG44">
        <f>'Raw Data'!C373</f>
        <v>942</v>
      </c>
      <c r="AH44">
        <f>'Raw Data'!D373</f>
        <v>200</v>
      </c>
      <c r="AI44">
        <f>'Raw Data'!E373</f>
        <v>742</v>
      </c>
      <c r="AL44">
        <f>'Raw Data'!B505</f>
        <v>19032</v>
      </c>
      <c r="AM44">
        <f>'Raw Data'!C505</f>
        <v>1142</v>
      </c>
      <c r="AN44">
        <f>'Raw Data'!D505</f>
        <v>200</v>
      </c>
      <c r="AO44">
        <f>'Raw Data'!E505</f>
        <v>942</v>
      </c>
      <c r="AR44">
        <f>'Raw Data'!B439</f>
        <v>18880</v>
      </c>
      <c r="AS44">
        <f>'Raw Data'!C439</f>
        <v>866</v>
      </c>
      <c r="AT44">
        <f>'Raw Data'!D439</f>
        <v>200</v>
      </c>
      <c r="AU44">
        <f>'Raw Data'!E439</f>
        <v>666</v>
      </c>
      <c r="AX44">
        <f>'Raw Data'!B571</f>
        <v>17156</v>
      </c>
      <c r="AY44">
        <f>'Raw Data'!C571</f>
        <v>452</v>
      </c>
      <c r="AZ44">
        <f>'Raw Data'!D571</f>
        <v>200</v>
      </c>
      <c r="BA44">
        <f>'Raw Data'!E571</f>
        <v>252</v>
      </c>
      <c r="BD44">
        <f>'Raw Data'!B637</f>
        <v>18772</v>
      </c>
      <c r="BE44">
        <f>'Raw Data'!C637</f>
        <v>1052</v>
      </c>
      <c r="BF44">
        <f>'Raw Data'!D637</f>
        <v>200</v>
      </c>
      <c r="BG44">
        <f>'Raw Data'!E637</f>
        <v>852</v>
      </c>
    </row>
    <row r="45" spans="1:66" x14ac:dyDescent="0.2">
      <c r="B45">
        <f>'Raw Data'!B44</f>
        <v>17410</v>
      </c>
      <c r="C45">
        <f>'Raw Data'!C44</f>
        <v>586</v>
      </c>
      <c r="D45">
        <f>'Raw Data'!D44</f>
        <v>200</v>
      </c>
      <c r="E45">
        <f>'Raw Data'!E44</f>
        <v>386</v>
      </c>
      <c r="H45">
        <f>'Raw Data'!B110</f>
        <v>19063</v>
      </c>
      <c r="I45">
        <f>'Raw Data'!C110</f>
        <v>998</v>
      </c>
      <c r="J45">
        <f>'Raw Data'!D110</f>
        <v>200</v>
      </c>
      <c r="K45">
        <f>'Raw Data'!E110</f>
        <v>798</v>
      </c>
      <c r="N45">
        <f>'Raw Data'!B176</f>
        <v>17395</v>
      </c>
      <c r="O45">
        <f>'Raw Data'!C176</f>
        <v>554</v>
      </c>
      <c r="P45">
        <f>'Raw Data'!D176</f>
        <v>200</v>
      </c>
      <c r="Q45">
        <f>'Raw Data'!E176</f>
        <v>354</v>
      </c>
      <c r="T45">
        <f>'Raw Data'!B242</f>
        <v>18576</v>
      </c>
      <c r="U45">
        <f>'Raw Data'!C242</f>
        <v>896</v>
      </c>
      <c r="V45">
        <f>'Raw Data'!D242</f>
        <v>200</v>
      </c>
      <c r="W45">
        <f>'Raw Data'!E242</f>
        <v>696</v>
      </c>
      <c r="Z45">
        <f>'Raw Data'!B308</f>
        <v>18466</v>
      </c>
      <c r="AA45">
        <f>'Raw Data'!C308</f>
        <v>858</v>
      </c>
      <c r="AB45">
        <f>'Raw Data'!D308</f>
        <v>200</v>
      </c>
      <c r="AC45">
        <f>'Raw Data'!E308</f>
        <v>658</v>
      </c>
      <c r="AF45">
        <f>'Raw Data'!B374</f>
        <v>18580</v>
      </c>
      <c r="AG45">
        <f>'Raw Data'!C374</f>
        <v>948</v>
      </c>
      <c r="AH45">
        <f>'Raw Data'!D374</f>
        <v>200</v>
      </c>
      <c r="AI45">
        <f>'Raw Data'!E374</f>
        <v>748</v>
      </c>
      <c r="AL45">
        <f>'Raw Data'!B506</f>
        <v>18675</v>
      </c>
      <c r="AM45">
        <f>'Raw Data'!C506</f>
        <v>1100</v>
      </c>
      <c r="AN45">
        <f>'Raw Data'!D506</f>
        <v>200</v>
      </c>
      <c r="AO45">
        <f>'Raw Data'!E506</f>
        <v>900</v>
      </c>
      <c r="AR45">
        <f>'Raw Data'!B440</f>
        <v>18956</v>
      </c>
      <c r="AS45">
        <f>'Raw Data'!C440</f>
        <v>954</v>
      </c>
      <c r="AT45">
        <f>'Raw Data'!D440</f>
        <v>200</v>
      </c>
      <c r="AU45">
        <f>'Raw Data'!E440</f>
        <v>754</v>
      </c>
      <c r="AX45">
        <f>'Raw Data'!B572</f>
        <v>17055</v>
      </c>
      <c r="AY45">
        <f>'Raw Data'!C572</f>
        <v>482</v>
      </c>
      <c r="AZ45">
        <f>'Raw Data'!D572</f>
        <v>200</v>
      </c>
      <c r="BA45">
        <f>'Raw Data'!E572</f>
        <v>282</v>
      </c>
      <c r="BD45">
        <f>'Raw Data'!B638</f>
        <v>18748</v>
      </c>
      <c r="BE45">
        <f>'Raw Data'!C638</f>
        <v>1018</v>
      </c>
      <c r="BF45">
        <f>'Raw Data'!D638</f>
        <v>200</v>
      </c>
      <c r="BG45">
        <f>'Raw Data'!E638</f>
        <v>818</v>
      </c>
    </row>
    <row r="46" spans="1:66" s="1" customFormat="1" x14ac:dyDescent="0.2">
      <c r="A46" s="1">
        <v>1000</v>
      </c>
      <c r="B46" s="1">
        <f>AVERAGE(B47:B56)</f>
        <v>21630.6</v>
      </c>
      <c r="C46" s="1">
        <f t="shared" ref="C46:E46" si="56">AVERAGE(C47:C56)</f>
        <v>612.4</v>
      </c>
      <c r="D46" s="1">
        <f t="shared" si="56"/>
        <v>200</v>
      </c>
      <c r="E46" s="1">
        <f t="shared" si="56"/>
        <v>412.4</v>
      </c>
      <c r="G46" s="1">
        <v>1000</v>
      </c>
      <c r="H46" s="1">
        <f>AVERAGE(H47:H56)</f>
        <v>23532.2</v>
      </c>
      <c r="I46" s="1">
        <f t="shared" ref="I46:K46" si="57">AVERAGE(I47:I56)</f>
        <v>1225.4000000000001</v>
      </c>
      <c r="J46" s="1">
        <f t="shared" si="57"/>
        <v>200</v>
      </c>
      <c r="K46" s="1">
        <f t="shared" si="57"/>
        <v>1025.4000000000001</v>
      </c>
      <c r="M46" s="1">
        <v>1000</v>
      </c>
      <c r="N46" s="1">
        <f>AVERAGE(N47:N56)</f>
        <v>22102.1</v>
      </c>
      <c r="O46" s="1">
        <f t="shared" ref="O46:Q46" si="58">AVERAGE(O47:O56)</f>
        <v>736.8</v>
      </c>
      <c r="P46" s="1">
        <f t="shared" si="58"/>
        <v>200</v>
      </c>
      <c r="Q46" s="1">
        <f t="shared" si="58"/>
        <v>536.79999999999995</v>
      </c>
      <c r="S46" s="1">
        <v>1000</v>
      </c>
      <c r="T46" s="1">
        <f>AVERAGE(T47:T56)</f>
        <v>23347.7</v>
      </c>
      <c r="U46" s="1">
        <f t="shared" ref="U46:W46" si="59">AVERAGE(U47:U56)</f>
        <v>1116.2</v>
      </c>
      <c r="V46" s="1">
        <f t="shared" si="59"/>
        <v>200</v>
      </c>
      <c r="W46" s="1">
        <f t="shared" si="59"/>
        <v>916.2</v>
      </c>
      <c r="Y46" s="1">
        <v>1000</v>
      </c>
      <c r="Z46" s="1">
        <f>AVERAGE(Z47:Z56)</f>
        <v>23236.3</v>
      </c>
      <c r="AA46" s="1">
        <f t="shared" ref="AA46:AC46" si="60">AVERAGE(AA47:AA56)</f>
        <v>1022.2</v>
      </c>
      <c r="AB46" s="1">
        <f t="shared" si="60"/>
        <v>200</v>
      </c>
      <c r="AC46" s="1">
        <f t="shared" si="60"/>
        <v>822.2</v>
      </c>
      <c r="AE46" s="1">
        <v>1000</v>
      </c>
      <c r="AF46" s="1">
        <f>AVERAGE(AF47:AF56)</f>
        <v>23094.1</v>
      </c>
      <c r="AG46" s="1">
        <f t="shared" ref="AG46:AI46" si="61">AVERAGE(AG47:AG56)</f>
        <v>1168.2</v>
      </c>
      <c r="AH46" s="1">
        <f t="shared" si="61"/>
        <v>200</v>
      </c>
      <c r="AI46" s="1">
        <f t="shared" si="61"/>
        <v>968.2</v>
      </c>
      <c r="AK46" s="1">
        <v>1000</v>
      </c>
      <c r="AL46" s="1">
        <f>AVERAGE(AL47:AL56)</f>
        <v>23447.599999999999</v>
      </c>
      <c r="AM46" s="1">
        <f t="shared" ref="AM46:AO46" si="62">AVERAGE(AM47:AM56)</f>
        <v>1349.8</v>
      </c>
      <c r="AN46" s="1">
        <f t="shared" si="62"/>
        <v>200</v>
      </c>
      <c r="AO46" s="1">
        <f t="shared" si="62"/>
        <v>1149.8</v>
      </c>
      <c r="AQ46" s="1">
        <v>1000</v>
      </c>
      <c r="AR46" s="1">
        <f>AVERAGE(AR47:AR56)</f>
        <v>23533</v>
      </c>
      <c r="AS46" s="1">
        <f t="shared" ref="AS46:AU46" si="63">AVERAGE(AS47:AS56)</f>
        <v>1087</v>
      </c>
      <c r="AT46" s="1">
        <f t="shared" si="63"/>
        <v>200</v>
      </c>
      <c r="AU46" s="1">
        <f t="shared" si="63"/>
        <v>887</v>
      </c>
      <c r="AW46" s="1">
        <v>1000</v>
      </c>
      <c r="AX46" s="1">
        <f>AVERAGE(AX47:AX56)</f>
        <v>21300</v>
      </c>
      <c r="AY46" s="1">
        <f t="shared" ref="AY46:BA46" si="64">AVERAGE(AY47:AY56)</f>
        <v>526.20000000000005</v>
      </c>
      <c r="AZ46" s="1">
        <f t="shared" si="64"/>
        <v>200</v>
      </c>
      <c r="BA46" s="1">
        <f t="shared" si="64"/>
        <v>326.2</v>
      </c>
      <c r="BC46" s="1">
        <v>1000</v>
      </c>
      <c r="BD46" s="1">
        <f>AVERAGE(BD47:BD56)</f>
        <v>23516.3</v>
      </c>
      <c r="BE46" s="1">
        <f t="shared" ref="BE46:BG46" si="65">AVERAGE(BE47:BE56)</f>
        <v>1203.2</v>
      </c>
      <c r="BF46" s="1">
        <f t="shared" si="65"/>
        <v>200</v>
      </c>
      <c r="BG46" s="1">
        <f t="shared" si="65"/>
        <v>1003.2</v>
      </c>
      <c r="BJ46"/>
      <c r="BK46"/>
      <c r="BL46"/>
      <c r="BM46"/>
      <c r="BN46"/>
    </row>
    <row r="47" spans="1:66" x14ac:dyDescent="0.2">
      <c r="B47">
        <f>'Raw Data'!B46</f>
        <v>21431</v>
      </c>
      <c r="C47">
        <f>'Raw Data'!C46</f>
        <v>582</v>
      </c>
      <c r="D47">
        <f>'Raw Data'!D46</f>
        <v>200</v>
      </c>
      <c r="E47">
        <f>'Raw Data'!E46</f>
        <v>382</v>
      </c>
      <c r="H47">
        <f>'Raw Data'!B112</f>
        <v>23672</v>
      </c>
      <c r="I47">
        <f>'Raw Data'!C112</f>
        <v>1222</v>
      </c>
      <c r="J47">
        <f>'Raw Data'!D112</f>
        <v>200</v>
      </c>
      <c r="K47">
        <f>'Raw Data'!E112</f>
        <v>1022</v>
      </c>
      <c r="N47">
        <f>'Raw Data'!B178</f>
        <v>21775</v>
      </c>
      <c r="O47">
        <f>'Raw Data'!C178</f>
        <v>654</v>
      </c>
      <c r="P47">
        <f>'Raw Data'!D178</f>
        <v>200</v>
      </c>
      <c r="Q47">
        <f>'Raw Data'!E178</f>
        <v>454</v>
      </c>
      <c r="T47">
        <f>'Raw Data'!B244</f>
        <v>23438</v>
      </c>
      <c r="U47">
        <f>'Raw Data'!C244</f>
        <v>1070</v>
      </c>
      <c r="V47">
        <f>'Raw Data'!D244</f>
        <v>200</v>
      </c>
      <c r="W47">
        <f>'Raw Data'!E244</f>
        <v>870</v>
      </c>
      <c r="Z47">
        <f>'Raw Data'!B310</f>
        <v>23183</v>
      </c>
      <c r="AA47">
        <f>'Raw Data'!C310</f>
        <v>982</v>
      </c>
      <c r="AB47">
        <f>'Raw Data'!D310</f>
        <v>200</v>
      </c>
      <c r="AC47">
        <f>'Raw Data'!E310</f>
        <v>782</v>
      </c>
      <c r="AF47">
        <f>'Raw Data'!B376</f>
        <v>22898</v>
      </c>
      <c r="AG47">
        <f>'Raw Data'!C376</f>
        <v>1178</v>
      </c>
      <c r="AH47">
        <f>'Raw Data'!D376</f>
        <v>200</v>
      </c>
      <c r="AI47">
        <f>'Raw Data'!E376</f>
        <v>978</v>
      </c>
      <c r="AL47">
        <f>'Raw Data'!B508</f>
        <v>23301</v>
      </c>
      <c r="AM47">
        <f>'Raw Data'!C508</f>
        <v>1300</v>
      </c>
      <c r="AN47">
        <f>'Raw Data'!D508</f>
        <v>200</v>
      </c>
      <c r="AO47">
        <f>'Raw Data'!E508</f>
        <v>1100</v>
      </c>
      <c r="AR47">
        <f>'Raw Data'!B442</f>
        <v>23635</v>
      </c>
      <c r="AS47">
        <f>'Raw Data'!C442</f>
        <v>1070</v>
      </c>
      <c r="AT47">
        <f>'Raw Data'!D442</f>
        <v>200</v>
      </c>
      <c r="AU47">
        <f>'Raw Data'!E442</f>
        <v>870</v>
      </c>
      <c r="AX47">
        <f>'Raw Data'!B574</f>
        <v>21313</v>
      </c>
      <c r="AY47">
        <f>'Raw Data'!C574</f>
        <v>538</v>
      </c>
      <c r="AZ47">
        <f>'Raw Data'!D574</f>
        <v>200</v>
      </c>
      <c r="BA47">
        <f>'Raw Data'!E574</f>
        <v>338</v>
      </c>
      <c r="BD47">
        <f>'Raw Data'!B640</f>
        <v>23658</v>
      </c>
      <c r="BE47">
        <f>'Raw Data'!C640</f>
        <v>1196</v>
      </c>
      <c r="BF47">
        <f>'Raw Data'!D640</f>
        <v>200</v>
      </c>
      <c r="BG47">
        <f>'Raw Data'!E640</f>
        <v>996</v>
      </c>
    </row>
    <row r="48" spans="1:66" x14ac:dyDescent="0.2">
      <c r="B48">
        <f>'Raw Data'!B47</f>
        <v>21694</v>
      </c>
      <c r="C48">
        <f>'Raw Data'!C47</f>
        <v>590</v>
      </c>
      <c r="D48">
        <f>'Raw Data'!D47</f>
        <v>200</v>
      </c>
      <c r="E48">
        <f>'Raw Data'!E47</f>
        <v>390</v>
      </c>
      <c r="H48">
        <f>'Raw Data'!B113</f>
        <v>24077</v>
      </c>
      <c r="I48">
        <f>'Raw Data'!C113</f>
        <v>1298</v>
      </c>
      <c r="J48">
        <f>'Raw Data'!D113</f>
        <v>200</v>
      </c>
      <c r="K48">
        <f>'Raw Data'!E113</f>
        <v>1098</v>
      </c>
      <c r="N48">
        <f>'Raw Data'!B179</f>
        <v>22097</v>
      </c>
      <c r="O48">
        <f>'Raw Data'!C179</f>
        <v>700</v>
      </c>
      <c r="P48">
        <f>'Raw Data'!D179</f>
        <v>200</v>
      </c>
      <c r="Q48">
        <f>'Raw Data'!E179</f>
        <v>500</v>
      </c>
      <c r="T48">
        <f>'Raw Data'!B245</f>
        <v>23242</v>
      </c>
      <c r="U48">
        <f>'Raw Data'!C245</f>
        <v>1068</v>
      </c>
      <c r="V48">
        <f>'Raw Data'!D245</f>
        <v>200</v>
      </c>
      <c r="W48">
        <f>'Raw Data'!E245</f>
        <v>868</v>
      </c>
      <c r="Z48">
        <f>'Raw Data'!B311</f>
        <v>23536</v>
      </c>
      <c r="AA48">
        <f>'Raw Data'!C311</f>
        <v>1058</v>
      </c>
      <c r="AB48">
        <f>'Raw Data'!D311</f>
        <v>200</v>
      </c>
      <c r="AC48">
        <f>'Raw Data'!E311</f>
        <v>858</v>
      </c>
      <c r="AF48">
        <f>'Raw Data'!B377</f>
        <v>22924</v>
      </c>
      <c r="AG48">
        <f>'Raw Data'!C377</f>
        <v>1214</v>
      </c>
      <c r="AH48">
        <f>'Raw Data'!D377</f>
        <v>200</v>
      </c>
      <c r="AI48">
        <f>'Raw Data'!E377</f>
        <v>1014</v>
      </c>
      <c r="AL48">
        <f>'Raw Data'!B509</f>
        <v>23388</v>
      </c>
      <c r="AM48">
        <f>'Raw Data'!C509</f>
        <v>1322</v>
      </c>
      <c r="AN48">
        <f>'Raw Data'!D509</f>
        <v>200</v>
      </c>
      <c r="AO48">
        <f>'Raw Data'!E509</f>
        <v>1122</v>
      </c>
      <c r="AR48">
        <f>'Raw Data'!B443</f>
        <v>23230</v>
      </c>
      <c r="AS48">
        <f>'Raw Data'!C443</f>
        <v>1036</v>
      </c>
      <c r="AT48">
        <f>'Raw Data'!D443</f>
        <v>200</v>
      </c>
      <c r="AU48">
        <f>'Raw Data'!E443</f>
        <v>836</v>
      </c>
      <c r="AX48">
        <f>'Raw Data'!B575</f>
        <v>21247</v>
      </c>
      <c r="AY48">
        <f>'Raw Data'!C575</f>
        <v>524</v>
      </c>
      <c r="AZ48">
        <f>'Raw Data'!D575</f>
        <v>200</v>
      </c>
      <c r="BA48">
        <f>'Raw Data'!E575</f>
        <v>324</v>
      </c>
      <c r="BD48">
        <f>'Raw Data'!B641</f>
        <v>23323</v>
      </c>
      <c r="BE48">
        <f>'Raw Data'!C641</f>
        <v>1186</v>
      </c>
      <c r="BF48">
        <f>'Raw Data'!D641</f>
        <v>200</v>
      </c>
      <c r="BG48">
        <f>'Raw Data'!E641</f>
        <v>986</v>
      </c>
    </row>
    <row r="49" spans="1:66" x14ac:dyDescent="0.2">
      <c r="B49">
        <f>'Raw Data'!B48</f>
        <v>21563</v>
      </c>
      <c r="C49">
        <f>'Raw Data'!C48</f>
        <v>554</v>
      </c>
      <c r="D49">
        <f>'Raw Data'!D48</f>
        <v>200</v>
      </c>
      <c r="E49">
        <f>'Raw Data'!E48</f>
        <v>354</v>
      </c>
      <c r="H49">
        <f>'Raw Data'!B114</f>
        <v>23540</v>
      </c>
      <c r="I49">
        <f>'Raw Data'!C114</f>
        <v>1232</v>
      </c>
      <c r="J49">
        <f>'Raw Data'!D114</f>
        <v>200</v>
      </c>
      <c r="K49">
        <f>'Raw Data'!E114</f>
        <v>1032</v>
      </c>
      <c r="N49">
        <f>'Raw Data'!B180</f>
        <v>21976</v>
      </c>
      <c r="O49">
        <f>'Raw Data'!C180</f>
        <v>702</v>
      </c>
      <c r="P49">
        <f>'Raw Data'!D180</f>
        <v>200</v>
      </c>
      <c r="Q49">
        <f>'Raw Data'!E180</f>
        <v>502</v>
      </c>
      <c r="T49">
        <f>'Raw Data'!B246</f>
        <v>23304</v>
      </c>
      <c r="U49">
        <f>'Raw Data'!C246</f>
        <v>1130</v>
      </c>
      <c r="V49">
        <f>'Raw Data'!D246</f>
        <v>200</v>
      </c>
      <c r="W49">
        <f>'Raw Data'!E246</f>
        <v>930</v>
      </c>
      <c r="Z49">
        <f>'Raw Data'!B312</f>
        <v>23057</v>
      </c>
      <c r="AA49">
        <f>'Raw Data'!C312</f>
        <v>1046</v>
      </c>
      <c r="AB49">
        <f>'Raw Data'!D312</f>
        <v>200</v>
      </c>
      <c r="AC49">
        <f>'Raw Data'!E312</f>
        <v>846</v>
      </c>
      <c r="AF49">
        <f>'Raw Data'!B378</f>
        <v>23027</v>
      </c>
      <c r="AG49">
        <f>'Raw Data'!C378</f>
        <v>1150</v>
      </c>
      <c r="AH49">
        <f>'Raw Data'!D378</f>
        <v>200</v>
      </c>
      <c r="AI49">
        <f>'Raw Data'!E378</f>
        <v>950</v>
      </c>
      <c r="AL49">
        <f>'Raw Data'!B510</f>
        <v>23263</v>
      </c>
      <c r="AM49">
        <f>'Raw Data'!C510</f>
        <v>1414</v>
      </c>
      <c r="AN49">
        <f>'Raw Data'!D510</f>
        <v>200</v>
      </c>
      <c r="AO49">
        <f>'Raw Data'!E510</f>
        <v>1214</v>
      </c>
      <c r="AR49">
        <f>'Raw Data'!B444</f>
        <v>23436</v>
      </c>
      <c r="AS49">
        <f>'Raw Data'!C444</f>
        <v>1064</v>
      </c>
      <c r="AT49">
        <f>'Raw Data'!D444</f>
        <v>200</v>
      </c>
      <c r="AU49">
        <f>'Raw Data'!E444</f>
        <v>864</v>
      </c>
      <c r="AX49">
        <f>'Raw Data'!B576</f>
        <v>21382</v>
      </c>
      <c r="AY49">
        <f>'Raw Data'!C576</f>
        <v>536</v>
      </c>
      <c r="AZ49">
        <f>'Raw Data'!D576</f>
        <v>200</v>
      </c>
      <c r="BA49">
        <f>'Raw Data'!E576</f>
        <v>336</v>
      </c>
      <c r="BD49">
        <f>'Raw Data'!B642</f>
        <v>23618</v>
      </c>
      <c r="BE49">
        <f>'Raw Data'!C642</f>
        <v>1136</v>
      </c>
      <c r="BF49">
        <f>'Raw Data'!D642</f>
        <v>200</v>
      </c>
      <c r="BG49">
        <f>'Raw Data'!E642</f>
        <v>936</v>
      </c>
    </row>
    <row r="50" spans="1:66" x14ac:dyDescent="0.2">
      <c r="B50">
        <f>'Raw Data'!B49</f>
        <v>21835</v>
      </c>
      <c r="C50">
        <f>'Raw Data'!C49</f>
        <v>648</v>
      </c>
      <c r="D50">
        <f>'Raw Data'!D49</f>
        <v>200</v>
      </c>
      <c r="E50">
        <f>'Raw Data'!E49</f>
        <v>448</v>
      </c>
      <c r="H50">
        <f>'Raw Data'!B115</f>
        <v>23418</v>
      </c>
      <c r="I50">
        <f>'Raw Data'!C115</f>
        <v>1168</v>
      </c>
      <c r="J50">
        <f>'Raw Data'!D115</f>
        <v>200</v>
      </c>
      <c r="K50">
        <f>'Raw Data'!E115</f>
        <v>968</v>
      </c>
      <c r="N50">
        <f>'Raw Data'!B181</f>
        <v>22205</v>
      </c>
      <c r="O50">
        <f>'Raw Data'!C181</f>
        <v>786</v>
      </c>
      <c r="P50">
        <f>'Raw Data'!D181</f>
        <v>200</v>
      </c>
      <c r="Q50">
        <f>'Raw Data'!E181</f>
        <v>586</v>
      </c>
      <c r="T50">
        <f>'Raw Data'!B247</f>
        <v>23445</v>
      </c>
      <c r="U50">
        <f>'Raw Data'!C247</f>
        <v>1168</v>
      </c>
      <c r="V50">
        <f>'Raw Data'!D247</f>
        <v>200</v>
      </c>
      <c r="W50">
        <f>'Raw Data'!E247</f>
        <v>968</v>
      </c>
      <c r="Z50">
        <f>'Raw Data'!B313</f>
        <v>22980</v>
      </c>
      <c r="AA50">
        <f>'Raw Data'!C313</f>
        <v>952</v>
      </c>
      <c r="AB50">
        <f>'Raw Data'!D313</f>
        <v>200</v>
      </c>
      <c r="AC50">
        <f>'Raw Data'!E313</f>
        <v>752</v>
      </c>
      <c r="AF50">
        <f>'Raw Data'!B379</f>
        <v>23389</v>
      </c>
      <c r="AG50">
        <f>'Raw Data'!C379</f>
        <v>1156</v>
      </c>
      <c r="AH50">
        <f>'Raw Data'!D379</f>
        <v>200</v>
      </c>
      <c r="AI50">
        <f>'Raw Data'!E379</f>
        <v>956</v>
      </c>
      <c r="AL50">
        <f>'Raw Data'!B511</f>
        <v>23624</v>
      </c>
      <c r="AM50">
        <f>'Raw Data'!C511</f>
        <v>1342</v>
      </c>
      <c r="AN50">
        <f>'Raw Data'!D511</f>
        <v>200</v>
      </c>
      <c r="AO50">
        <f>'Raw Data'!E511</f>
        <v>1142</v>
      </c>
      <c r="AR50">
        <f>'Raw Data'!B445</f>
        <v>23739</v>
      </c>
      <c r="AS50">
        <f>'Raw Data'!C445</f>
        <v>1096</v>
      </c>
      <c r="AT50">
        <f>'Raw Data'!D445</f>
        <v>200</v>
      </c>
      <c r="AU50">
        <f>'Raw Data'!E445</f>
        <v>896</v>
      </c>
      <c r="AX50">
        <f>'Raw Data'!B577</f>
        <v>21582</v>
      </c>
      <c r="AY50">
        <f>'Raw Data'!C577</f>
        <v>592</v>
      </c>
      <c r="AZ50">
        <f>'Raw Data'!D577</f>
        <v>200</v>
      </c>
      <c r="BA50">
        <f>'Raw Data'!E577</f>
        <v>392</v>
      </c>
      <c r="BD50">
        <f>'Raw Data'!B643</f>
        <v>23721</v>
      </c>
      <c r="BE50">
        <f>'Raw Data'!C643</f>
        <v>1286</v>
      </c>
      <c r="BF50">
        <f>'Raw Data'!D643</f>
        <v>200</v>
      </c>
      <c r="BG50">
        <f>'Raw Data'!E643</f>
        <v>1086</v>
      </c>
    </row>
    <row r="51" spans="1:66" x14ac:dyDescent="0.2">
      <c r="B51">
        <f>'Raw Data'!B50</f>
        <v>21364</v>
      </c>
      <c r="C51">
        <f>'Raw Data'!C50</f>
        <v>550</v>
      </c>
      <c r="D51">
        <f>'Raw Data'!D50</f>
        <v>200</v>
      </c>
      <c r="E51">
        <f>'Raw Data'!E50</f>
        <v>350</v>
      </c>
      <c r="H51">
        <f>'Raw Data'!B116</f>
        <v>23325</v>
      </c>
      <c r="I51">
        <f>'Raw Data'!C116</f>
        <v>1186</v>
      </c>
      <c r="J51">
        <f>'Raw Data'!D116</f>
        <v>200</v>
      </c>
      <c r="K51">
        <f>'Raw Data'!E116</f>
        <v>986</v>
      </c>
      <c r="N51">
        <f>'Raw Data'!B182</f>
        <v>22108</v>
      </c>
      <c r="O51">
        <f>'Raw Data'!C182</f>
        <v>708</v>
      </c>
      <c r="P51">
        <f>'Raw Data'!D182</f>
        <v>200</v>
      </c>
      <c r="Q51">
        <f>'Raw Data'!E182</f>
        <v>508</v>
      </c>
      <c r="T51">
        <f>'Raw Data'!B248</f>
        <v>23294</v>
      </c>
      <c r="U51">
        <f>'Raw Data'!C248</f>
        <v>1146</v>
      </c>
      <c r="V51">
        <f>'Raw Data'!D248</f>
        <v>200</v>
      </c>
      <c r="W51">
        <f>'Raw Data'!E248</f>
        <v>946</v>
      </c>
      <c r="Z51">
        <f>'Raw Data'!B314</f>
        <v>23471</v>
      </c>
      <c r="AA51">
        <f>'Raw Data'!C314</f>
        <v>1048</v>
      </c>
      <c r="AB51">
        <f>'Raw Data'!D314</f>
        <v>200</v>
      </c>
      <c r="AC51">
        <f>'Raw Data'!E314</f>
        <v>848</v>
      </c>
      <c r="AF51">
        <f>'Raw Data'!B380</f>
        <v>23039</v>
      </c>
      <c r="AG51">
        <f>'Raw Data'!C380</f>
        <v>1184</v>
      </c>
      <c r="AH51">
        <f>'Raw Data'!D380</f>
        <v>200</v>
      </c>
      <c r="AI51">
        <f>'Raw Data'!E380</f>
        <v>984</v>
      </c>
      <c r="AL51">
        <f>'Raw Data'!B512</f>
        <v>23474</v>
      </c>
      <c r="AM51">
        <f>'Raw Data'!C512</f>
        <v>1448</v>
      </c>
      <c r="AN51">
        <f>'Raw Data'!D512</f>
        <v>200</v>
      </c>
      <c r="AO51">
        <f>'Raw Data'!E512</f>
        <v>1248</v>
      </c>
      <c r="AR51">
        <f>'Raw Data'!B446</f>
        <v>23563</v>
      </c>
      <c r="AS51">
        <f>'Raw Data'!C446</f>
        <v>1002</v>
      </c>
      <c r="AT51">
        <f>'Raw Data'!D446</f>
        <v>200</v>
      </c>
      <c r="AU51">
        <f>'Raw Data'!E446</f>
        <v>802</v>
      </c>
      <c r="AX51">
        <f>'Raw Data'!B578</f>
        <v>21151</v>
      </c>
      <c r="AY51">
        <f>'Raw Data'!C578</f>
        <v>484</v>
      </c>
      <c r="AZ51">
        <f>'Raw Data'!D578</f>
        <v>200</v>
      </c>
      <c r="BA51">
        <f>'Raw Data'!E578</f>
        <v>284</v>
      </c>
      <c r="BD51">
        <f>'Raw Data'!B644</f>
        <v>23361</v>
      </c>
      <c r="BE51">
        <f>'Raw Data'!C644</f>
        <v>1174</v>
      </c>
      <c r="BF51">
        <f>'Raw Data'!D644</f>
        <v>200</v>
      </c>
      <c r="BG51">
        <f>'Raw Data'!E644</f>
        <v>974</v>
      </c>
    </row>
    <row r="52" spans="1:66" x14ac:dyDescent="0.2">
      <c r="B52">
        <f>'Raw Data'!B51</f>
        <v>21555</v>
      </c>
      <c r="C52">
        <f>'Raw Data'!C51</f>
        <v>602</v>
      </c>
      <c r="D52">
        <f>'Raw Data'!D51</f>
        <v>200</v>
      </c>
      <c r="E52">
        <f>'Raw Data'!E51</f>
        <v>402</v>
      </c>
      <c r="H52">
        <f>'Raw Data'!B117</f>
        <v>23211</v>
      </c>
      <c r="I52">
        <f>'Raw Data'!C117</f>
        <v>1236</v>
      </c>
      <c r="J52">
        <f>'Raw Data'!D117</f>
        <v>200</v>
      </c>
      <c r="K52">
        <f>'Raw Data'!E117</f>
        <v>1036</v>
      </c>
      <c r="N52">
        <f>'Raw Data'!B183</f>
        <v>21812</v>
      </c>
      <c r="O52">
        <f>'Raw Data'!C183</f>
        <v>690</v>
      </c>
      <c r="P52">
        <f>'Raw Data'!D183</f>
        <v>200</v>
      </c>
      <c r="Q52">
        <f>'Raw Data'!E183</f>
        <v>490</v>
      </c>
      <c r="T52">
        <f>'Raw Data'!B249</f>
        <v>23538</v>
      </c>
      <c r="U52">
        <f>'Raw Data'!C249</f>
        <v>1246</v>
      </c>
      <c r="V52">
        <f>'Raw Data'!D249</f>
        <v>200</v>
      </c>
      <c r="W52">
        <f>'Raw Data'!E249</f>
        <v>1046</v>
      </c>
      <c r="Z52">
        <f>'Raw Data'!B315</f>
        <v>23275</v>
      </c>
      <c r="AA52">
        <f>'Raw Data'!C315</f>
        <v>1042</v>
      </c>
      <c r="AB52">
        <f>'Raw Data'!D315</f>
        <v>200</v>
      </c>
      <c r="AC52">
        <f>'Raw Data'!E315</f>
        <v>842</v>
      </c>
      <c r="AF52">
        <f>'Raw Data'!B381</f>
        <v>23428</v>
      </c>
      <c r="AG52">
        <f>'Raw Data'!C381</f>
        <v>1222</v>
      </c>
      <c r="AH52">
        <f>'Raw Data'!D381</f>
        <v>200</v>
      </c>
      <c r="AI52">
        <f>'Raw Data'!E381</f>
        <v>1022</v>
      </c>
      <c r="AL52">
        <f>'Raw Data'!B513</f>
        <v>23513</v>
      </c>
      <c r="AM52">
        <f>'Raw Data'!C513</f>
        <v>1320</v>
      </c>
      <c r="AN52">
        <f>'Raw Data'!D513</f>
        <v>200</v>
      </c>
      <c r="AO52">
        <f>'Raw Data'!E513</f>
        <v>1120</v>
      </c>
      <c r="AR52">
        <f>'Raw Data'!B447</f>
        <v>23432</v>
      </c>
      <c r="AS52">
        <f>'Raw Data'!C447</f>
        <v>1048</v>
      </c>
      <c r="AT52">
        <f>'Raw Data'!D447</f>
        <v>200</v>
      </c>
      <c r="AU52">
        <f>'Raw Data'!E447</f>
        <v>848</v>
      </c>
      <c r="AX52">
        <f>'Raw Data'!B579</f>
        <v>21373</v>
      </c>
      <c r="AY52">
        <f>'Raw Data'!C579</f>
        <v>522</v>
      </c>
      <c r="AZ52">
        <f>'Raw Data'!D579</f>
        <v>200</v>
      </c>
      <c r="BA52">
        <f>'Raw Data'!E579</f>
        <v>322</v>
      </c>
      <c r="BD52">
        <f>'Raw Data'!B645</f>
        <v>23547</v>
      </c>
      <c r="BE52">
        <f>'Raw Data'!C645</f>
        <v>1206</v>
      </c>
      <c r="BF52">
        <f>'Raw Data'!D645</f>
        <v>200</v>
      </c>
      <c r="BG52">
        <f>'Raw Data'!E645</f>
        <v>1006</v>
      </c>
    </row>
    <row r="53" spans="1:66" x14ac:dyDescent="0.2">
      <c r="B53">
        <f>'Raw Data'!B52</f>
        <v>21831</v>
      </c>
      <c r="C53">
        <f>'Raw Data'!C52</f>
        <v>692</v>
      </c>
      <c r="D53">
        <f>'Raw Data'!D52</f>
        <v>200</v>
      </c>
      <c r="E53">
        <f>'Raw Data'!E52</f>
        <v>492</v>
      </c>
      <c r="H53">
        <f>'Raw Data'!B118</f>
        <v>23414</v>
      </c>
      <c r="I53">
        <f>'Raw Data'!C118</f>
        <v>1224</v>
      </c>
      <c r="J53">
        <f>'Raw Data'!D118</f>
        <v>200</v>
      </c>
      <c r="K53">
        <f>'Raw Data'!E118</f>
        <v>1024</v>
      </c>
      <c r="N53">
        <f>'Raw Data'!B184</f>
        <v>21750</v>
      </c>
      <c r="O53">
        <f>'Raw Data'!C184</f>
        <v>656</v>
      </c>
      <c r="P53">
        <f>'Raw Data'!D184</f>
        <v>200</v>
      </c>
      <c r="Q53">
        <f>'Raw Data'!E184</f>
        <v>456</v>
      </c>
      <c r="T53">
        <f>'Raw Data'!B250</f>
        <v>23137</v>
      </c>
      <c r="U53">
        <f>'Raw Data'!C250</f>
        <v>1020</v>
      </c>
      <c r="V53">
        <f>'Raw Data'!D250</f>
        <v>200</v>
      </c>
      <c r="W53">
        <f>'Raw Data'!E250</f>
        <v>820</v>
      </c>
      <c r="Z53">
        <f>'Raw Data'!B316</f>
        <v>23395</v>
      </c>
      <c r="AA53">
        <f>'Raw Data'!C316</f>
        <v>1072</v>
      </c>
      <c r="AB53">
        <f>'Raw Data'!D316</f>
        <v>200</v>
      </c>
      <c r="AC53">
        <f>'Raw Data'!E316</f>
        <v>872</v>
      </c>
      <c r="AF53">
        <f>'Raw Data'!B382</f>
        <v>23001</v>
      </c>
      <c r="AG53">
        <f>'Raw Data'!C382</f>
        <v>1184</v>
      </c>
      <c r="AH53">
        <f>'Raw Data'!D382</f>
        <v>200</v>
      </c>
      <c r="AI53">
        <f>'Raw Data'!E382</f>
        <v>984</v>
      </c>
      <c r="AL53">
        <f>'Raw Data'!B514</f>
        <v>23527</v>
      </c>
      <c r="AM53">
        <f>'Raw Data'!C514</f>
        <v>1340</v>
      </c>
      <c r="AN53">
        <f>'Raw Data'!D514</f>
        <v>200</v>
      </c>
      <c r="AO53">
        <f>'Raw Data'!E514</f>
        <v>1140</v>
      </c>
      <c r="AR53">
        <f>'Raw Data'!B448</f>
        <v>23558</v>
      </c>
      <c r="AS53">
        <f>'Raw Data'!C448</f>
        <v>1158</v>
      </c>
      <c r="AT53">
        <f>'Raw Data'!D448</f>
        <v>200</v>
      </c>
      <c r="AU53">
        <f>'Raw Data'!E448</f>
        <v>958</v>
      </c>
      <c r="AX53">
        <f>'Raw Data'!B580</f>
        <v>21198</v>
      </c>
      <c r="AY53">
        <f>'Raw Data'!C580</f>
        <v>546</v>
      </c>
      <c r="AZ53">
        <f>'Raw Data'!D580</f>
        <v>200</v>
      </c>
      <c r="BA53">
        <f>'Raw Data'!E580</f>
        <v>346</v>
      </c>
      <c r="BD53">
        <f>'Raw Data'!B646</f>
        <v>23401</v>
      </c>
      <c r="BE53">
        <f>'Raw Data'!C646</f>
        <v>1286</v>
      </c>
      <c r="BF53">
        <f>'Raw Data'!D646</f>
        <v>200</v>
      </c>
      <c r="BG53">
        <f>'Raw Data'!E646</f>
        <v>1086</v>
      </c>
    </row>
    <row r="54" spans="1:66" x14ac:dyDescent="0.2">
      <c r="B54">
        <f>'Raw Data'!B53</f>
        <v>22044</v>
      </c>
      <c r="C54">
        <f>'Raw Data'!C53</f>
        <v>742</v>
      </c>
      <c r="D54">
        <f>'Raw Data'!D53</f>
        <v>200</v>
      </c>
      <c r="E54">
        <f>'Raw Data'!E53</f>
        <v>542</v>
      </c>
      <c r="H54">
        <f>'Raw Data'!B119</f>
        <v>23719</v>
      </c>
      <c r="I54">
        <f>'Raw Data'!C119</f>
        <v>1282</v>
      </c>
      <c r="J54">
        <f>'Raw Data'!D119</f>
        <v>200</v>
      </c>
      <c r="K54">
        <f>'Raw Data'!E119</f>
        <v>1082</v>
      </c>
      <c r="N54">
        <f>'Raw Data'!B185</f>
        <v>22263</v>
      </c>
      <c r="O54">
        <f>'Raw Data'!C185</f>
        <v>764</v>
      </c>
      <c r="P54">
        <f>'Raw Data'!D185</f>
        <v>200</v>
      </c>
      <c r="Q54">
        <f>'Raw Data'!E185</f>
        <v>564</v>
      </c>
      <c r="T54">
        <f>'Raw Data'!B251</f>
        <v>23447</v>
      </c>
      <c r="U54">
        <f>'Raw Data'!C251</f>
        <v>1128</v>
      </c>
      <c r="V54">
        <f>'Raw Data'!D251</f>
        <v>200</v>
      </c>
      <c r="W54">
        <f>'Raw Data'!E251</f>
        <v>928</v>
      </c>
      <c r="Z54">
        <f>'Raw Data'!B317</f>
        <v>23247</v>
      </c>
      <c r="AA54">
        <f>'Raw Data'!C317</f>
        <v>1058</v>
      </c>
      <c r="AB54">
        <f>'Raw Data'!D317</f>
        <v>200</v>
      </c>
      <c r="AC54">
        <f>'Raw Data'!E317</f>
        <v>858</v>
      </c>
      <c r="AF54">
        <f>'Raw Data'!B383</f>
        <v>23116</v>
      </c>
      <c r="AG54">
        <f>'Raw Data'!C383</f>
        <v>1148</v>
      </c>
      <c r="AH54">
        <f>'Raw Data'!D383</f>
        <v>200</v>
      </c>
      <c r="AI54">
        <f>'Raw Data'!E383</f>
        <v>948</v>
      </c>
      <c r="AL54">
        <f>'Raw Data'!B515</f>
        <v>23621</v>
      </c>
      <c r="AM54">
        <f>'Raw Data'!C515</f>
        <v>1334</v>
      </c>
      <c r="AN54">
        <f>'Raw Data'!D515</f>
        <v>200</v>
      </c>
      <c r="AO54">
        <f>'Raw Data'!E515</f>
        <v>1134</v>
      </c>
      <c r="AR54">
        <f>'Raw Data'!B449</f>
        <v>23817</v>
      </c>
      <c r="AS54">
        <f>'Raw Data'!C449</f>
        <v>1152</v>
      </c>
      <c r="AT54">
        <f>'Raw Data'!D449</f>
        <v>200</v>
      </c>
      <c r="AU54">
        <f>'Raw Data'!E449</f>
        <v>952</v>
      </c>
      <c r="AX54">
        <f>'Raw Data'!B581</f>
        <v>21339</v>
      </c>
      <c r="AY54">
        <f>'Raw Data'!C581</f>
        <v>520</v>
      </c>
      <c r="AZ54">
        <f>'Raw Data'!D581</f>
        <v>200</v>
      </c>
      <c r="BA54">
        <f>'Raw Data'!E581</f>
        <v>320</v>
      </c>
      <c r="BD54">
        <f>'Raw Data'!B647</f>
        <v>23636</v>
      </c>
      <c r="BE54">
        <f>'Raw Data'!C647</f>
        <v>1198</v>
      </c>
      <c r="BF54">
        <f>'Raw Data'!D647</f>
        <v>200</v>
      </c>
      <c r="BG54">
        <f>'Raw Data'!E647</f>
        <v>998</v>
      </c>
    </row>
    <row r="55" spans="1:66" x14ac:dyDescent="0.2">
      <c r="B55">
        <f>'Raw Data'!B54</f>
        <v>21475</v>
      </c>
      <c r="C55">
        <f>'Raw Data'!C54</f>
        <v>568</v>
      </c>
      <c r="D55">
        <f>'Raw Data'!D54</f>
        <v>200</v>
      </c>
      <c r="E55">
        <f>'Raw Data'!E54</f>
        <v>368</v>
      </c>
      <c r="H55">
        <f>'Raw Data'!B120</f>
        <v>23536</v>
      </c>
      <c r="I55">
        <f>'Raw Data'!C120</f>
        <v>1236</v>
      </c>
      <c r="J55">
        <f>'Raw Data'!D120</f>
        <v>200</v>
      </c>
      <c r="K55">
        <f>'Raw Data'!E120</f>
        <v>1036</v>
      </c>
      <c r="N55">
        <f>'Raw Data'!B186</f>
        <v>22336</v>
      </c>
      <c r="O55">
        <f>'Raw Data'!C186</f>
        <v>782</v>
      </c>
      <c r="P55">
        <f>'Raw Data'!D186</f>
        <v>200</v>
      </c>
      <c r="Q55">
        <f>'Raw Data'!E186</f>
        <v>582</v>
      </c>
      <c r="T55">
        <f>'Raw Data'!B252</f>
        <v>23287</v>
      </c>
      <c r="U55">
        <f>'Raw Data'!C252</f>
        <v>1048</v>
      </c>
      <c r="V55">
        <f>'Raw Data'!D252</f>
        <v>200</v>
      </c>
      <c r="W55">
        <f>'Raw Data'!E252</f>
        <v>848</v>
      </c>
      <c r="Z55">
        <f>'Raw Data'!B318</f>
        <v>23064</v>
      </c>
      <c r="AA55">
        <f>'Raw Data'!C318</f>
        <v>960</v>
      </c>
      <c r="AB55">
        <f>'Raw Data'!D318</f>
        <v>200</v>
      </c>
      <c r="AC55">
        <f>'Raw Data'!E318</f>
        <v>760</v>
      </c>
      <c r="AF55">
        <f>'Raw Data'!B384</f>
        <v>22815</v>
      </c>
      <c r="AG55">
        <f>'Raw Data'!C384</f>
        <v>1044</v>
      </c>
      <c r="AH55">
        <f>'Raw Data'!D384</f>
        <v>200</v>
      </c>
      <c r="AI55">
        <f>'Raw Data'!E384</f>
        <v>844</v>
      </c>
      <c r="AL55">
        <f>'Raw Data'!B516</f>
        <v>23303</v>
      </c>
      <c r="AM55">
        <f>'Raw Data'!C516</f>
        <v>1378</v>
      </c>
      <c r="AN55">
        <f>'Raw Data'!D516</f>
        <v>200</v>
      </c>
      <c r="AO55">
        <f>'Raw Data'!E516</f>
        <v>1178</v>
      </c>
      <c r="AR55">
        <f>'Raw Data'!B450</f>
        <v>23364</v>
      </c>
      <c r="AS55">
        <f>'Raw Data'!C450</f>
        <v>1106</v>
      </c>
      <c r="AT55">
        <f>'Raw Data'!D450</f>
        <v>200</v>
      </c>
      <c r="AU55">
        <f>'Raw Data'!E450</f>
        <v>906</v>
      </c>
      <c r="AX55">
        <f>'Raw Data'!B582</f>
        <v>21176</v>
      </c>
      <c r="AY55">
        <f>'Raw Data'!C582</f>
        <v>486</v>
      </c>
      <c r="AZ55">
        <f>'Raw Data'!D582</f>
        <v>200</v>
      </c>
      <c r="BA55">
        <f>'Raw Data'!E582</f>
        <v>286</v>
      </c>
      <c r="BD55">
        <f>'Raw Data'!B648</f>
        <v>23417</v>
      </c>
      <c r="BE55">
        <f>'Raw Data'!C648</f>
        <v>1190</v>
      </c>
      <c r="BF55">
        <f>'Raw Data'!D648</f>
        <v>200</v>
      </c>
      <c r="BG55">
        <f>'Raw Data'!E648</f>
        <v>990</v>
      </c>
    </row>
    <row r="56" spans="1:66" x14ac:dyDescent="0.2">
      <c r="B56">
        <f>'Raw Data'!B55</f>
        <v>21514</v>
      </c>
      <c r="C56">
        <f>'Raw Data'!C55</f>
        <v>596</v>
      </c>
      <c r="D56">
        <f>'Raw Data'!D55</f>
        <v>200</v>
      </c>
      <c r="E56">
        <f>'Raw Data'!E55</f>
        <v>396</v>
      </c>
      <c r="H56">
        <f>'Raw Data'!B121</f>
        <v>23410</v>
      </c>
      <c r="I56">
        <f>'Raw Data'!C121</f>
        <v>1170</v>
      </c>
      <c r="J56">
        <f>'Raw Data'!D121</f>
        <v>200</v>
      </c>
      <c r="K56">
        <f>'Raw Data'!E121</f>
        <v>970</v>
      </c>
      <c r="N56">
        <f>'Raw Data'!B187</f>
        <v>22699</v>
      </c>
      <c r="O56">
        <f>'Raw Data'!C187</f>
        <v>926</v>
      </c>
      <c r="P56">
        <f>'Raw Data'!D187</f>
        <v>200</v>
      </c>
      <c r="Q56">
        <f>'Raw Data'!E187</f>
        <v>726</v>
      </c>
      <c r="T56">
        <f>'Raw Data'!B253</f>
        <v>23345</v>
      </c>
      <c r="U56">
        <f>'Raw Data'!C253</f>
        <v>1138</v>
      </c>
      <c r="V56">
        <f>'Raw Data'!D253</f>
        <v>200</v>
      </c>
      <c r="W56">
        <f>'Raw Data'!E253</f>
        <v>938</v>
      </c>
      <c r="Z56">
        <f>'Raw Data'!B319</f>
        <v>23155</v>
      </c>
      <c r="AA56">
        <f>'Raw Data'!C319</f>
        <v>1004</v>
      </c>
      <c r="AB56">
        <f>'Raw Data'!D319</f>
        <v>200</v>
      </c>
      <c r="AC56">
        <f>'Raw Data'!E319</f>
        <v>804</v>
      </c>
      <c r="AF56">
        <f>'Raw Data'!B385</f>
        <v>23304</v>
      </c>
      <c r="AG56">
        <f>'Raw Data'!C385</f>
        <v>1202</v>
      </c>
      <c r="AH56">
        <f>'Raw Data'!D385</f>
        <v>200</v>
      </c>
      <c r="AI56">
        <f>'Raw Data'!E385</f>
        <v>1002</v>
      </c>
      <c r="AL56">
        <f>'Raw Data'!B517</f>
        <v>23462</v>
      </c>
      <c r="AM56">
        <f>'Raw Data'!C517</f>
        <v>1300</v>
      </c>
      <c r="AN56">
        <f>'Raw Data'!D517</f>
        <v>200</v>
      </c>
      <c r="AO56">
        <f>'Raw Data'!E517</f>
        <v>1100</v>
      </c>
      <c r="AR56">
        <f>'Raw Data'!B451</f>
        <v>23556</v>
      </c>
      <c r="AS56">
        <f>'Raw Data'!C451</f>
        <v>1138</v>
      </c>
      <c r="AT56">
        <f>'Raw Data'!D451</f>
        <v>200</v>
      </c>
      <c r="AU56">
        <f>'Raw Data'!E451</f>
        <v>938</v>
      </c>
      <c r="AX56">
        <f>'Raw Data'!B583</f>
        <v>21239</v>
      </c>
      <c r="AY56">
        <f>'Raw Data'!C583</f>
        <v>514</v>
      </c>
      <c r="AZ56">
        <f>'Raw Data'!D583</f>
        <v>200</v>
      </c>
      <c r="BA56">
        <f>'Raw Data'!E583</f>
        <v>314</v>
      </c>
      <c r="BD56">
        <f>'Raw Data'!B649</f>
        <v>23481</v>
      </c>
      <c r="BE56">
        <f>'Raw Data'!C649</f>
        <v>1174</v>
      </c>
      <c r="BF56">
        <f>'Raw Data'!D649</f>
        <v>200</v>
      </c>
      <c r="BG56">
        <f>'Raw Data'!E649</f>
        <v>974</v>
      </c>
    </row>
    <row r="57" spans="1:66" s="1" customFormat="1" x14ac:dyDescent="0.2">
      <c r="A57" s="1">
        <v>1200</v>
      </c>
      <c r="B57" s="1">
        <f>AVERAGE(B58:B67)</f>
        <v>25898.2</v>
      </c>
      <c r="C57" s="1">
        <f t="shared" ref="C57:E57" si="66">AVERAGE(C58:C67)</f>
        <v>702.6</v>
      </c>
      <c r="D57" s="1">
        <f t="shared" si="66"/>
        <v>200</v>
      </c>
      <c r="E57" s="1">
        <f t="shared" si="66"/>
        <v>502.6</v>
      </c>
      <c r="G57" s="1">
        <v>1200</v>
      </c>
      <c r="H57" s="1">
        <f>AVERAGE(H58:H67)</f>
        <v>28349.8</v>
      </c>
      <c r="I57" s="1">
        <f t="shared" ref="I57:K57" si="67">AVERAGE(I58:I67)</f>
        <v>1468.6</v>
      </c>
      <c r="J57" s="1">
        <f t="shared" si="67"/>
        <v>200</v>
      </c>
      <c r="K57" s="1">
        <f t="shared" si="67"/>
        <v>1268.5999999999999</v>
      </c>
      <c r="M57" s="1">
        <v>1200</v>
      </c>
      <c r="N57" s="1">
        <f>AVERAGE(N58:N67)</f>
        <v>26222.9</v>
      </c>
      <c r="O57" s="1">
        <f t="shared" ref="O57:Q57" si="68">AVERAGE(O58:O67)</f>
        <v>782.8</v>
      </c>
      <c r="P57" s="1">
        <f t="shared" si="68"/>
        <v>200</v>
      </c>
      <c r="Q57" s="1">
        <f t="shared" si="68"/>
        <v>582.79999999999995</v>
      </c>
      <c r="S57" s="1">
        <v>1200</v>
      </c>
      <c r="T57" s="1">
        <f>AVERAGE(T58:T67)</f>
        <v>28144.799999999999</v>
      </c>
      <c r="U57" s="1">
        <f t="shared" ref="U57:W57" si="69">AVERAGE(U58:U67)</f>
        <v>1333.6</v>
      </c>
      <c r="V57" s="1">
        <f t="shared" si="69"/>
        <v>200</v>
      </c>
      <c r="W57" s="1">
        <f t="shared" si="69"/>
        <v>1133.5999999999999</v>
      </c>
      <c r="Y57" s="1">
        <v>1200</v>
      </c>
      <c r="Z57" s="1">
        <f>AVERAGE(Z58:Z67)</f>
        <v>27768.400000000001</v>
      </c>
      <c r="AA57" s="1">
        <f t="shared" ref="AA57:AC57" si="70">AVERAGE(AA58:AA67)</f>
        <v>1183.8</v>
      </c>
      <c r="AB57" s="1">
        <f t="shared" si="70"/>
        <v>200</v>
      </c>
      <c r="AC57" s="1">
        <f t="shared" si="70"/>
        <v>983.8</v>
      </c>
      <c r="AE57" s="1">
        <v>1200</v>
      </c>
      <c r="AF57" s="1">
        <f>AVERAGE(AF58:AF67)</f>
        <v>27627.4</v>
      </c>
      <c r="AG57" s="1">
        <f t="shared" ref="AG57:AI57" si="71">AVERAGE(AG58:AG67)</f>
        <v>1386.6</v>
      </c>
      <c r="AH57" s="1">
        <f t="shared" si="71"/>
        <v>200</v>
      </c>
      <c r="AI57" s="1">
        <f t="shared" si="71"/>
        <v>1186.5999999999999</v>
      </c>
      <c r="AK57" s="1">
        <v>1200</v>
      </c>
      <c r="AL57" s="1">
        <f>AVERAGE(AL58:AL67)</f>
        <v>28121</v>
      </c>
      <c r="AM57" s="1">
        <f t="shared" ref="AM57:AO57" si="72">AVERAGE(AM58:AM67)</f>
        <v>1576</v>
      </c>
      <c r="AN57" s="1">
        <f t="shared" si="72"/>
        <v>200</v>
      </c>
      <c r="AO57" s="1">
        <f t="shared" si="72"/>
        <v>1376</v>
      </c>
      <c r="AQ57" s="1">
        <v>1200</v>
      </c>
      <c r="AR57" s="1">
        <f>AVERAGE(AR58:AR67)</f>
        <v>28164.1</v>
      </c>
      <c r="AS57" s="1">
        <f t="shared" ref="AS57:AU57" si="73">AVERAGE(AS58:AS67)</f>
        <v>1284.4000000000001</v>
      </c>
      <c r="AT57" s="1">
        <f t="shared" si="73"/>
        <v>200</v>
      </c>
      <c r="AU57" s="1">
        <f t="shared" si="73"/>
        <v>1084.4000000000001</v>
      </c>
      <c r="AW57" s="1">
        <v>1200</v>
      </c>
      <c r="AX57" s="1">
        <f>AVERAGE(AX58:AX67)</f>
        <v>25542.3</v>
      </c>
      <c r="AY57" s="1">
        <f t="shared" ref="AY57:BA57" si="74">AVERAGE(AY58:AY67)</f>
        <v>598</v>
      </c>
      <c r="AZ57" s="1">
        <f t="shared" si="74"/>
        <v>200</v>
      </c>
      <c r="BA57" s="1">
        <f t="shared" si="74"/>
        <v>398</v>
      </c>
      <c r="BC57" s="1">
        <v>1200</v>
      </c>
      <c r="BD57" s="1">
        <f>AVERAGE(BD58:BD67)</f>
        <v>28076.9</v>
      </c>
      <c r="BE57" s="1">
        <f t="shared" ref="BE57:BG57" si="75">AVERAGE(BE58:BE67)</f>
        <v>1382.4</v>
      </c>
      <c r="BF57" s="1">
        <f t="shared" si="75"/>
        <v>200</v>
      </c>
      <c r="BG57" s="1">
        <f t="shared" si="75"/>
        <v>1182.4000000000001</v>
      </c>
      <c r="BJ57"/>
      <c r="BK57"/>
      <c r="BL57"/>
      <c r="BM57"/>
      <c r="BN57"/>
    </row>
    <row r="58" spans="1:66" x14ac:dyDescent="0.2">
      <c r="B58">
        <f>'Raw Data'!B57</f>
        <v>25890</v>
      </c>
      <c r="C58">
        <f>'Raw Data'!C57</f>
        <v>738</v>
      </c>
      <c r="D58">
        <f>'Raw Data'!D57</f>
        <v>200</v>
      </c>
      <c r="E58">
        <f>'Raw Data'!E57</f>
        <v>538</v>
      </c>
      <c r="H58">
        <f>'Raw Data'!B123</f>
        <v>28323</v>
      </c>
      <c r="I58">
        <f>'Raw Data'!C123</f>
        <v>1480</v>
      </c>
      <c r="J58">
        <f>'Raw Data'!D123</f>
        <v>200</v>
      </c>
      <c r="K58">
        <f>'Raw Data'!E123</f>
        <v>1280</v>
      </c>
      <c r="N58">
        <f>'Raw Data'!B189</f>
        <v>26767</v>
      </c>
      <c r="O58">
        <f>'Raw Data'!C189</f>
        <v>898</v>
      </c>
      <c r="P58">
        <f>'Raw Data'!D189</f>
        <v>200</v>
      </c>
      <c r="Q58">
        <f>'Raw Data'!E189</f>
        <v>698</v>
      </c>
      <c r="T58">
        <f>'Raw Data'!B255</f>
        <v>28103</v>
      </c>
      <c r="U58">
        <f>'Raw Data'!C255</f>
        <v>1338</v>
      </c>
      <c r="V58">
        <f>'Raw Data'!D255</f>
        <v>200</v>
      </c>
      <c r="W58">
        <f>'Raw Data'!E255</f>
        <v>1138</v>
      </c>
      <c r="Z58">
        <f>'Raw Data'!B321</f>
        <v>27378</v>
      </c>
      <c r="AA58">
        <f>'Raw Data'!C321</f>
        <v>1104</v>
      </c>
      <c r="AB58">
        <f>'Raw Data'!D321</f>
        <v>200</v>
      </c>
      <c r="AC58">
        <f>'Raw Data'!E321</f>
        <v>904</v>
      </c>
      <c r="AF58">
        <f>'Raw Data'!B387</f>
        <v>27490</v>
      </c>
      <c r="AG58">
        <f>'Raw Data'!C387</f>
        <v>1350</v>
      </c>
      <c r="AH58">
        <f>'Raw Data'!D387</f>
        <v>200</v>
      </c>
      <c r="AI58">
        <f>'Raw Data'!E387</f>
        <v>1150</v>
      </c>
      <c r="AL58">
        <f>'Raw Data'!B519</f>
        <v>28067</v>
      </c>
      <c r="AM58">
        <f>'Raw Data'!C519</f>
        <v>1570</v>
      </c>
      <c r="AN58">
        <f>'Raw Data'!D519</f>
        <v>200</v>
      </c>
      <c r="AO58">
        <f>'Raw Data'!E519</f>
        <v>1370</v>
      </c>
      <c r="AR58">
        <f>'Raw Data'!B453</f>
        <v>28081</v>
      </c>
      <c r="AS58">
        <f>'Raw Data'!C453</f>
        <v>1252</v>
      </c>
      <c r="AT58">
        <f>'Raw Data'!D453</f>
        <v>200</v>
      </c>
      <c r="AU58">
        <f>'Raw Data'!E453</f>
        <v>1052</v>
      </c>
      <c r="AX58">
        <f>'Raw Data'!B585</f>
        <v>25422</v>
      </c>
      <c r="AY58">
        <f>'Raw Data'!C585</f>
        <v>568</v>
      </c>
      <c r="AZ58">
        <f>'Raw Data'!D585</f>
        <v>200</v>
      </c>
      <c r="BA58">
        <f>'Raw Data'!E585</f>
        <v>368</v>
      </c>
      <c r="BD58">
        <f>'Raw Data'!B651</f>
        <v>28203</v>
      </c>
      <c r="BE58">
        <f>'Raw Data'!C651</f>
        <v>1396</v>
      </c>
      <c r="BF58">
        <f>'Raw Data'!D651</f>
        <v>200</v>
      </c>
      <c r="BG58">
        <f>'Raw Data'!E651</f>
        <v>1196</v>
      </c>
    </row>
    <row r="59" spans="1:66" x14ac:dyDescent="0.2">
      <c r="B59">
        <f>'Raw Data'!B58</f>
        <v>25722</v>
      </c>
      <c r="C59">
        <f>'Raw Data'!C58</f>
        <v>654</v>
      </c>
      <c r="D59">
        <f>'Raw Data'!D58</f>
        <v>200</v>
      </c>
      <c r="E59">
        <f>'Raw Data'!E58</f>
        <v>454</v>
      </c>
      <c r="H59">
        <f>'Raw Data'!B124</f>
        <v>27955</v>
      </c>
      <c r="I59">
        <f>'Raw Data'!C124</f>
        <v>1276</v>
      </c>
      <c r="J59">
        <f>'Raw Data'!D124</f>
        <v>200</v>
      </c>
      <c r="K59">
        <f>'Raw Data'!E124</f>
        <v>1076</v>
      </c>
      <c r="N59">
        <f>'Raw Data'!B190</f>
        <v>26208</v>
      </c>
      <c r="O59">
        <f>'Raw Data'!C190</f>
        <v>812</v>
      </c>
      <c r="P59">
        <f>'Raw Data'!D190</f>
        <v>200</v>
      </c>
      <c r="Q59">
        <f>'Raw Data'!E190</f>
        <v>612</v>
      </c>
      <c r="T59">
        <f>'Raw Data'!B256</f>
        <v>28025</v>
      </c>
      <c r="U59">
        <f>'Raw Data'!C256</f>
        <v>1332</v>
      </c>
      <c r="V59">
        <f>'Raw Data'!D256</f>
        <v>200</v>
      </c>
      <c r="W59">
        <f>'Raw Data'!E256</f>
        <v>1132</v>
      </c>
      <c r="Z59">
        <f>'Raw Data'!B322</f>
        <v>28254</v>
      </c>
      <c r="AA59">
        <f>'Raw Data'!C322</f>
        <v>1206</v>
      </c>
      <c r="AB59">
        <f>'Raw Data'!D322</f>
        <v>200</v>
      </c>
      <c r="AC59">
        <f>'Raw Data'!E322</f>
        <v>1006</v>
      </c>
      <c r="AF59">
        <f>'Raw Data'!B388</f>
        <v>27494</v>
      </c>
      <c r="AG59">
        <f>'Raw Data'!C388</f>
        <v>1326</v>
      </c>
      <c r="AH59">
        <f>'Raw Data'!D388</f>
        <v>200</v>
      </c>
      <c r="AI59">
        <f>'Raw Data'!E388</f>
        <v>1126</v>
      </c>
      <c r="AL59">
        <f>'Raw Data'!B520</f>
        <v>27954</v>
      </c>
      <c r="AM59">
        <f>'Raw Data'!C520</f>
        <v>1600</v>
      </c>
      <c r="AN59">
        <f>'Raw Data'!D520</f>
        <v>200</v>
      </c>
      <c r="AO59">
        <f>'Raw Data'!E520</f>
        <v>1400</v>
      </c>
      <c r="AR59">
        <f>'Raw Data'!B454</f>
        <v>27902</v>
      </c>
      <c r="AS59">
        <f>'Raw Data'!C454</f>
        <v>1300</v>
      </c>
      <c r="AT59">
        <f>'Raw Data'!D454</f>
        <v>200</v>
      </c>
      <c r="AU59">
        <f>'Raw Data'!E454</f>
        <v>1100</v>
      </c>
      <c r="AX59">
        <f>'Raw Data'!B586</f>
        <v>25705</v>
      </c>
      <c r="AY59">
        <f>'Raw Data'!C586</f>
        <v>598</v>
      </c>
      <c r="AZ59">
        <f>'Raw Data'!D586</f>
        <v>200</v>
      </c>
      <c r="BA59">
        <f>'Raw Data'!E586</f>
        <v>398</v>
      </c>
      <c r="BD59">
        <f>'Raw Data'!B652</f>
        <v>27907</v>
      </c>
      <c r="BE59">
        <f>'Raw Data'!C652</f>
        <v>1316</v>
      </c>
      <c r="BF59">
        <f>'Raw Data'!D652</f>
        <v>200</v>
      </c>
      <c r="BG59">
        <f>'Raw Data'!E652</f>
        <v>1116</v>
      </c>
    </row>
    <row r="60" spans="1:66" x14ac:dyDescent="0.2">
      <c r="B60">
        <f>'Raw Data'!B59</f>
        <v>25967</v>
      </c>
      <c r="C60">
        <f>'Raw Data'!C59</f>
        <v>694</v>
      </c>
      <c r="D60">
        <f>'Raw Data'!D59</f>
        <v>200</v>
      </c>
      <c r="E60">
        <f>'Raw Data'!E59</f>
        <v>494</v>
      </c>
      <c r="H60">
        <f>'Raw Data'!B125</f>
        <v>28411</v>
      </c>
      <c r="I60">
        <f>'Raw Data'!C125</f>
        <v>1576</v>
      </c>
      <c r="J60">
        <f>'Raw Data'!D125</f>
        <v>200</v>
      </c>
      <c r="K60">
        <f>'Raw Data'!E125</f>
        <v>1376</v>
      </c>
      <c r="N60">
        <f>'Raw Data'!B191</f>
        <v>26239</v>
      </c>
      <c r="O60">
        <f>'Raw Data'!C191</f>
        <v>696</v>
      </c>
      <c r="P60">
        <f>'Raw Data'!D191</f>
        <v>200</v>
      </c>
      <c r="Q60">
        <f>'Raw Data'!E191</f>
        <v>496</v>
      </c>
      <c r="T60">
        <f>'Raw Data'!B257</f>
        <v>28250</v>
      </c>
      <c r="U60">
        <f>'Raw Data'!C257</f>
        <v>1290</v>
      </c>
      <c r="V60">
        <f>'Raw Data'!D257</f>
        <v>200</v>
      </c>
      <c r="W60">
        <f>'Raw Data'!E257</f>
        <v>1090</v>
      </c>
      <c r="Z60">
        <f>'Raw Data'!B323</f>
        <v>27977</v>
      </c>
      <c r="AA60">
        <f>'Raw Data'!C323</f>
        <v>1248</v>
      </c>
      <c r="AB60">
        <f>'Raw Data'!D323</f>
        <v>200</v>
      </c>
      <c r="AC60">
        <f>'Raw Data'!E323</f>
        <v>1048</v>
      </c>
      <c r="AF60">
        <f>'Raw Data'!B389</f>
        <v>27634</v>
      </c>
      <c r="AG60">
        <f>'Raw Data'!C389</f>
        <v>1392</v>
      </c>
      <c r="AH60">
        <f>'Raw Data'!D389</f>
        <v>200</v>
      </c>
      <c r="AI60">
        <f>'Raw Data'!E389</f>
        <v>1192</v>
      </c>
      <c r="AL60">
        <f>'Raw Data'!B521</f>
        <v>28091</v>
      </c>
      <c r="AM60">
        <f>'Raw Data'!C521</f>
        <v>1542</v>
      </c>
      <c r="AN60">
        <f>'Raw Data'!D521</f>
        <v>200</v>
      </c>
      <c r="AO60">
        <f>'Raw Data'!E521</f>
        <v>1342</v>
      </c>
      <c r="AR60">
        <f>'Raw Data'!B455</f>
        <v>28039</v>
      </c>
      <c r="AS60">
        <f>'Raw Data'!C455</f>
        <v>1254</v>
      </c>
      <c r="AT60">
        <f>'Raw Data'!D455</f>
        <v>200</v>
      </c>
      <c r="AU60">
        <f>'Raw Data'!E455</f>
        <v>1054</v>
      </c>
      <c r="AX60">
        <f>'Raw Data'!B587</f>
        <v>25312</v>
      </c>
      <c r="AY60">
        <f>'Raw Data'!C587</f>
        <v>526</v>
      </c>
      <c r="AZ60">
        <f>'Raw Data'!D587</f>
        <v>200</v>
      </c>
      <c r="BA60">
        <f>'Raw Data'!E587</f>
        <v>326</v>
      </c>
      <c r="BD60">
        <f>'Raw Data'!B653</f>
        <v>28326</v>
      </c>
      <c r="BE60">
        <f>'Raw Data'!C653</f>
        <v>1408</v>
      </c>
      <c r="BF60">
        <f>'Raw Data'!D653</f>
        <v>200</v>
      </c>
      <c r="BG60">
        <f>'Raw Data'!E653</f>
        <v>1208</v>
      </c>
    </row>
    <row r="61" spans="1:66" x14ac:dyDescent="0.2">
      <c r="B61">
        <f>'Raw Data'!B60</f>
        <v>25839</v>
      </c>
      <c r="C61">
        <f>'Raw Data'!C60</f>
        <v>686</v>
      </c>
      <c r="D61">
        <f>'Raw Data'!D60</f>
        <v>200</v>
      </c>
      <c r="E61">
        <f>'Raw Data'!E60</f>
        <v>486</v>
      </c>
      <c r="H61">
        <f>'Raw Data'!B126</f>
        <v>28821</v>
      </c>
      <c r="I61">
        <f>'Raw Data'!C126</f>
        <v>1572</v>
      </c>
      <c r="J61">
        <f>'Raw Data'!D126</f>
        <v>200</v>
      </c>
      <c r="K61">
        <f>'Raw Data'!E126</f>
        <v>1372</v>
      </c>
      <c r="N61">
        <f>'Raw Data'!B192</f>
        <v>26212</v>
      </c>
      <c r="O61">
        <f>'Raw Data'!C192</f>
        <v>800</v>
      </c>
      <c r="P61">
        <f>'Raw Data'!D192</f>
        <v>200</v>
      </c>
      <c r="Q61">
        <f>'Raw Data'!E192</f>
        <v>600</v>
      </c>
      <c r="T61">
        <f>'Raw Data'!B258</f>
        <v>27885</v>
      </c>
      <c r="U61">
        <f>'Raw Data'!C258</f>
        <v>1336</v>
      </c>
      <c r="V61">
        <f>'Raw Data'!D258</f>
        <v>200</v>
      </c>
      <c r="W61">
        <f>'Raw Data'!E258</f>
        <v>1136</v>
      </c>
      <c r="Z61">
        <f>'Raw Data'!B324</f>
        <v>27258</v>
      </c>
      <c r="AA61">
        <f>'Raw Data'!C324</f>
        <v>1168</v>
      </c>
      <c r="AB61">
        <f>'Raw Data'!D324</f>
        <v>200</v>
      </c>
      <c r="AC61">
        <f>'Raw Data'!E324</f>
        <v>968</v>
      </c>
      <c r="AF61">
        <f>'Raw Data'!B390</f>
        <v>27815</v>
      </c>
      <c r="AG61">
        <f>'Raw Data'!C390</f>
        <v>1426</v>
      </c>
      <c r="AH61">
        <f>'Raw Data'!D390</f>
        <v>200</v>
      </c>
      <c r="AI61">
        <f>'Raw Data'!E390</f>
        <v>1226</v>
      </c>
      <c r="AL61">
        <f>'Raw Data'!B522</f>
        <v>27979</v>
      </c>
      <c r="AM61">
        <f>'Raw Data'!C522</f>
        <v>1414</v>
      </c>
      <c r="AN61">
        <f>'Raw Data'!D522</f>
        <v>200</v>
      </c>
      <c r="AO61">
        <f>'Raw Data'!E522</f>
        <v>1214</v>
      </c>
      <c r="AR61">
        <f>'Raw Data'!B456</f>
        <v>27956</v>
      </c>
      <c r="AS61">
        <f>'Raw Data'!C456</f>
        <v>1262</v>
      </c>
      <c r="AT61">
        <f>'Raw Data'!D456</f>
        <v>200</v>
      </c>
      <c r="AU61">
        <f>'Raw Data'!E456</f>
        <v>1062</v>
      </c>
      <c r="AX61">
        <f>'Raw Data'!B588</f>
        <v>25406</v>
      </c>
      <c r="AY61">
        <f>'Raw Data'!C588</f>
        <v>618</v>
      </c>
      <c r="AZ61">
        <f>'Raw Data'!D588</f>
        <v>200</v>
      </c>
      <c r="BA61">
        <f>'Raw Data'!E588</f>
        <v>418</v>
      </c>
      <c r="BD61">
        <f>'Raw Data'!B654</f>
        <v>28001</v>
      </c>
      <c r="BE61">
        <f>'Raw Data'!C654</f>
        <v>1404</v>
      </c>
      <c r="BF61">
        <f>'Raw Data'!D654</f>
        <v>200</v>
      </c>
      <c r="BG61">
        <f>'Raw Data'!E654</f>
        <v>1204</v>
      </c>
    </row>
    <row r="62" spans="1:66" x14ac:dyDescent="0.2">
      <c r="B62">
        <f>'Raw Data'!B61</f>
        <v>25866</v>
      </c>
      <c r="C62">
        <f>'Raw Data'!C61</f>
        <v>700</v>
      </c>
      <c r="D62">
        <f>'Raw Data'!D61</f>
        <v>200</v>
      </c>
      <c r="E62">
        <f>'Raw Data'!E61</f>
        <v>500</v>
      </c>
      <c r="H62">
        <f>'Raw Data'!B127</f>
        <v>28561</v>
      </c>
      <c r="I62">
        <f>'Raw Data'!C127</f>
        <v>1538</v>
      </c>
      <c r="J62">
        <f>'Raw Data'!D127</f>
        <v>200</v>
      </c>
      <c r="K62">
        <f>'Raw Data'!E127</f>
        <v>1338</v>
      </c>
      <c r="N62">
        <f>'Raw Data'!B193</f>
        <v>26137</v>
      </c>
      <c r="O62">
        <f>'Raw Data'!C193</f>
        <v>730</v>
      </c>
      <c r="P62">
        <f>'Raw Data'!D193</f>
        <v>200</v>
      </c>
      <c r="Q62">
        <f>'Raw Data'!E193</f>
        <v>530</v>
      </c>
      <c r="T62">
        <f>'Raw Data'!B259</f>
        <v>28003</v>
      </c>
      <c r="U62">
        <f>'Raw Data'!C259</f>
        <v>1318</v>
      </c>
      <c r="V62">
        <f>'Raw Data'!D259</f>
        <v>200</v>
      </c>
      <c r="W62">
        <f>'Raw Data'!E259</f>
        <v>1118</v>
      </c>
      <c r="Z62">
        <f>'Raw Data'!B325</f>
        <v>27627</v>
      </c>
      <c r="AA62">
        <f>'Raw Data'!C325</f>
        <v>1132</v>
      </c>
      <c r="AB62">
        <f>'Raw Data'!D325</f>
        <v>200</v>
      </c>
      <c r="AC62">
        <f>'Raw Data'!E325</f>
        <v>932</v>
      </c>
      <c r="AF62">
        <f>'Raw Data'!B391</f>
        <v>27614</v>
      </c>
      <c r="AG62">
        <f>'Raw Data'!C391</f>
        <v>1436</v>
      </c>
      <c r="AH62">
        <f>'Raw Data'!D391</f>
        <v>200</v>
      </c>
      <c r="AI62">
        <f>'Raw Data'!E391</f>
        <v>1236</v>
      </c>
      <c r="AL62">
        <f>'Raw Data'!B523</f>
        <v>27608</v>
      </c>
      <c r="AM62">
        <f>'Raw Data'!C523</f>
        <v>1622</v>
      </c>
      <c r="AN62">
        <f>'Raw Data'!D523</f>
        <v>200</v>
      </c>
      <c r="AO62">
        <f>'Raw Data'!E523</f>
        <v>1422</v>
      </c>
      <c r="AR62">
        <f>'Raw Data'!B457</f>
        <v>28335</v>
      </c>
      <c r="AS62">
        <f>'Raw Data'!C457</f>
        <v>1260</v>
      </c>
      <c r="AT62">
        <f>'Raw Data'!D457</f>
        <v>200</v>
      </c>
      <c r="AU62">
        <f>'Raw Data'!E457</f>
        <v>1060</v>
      </c>
      <c r="AX62">
        <f>'Raw Data'!B589</f>
        <v>25752</v>
      </c>
      <c r="AY62">
        <f>'Raw Data'!C589</f>
        <v>664</v>
      </c>
      <c r="AZ62">
        <f>'Raw Data'!D589</f>
        <v>200</v>
      </c>
      <c r="BA62">
        <f>'Raw Data'!E589</f>
        <v>464</v>
      </c>
      <c r="BD62">
        <f>'Raw Data'!B655</f>
        <v>28081</v>
      </c>
      <c r="BE62">
        <f>'Raw Data'!C655</f>
        <v>1500</v>
      </c>
      <c r="BF62">
        <f>'Raw Data'!D655</f>
        <v>200</v>
      </c>
      <c r="BG62">
        <f>'Raw Data'!E655</f>
        <v>1300</v>
      </c>
    </row>
    <row r="63" spans="1:66" x14ac:dyDescent="0.2">
      <c r="B63">
        <f>'Raw Data'!B62</f>
        <v>25686</v>
      </c>
      <c r="C63">
        <f>'Raw Data'!C62</f>
        <v>624</v>
      </c>
      <c r="D63">
        <f>'Raw Data'!D62</f>
        <v>200</v>
      </c>
      <c r="E63">
        <f>'Raw Data'!E62</f>
        <v>424</v>
      </c>
      <c r="H63">
        <f>'Raw Data'!B128</f>
        <v>28317</v>
      </c>
      <c r="I63">
        <f>'Raw Data'!C128</f>
        <v>1446</v>
      </c>
      <c r="J63">
        <f>'Raw Data'!D128</f>
        <v>200</v>
      </c>
      <c r="K63">
        <f>'Raw Data'!E128</f>
        <v>1246</v>
      </c>
      <c r="N63">
        <f>'Raw Data'!B194</f>
        <v>26124</v>
      </c>
      <c r="O63">
        <f>'Raw Data'!C194</f>
        <v>786</v>
      </c>
      <c r="P63">
        <f>'Raw Data'!D194</f>
        <v>200</v>
      </c>
      <c r="Q63">
        <f>'Raw Data'!E194</f>
        <v>586</v>
      </c>
      <c r="T63">
        <f>'Raw Data'!B260</f>
        <v>28145</v>
      </c>
      <c r="U63">
        <f>'Raw Data'!C260</f>
        <v>1344</v>
      </c>
      <c r="V63">
        <f>'Raw Data'!D260</f>
        <v>200</v>
      </c>
      <c r="W63">
        <f>'Raw Data'!E260</f>
        <v>1144</v>
      </c>
      <c r="Z63">
        <f>'Raw Data'!B326</f>
        <v>27819</v>
      </c>
      <c r="AA63">
        <f>'Raw Data'!C326</f>
        <v>1202</v>
      </c>
      <c r="AB63">
        <f>'Raw Data'!D326</f>
        <v>200</v>
      </c>
      <c r="AC63">
        <f>'Raw Data'!E326</f>
        <v>1002</v>
      </c>
      <c r="AF63">
        <f>'Raw Data'!B392</f>
        <v>27787</v>
      </c>
      <c r="AG63">
        <f>'Raw Data'!C392</f>
        <v>1494</v>
      </c>
      <c r="AH63">
        <f>'Raw Data'!D392</f>
        <v>200</v>
      </c>
      <c r="AI63">
        <f>'Raw Data'!E392</f>
        <v>1294</v>
      </c>
      <c r="AL63">
        <f>'Raw Data'!B524</f>
        <v>28380</v>
      </c>
      <c r="AM63">
        <f>'Raw Data'!C524</f>
        <v>1628</v>
      </c>
      <c r="AN63">
        <f>'Raw Data'!D524</f>
        <v>200</v>
      </c>
      <c r="AO63">
        <f>'Raw Data'!E524</f>
        <v>1428</v>
      </c>
      <c r="AR63">
        <f>'Raw Data'!B458</f>
        <v>28229</v>
      </c>
      <c r="AS63">
        <f>'Raw Data'!C458</f>
        <v>1294</v>
      </c>
      <c r="AT63">
        <f>'Raw Data'!D458</f>
        <v>200</v>
      </c>
      <c r="AU63">
        <f>'Raw Data'!E458</f>
        <v>1094</v>
      </c>
      <c r="AX63">
        <f>'Raw Data'!B590</f>
        <v>26056</v>
      </c>
      <c r="AY63">
        <f>'Raw Data'!C590</f>
        <v>676</v>
      </c>
      <c r="AZ63">
        <f>'Raw Data'!D590</f>
        <v>200</v>
      </c>
      <c r="BA63">
        <f>'Raw Data'!E590</f>
        <v>476</v>
      </c>
      <c r="BD63">
        <f>'Raw Data'!B656</f>
        <v>28166</v>
      </c>
      <c r="BE63">
        <f>'Raw Data'!C656</f>
        <v>1418</v>
      </c>
      <c r="BF63">
        <f>'Raw Data'!D656</f>
        <v>200</v>
      </c>
      <c r="BG63">
        <f>'Raw Data'!E656</f>
        <v>1218</v>
      </c>
    </row>
    <row r="64" spans="1:66" x14ac:dyDescent="0.2">
      <c r="B64">
        <f>'Raw Data'!B63</f>
        <v>25996</v>
      </c>
      <c r="C64">
        <f>'Raw Data'!C63</f>
        <v>744</v>
      </c>
      <c r="D64">
        <f>'Raw Data'!D63</f>
        <v>200</v>
      </c>
      <c r="E64">
        <f>'Raw Data'!E63</f>
        <v>544</v>
      </c>
      <c r="H64">
        <f>'Raw Data'!B129</f>
        <v>28126</v>
      </c>
      <c r="I64">
        <f>'Raw Data'!C129</f>
        <v>1458</v>
      </c>
      <c r="J64">
        <f>'Raw Data'!D129</f>
        <v>200</v>
      </c>
      <c r="K64">
        <f>'Raw Data'!E129</f>
        <v>1258</v>
      </c>
      <c r="N64">
        <f>'Raw Data'!B195</f>
        <v>26191</v>
      </c>
      <c r="O64">
        <f>'Raw Data'!C195</f>
        <v>788</v>
      </c>
      <c r="P64">
        <f>'Raw Data'!D195</f>
        <v>200</v>
      </c>
      <c r="Q64">
        <f>'Raw Data'!E195</f>
        <v>588</v>
      </c>
      <c r="T64">
        <f>'Raw Data'!B261</f>
        <v>28174</v>
      </c>
      <c r="U64">
        <f>'Raw Data'!C261</f>
        <v>1332</v>
      </c>
      <c r="V64">
        <f>'Raw Data'!D261</f>
        <v>200</v>
      </c>
      <c r="W64">
        <f>'Raw Data'!E261</f>
        <v>1132</v>
      </c>
      <c r="Z64">
        <f>'Raw Data'!B327</f>
        <v>27694</v>
      </c>
      <c r="AA64">
        <f>'Raw Data'!C327</f>
        <v>1170</v>
      </c>
      <c r="AB64">
        <f>'Raw Data'!D327</f>
        <v>200</v>
      </c>
      <c r="AC64">
        <f>'Raw Data'!E327</f>
        <v>970</v>
      </c>
      <c r="AF64">
        <f>'Raw Data'!B393</f>
        <v>27567</v>
      </c>
      <c r="AG64">
        <f>'Raw Data'!C393</f>
        <v>1346</v>
      </c>
      <c r="AH64">
        <f>'Raw Data'!D393</f>
        <v>200</v>
      </c>
      <c r="AI64">
        <f>'Raw Data'!E393</f>
        <v>1146</v>
      </c>
      <c r="AL64">
        <f>'Raw Data'!B525</f>
        <v>28557</v>
      </c>
      <c r="AM64">
        <f>'Raw Data'!C525</f>
        <v>1548</v>
      </c>
      <c r="AN64">
        <f>'Raw Data'!D525</f>
        <v>200</v>
      </c>
      <c r="AO64">
        <f>'Raw Data'!E525</f>
        <v>1348</v>
      </c>
      <c r="AR64">
        <f>'Raw Data'!B459</f>
        <v>28303</v>
      </c>
      <c r="AS64">
        <f>'Raw Data'!C459</f>
        <v>1296</v>
      </c>
      <c r="AT64">
        <f>'Raw Data'!D459</f>
        <v>200</v>
      </c>
      <c r="AU64">
        <f>'Raw Data'!E459</f>
        <v>1096</v>
      </c>
      <c r="AX64">
        <f>'Raw Data'!B591</f>
        <v>25396</v>
      </c>
      <c r="AY64">
        <f>'Raw Data'!C591</f>
        <v>580</v>
      </c>
      <c r="AZ64">
        <f>'Raw Data'!D591</f>
        <v>200</v>
      </c>
      <c r="BA64">
        <f>'Raw Data'!E591</f>
        <v>380</v>
      </c>
      <c r="BD64">
        <f>'Raw Data'!B657</f>
        <v>27970</v>
      </c>
      <c r="BE64">
        <f>'Raw Data'!C657</f>
        <v>1418</v>
      </c>
      <c r="BF64">
        <f>'Raw Data'!D657</f>
        <v>200</v>
      </c>
      <c r="BG64">
        <f>'Raw Data'!E657</f>
        <v>1218</v>
      </c>
    </row>
    <row r="65" spans="1:60" x14ac:dyDescent="0.2">
      <c r="B65">
        <f>'Raw Data'!B64</f>
        <v>25759</v>
      </c>
      <c r="C65">
        <f>'Raw Data'!C64</f>
        <v>654</v>
      </c>
      <c r="D65">
        <f>'Raw Data'!D64</f>
        <v>200</v>
      </c>
      <c r="E65">
        <f>'Raw Data'!E64</f>
        <v>454</v>
      </c>
      <c r="H65">
        <f>'Raw Data'!B130</f>
        <v>28454</v>
      </c>
      <c r="I65">
        <f>'Raw Data'!C130</f>
        <v>1520</v>
      </c>
      <c r="J65">
        <f>'Raw Data'!D130</f>
        <v>200</v>
      </c>
      <c r="K65">
        <f>'Raw Data'!E130</f>
        <v>1320</v>
      </c>
      <c r="N65">
        <f>'Raw Data'!B196</f>
        <v>26334</v>
      </c>
      <c r="O65">
        <f>'Raw Data'!C196</f>
        <v>800</v>
      </c>
      <c r="P65">
        <f>'Raw Data'!D196</f>
        <v>200</v>
      </c>
      <c r="Q65">
        <f>'Raw Data'!E196</f>
        <v>600</v>
      </c>
      <c r="T65">
        <f>'Raw Data'!B262</f>
        <v>28396</v>
      </c>
      <c r="U65">
        <f>'Raw Data'!C262</f>
        <v>1360</v>
      </c>
      <c r="V65">
        <f>'Raw Data'!D262</f>
        <v>200</v>
      </c>
      <c r="W65">
        <f>'Raw Data'!E262</f>
        <v>1160</v>
      </c>
      <c r="Z65">
        <f>'Raw Data'!B328</f>
        <v>27912</v>
      </c>
      <c r="AA65">
        <f>'Raw Data'!C328</f>
        <v>1170</v>
      </c>
      <c r="AB65">
        <f>'Raw Data'!D328</f>
        <v>200</v>
      </c>
      <c r="AC65">
        <f>'Raw Data'!E328</f>
        <v>970</v>
      </c>
      <c r="AF65">
        <f>'Raw Data'!B394</f>
        <v>27792</v>
      </c>
      <c r="AG65">
        <f>'Raw Data'!C394</f>
        <v>1394</v>
      </c>
      <c r="AH65">
        <f>'Raw Data'!D394</f>
        <v>200</v>
      </c>
      <c r="AI65">
        <f>'Raw Data'!E394</f>
        <v>1194</v>
      </c>
      <c r="AL65">
        <f>'Raw Data'!B526</f>
        <v>28234</v>
      </c>
      <c r="AM65">
        <f>'Raw Data'!C526</f>
        <v>1614</v>
      </c>
      <c r="AN65">
        <f>'Raw Data'!D526</f>
        <v>200</v>
      </c>
      <c r="AO65">
        <f>'Raw Data'!E526</f>
        <v>1414</v>
      </c>
      <c r="AR65">
        <f>'Raw Data'!B460</f>
        <v>28158</v>
      </c>
      <c r="AS65">
        <f>'Raw Data'!C460</f>
        <v>1286</v>
      </c>
      <c r="AT65">
        <f>'Raw Data'!D460</f>
        <v>200</v>
      </c>
      <c r="AU65">
        <f>'Raw Data'!E460</f>
        <v>1086</v>
      </c>
      <c r="AX65">
        <f>'Raw Data'!B592</f>
        <v>25349</v>
      </c>
      <c r="AY65">
        <f>'Raw Data'!C592</f>
        <v>556</v>
      </c>
      <c r="AZ65">
        <f>'Raw Data'!D592</f>
        <v>200</v>
      </c>
      <c r="BA65">
        <f>'Raw Data'!E592</f>
        <v>356</v>
      </c>
      <c r="BD65">
        <f>'Raw Data'!B658</f>
        <v>27998</v>
      </c>
      <c r="BE65">
        <f>'Raw Data'!C658</f>
        <v>1354</v>
      </c>
      <c r="BF65">
        <f>'Raw Data'!D658</f>
        <v>200</v>
      </c>
      <c r="BG65">
        <f>'Raw Data'!E658</f>
        <v>1154</v>
      </c>
    </row>
    <row r="66" spans="1:60" x14ac:dyDescent="0.2">
      <c r="B66">
        <f>'Raw Data'!B65</f>
        <v>26179</v>
      </c>
      <c r="C66">
        <f>'Raw Data'!C65</f>
        <v>770</v>
      </c>
      <c r="D66">
        <f>'Raw Data'!D65</f>
        <v>200</v>
      </c>
      <c r="E66">
        <f>'Raw Data'!E65</f>
        <v>570</v>
      </c>
      <c r="H66">
        <f>'Raw Data'!B131</f>
        <v>28504</v>
      </c>
      <c r="I66">
        <f>'Raw Data'!C131</f>
        <v>1488</v>
      </c>
      <c r="J66">
        <f>'Raw Data'!D131</f>
        <v>200</v>
      </c>
      <c r="K66">
        <f>'Raw Data'!E131</f>
        <v>1288</v>
      </c>
      <c r="N66">
        <f>'Raw Data'!B197</f>
        <v>25994</v>
      </c>
      <c r="O66">
        <f>'Raw Data'!C197</f>
        <v>812</v>
      </c>
      <c r="P66">
        <f>'Raw Data'!D197</f>
        <v>200</v>
      </c>
      <c r="Q66">
        <f>'Raw Data'!E197</f>
        <v>612</v>
      </c>
      <c r="T66">
        <f>'Raw Data'!B263</f>
        <v>28317</v>
      </c>
      <c r="U66">
        <f>'Raw Data'!C263</f>
        <v>1344</v>
      </c>
      <c r="V66">
        <f>'Raw Data'!D263</f>
        <v>200</v>
      </c>
      <c r="W66">
        <f>'Raw Data'!E263</f>
        <v>1144</v>
      </c>
      <c r="Z66">
        <f>'Raw Data'!B329</f>
        <v>27901</v>
      </c>
      <c r="AA66">
        <f>'Raw Data'!C329</f>
        <v>1206</v>
      </c>
      <c r="AB66">
        <f>'Raw Data'!D329</f>
        <v>200</v>
      </c>
      <c r="AC66">
        <f>'Raw Data'!E329</f>
        <v>1006</v>
      </c>
      <c r="AF66">
        <f>'Raw Data'!B395</f>
        <v>27716</v>
      </c>
      <c r="AG66">
        <f>'Raw Data'!C395</f>
        <v>1360</v>
      </c>
      <c r="AH66">
        <f>'Raw Data'!D395</f>
        <v>200</v>
      </c>
      <c r="AI66">
        <f>'Raw Data'!E395</f>
        <v>1160</v>
      </c>
      <c r="AL66">
        <f>'Raw Data'!B527</f>
        <v>27941</v>
      </c>
      <c r="AM66">
        <f>'Raw Data'!C527</f>
        <v>1534</v>
      </c>
      <c r="AN66">
        <f>'Raw Data'!D527</f>
        <v>200</v>
      </c>
      <c r="AO66">
        <f>'Raw Data'!E527</f>
        <v>1334</v>
      </c>
      <c r="AR66">
        <f>'Raw Data'!B461</f>
        <v>28472</v>
      </c>
      <c r="AS66">
        <f>'Raw Data'!C461</f>
        <v>1348</v>
      </c>
      <c r="AT66">
        <f>'Raw Data'!D461</f>
        <v>200</v>
      </c>
      <c r="AU66">
        <f>'Raw Data'!E461</f>
        <v>1148</v>
      </c>
      <c r="AX66">
        <f>'Raw Data'!B593</f>
        <v>25560</v>
      </c>
      <c r="AY66">
        <f>'Raw Data'!C593</f>
        <v>584</v>
      </c>
      <c r="AZ66">
        <f>'Raw Data'!D593</f>
        <v>200</v>
      </c>
      <c r="BA66">
        <f>'Raw Data'!E593</f>
        <v>384</v>
      </c>
      <c r="BD66">
        <f>'Raw Data'!B659</f>
        <v>27801</v>
      </c>
      <c r="BE66">
        <f>'Raw Data'!C659</f>
        <v>1280</v>
      </c>
      <c r="BF66">
        <f>'Raw Data'!D659</f>
        <v>200</v>
      </c>
      <c r="BG66">
        <f>'Raw Data'!E659</f>
        <v>1080</v>
      </c>
    </row>
    <row r="67" spans="1:60" x14ac:dyDescent="0.2">
      <c r="B67">
        <f>'Raw Data'!B66</f>
        <v>26078</v>
      </c>
      <c r="C67">
        <f>'Raw Data'!C66</f>
        <v>762</v>
      </c>
      <c r="D67">
        <f>'Raw Data'!D66</f>
        <v>200</v>
      </c>
      <c r="E67">
        <f>'Raw Data'!E66</f>
        <v>562</v>
      </c>
      <c r="H67">
        <f>'Raw Data'!B132</f>
        <v>28026</v>
      </c>
      <c r="I67">
        <f>'Raw Data'!C132</f>
        <v>1332</v>
      </c>
      <c r="J67">
        <f>'Raw Data'!D132</f>
        <v>200</v>
      </c>
      <c r="K67">
        <f>'Raw Data'!E132</f>
        <v>1132</v>
      </c>
      <c r="N67">
        <f>'Raw Data'!B198</f>
        <v>26023</v>
      </c>
      <c r="O67">
        <f>'Raw Data'!C198</f>
        <v>706</v>
      </c>
      <c r="P67">
        <f>'Raw Data'!D198</f>
        <v>200</v>
      </c>
      <c r="Q67">
        <f>'Raw Data'!E198</f>
        <v>506</v>
      </c>
      <c r="T67">
        <f>'Raw Data'!B264</f>
        <v>28150</v>
      </c>
      <c r="U67">
        <f>'Raw Data'!C264</f>
        <v>1342</v>
      </c>
      <c r="V67">
        <f>'Raw Data'!D264</f>
        <v>200</v>
      </c>
      <c r="W67">
        <f>'Raw Data'!E264</f>
        <v>1142</v>
      </c>
      <c r="Z67">
        <f>'Raw Data'!B330</f>
        <v>27864</v>
      </c>
      <c r="AA67">
        <f>'Raw Data'!C330</f>
        <v>1232</v>
      </c>
      <c r="AB67">
        <f>'Raw Data'!D330</f>
        <v>200</v>
      </c>
      <c r="AC67">
        <f>'Raw Data'!E330</f>
        <v>1032</v>
      </c>
      <c r="AF67">
        <f>'Raw Data'!B396</f>
        <v>27365</v>
      </c>
      <c r="AG67">
        <f>'Raw Data'!C396</f>
        <v>1342</v>
      </c>
      <c r="AH67">
        <f>'Raw Data'!D396</f>
        <v>200</v>
      </c>
      <c r="AI67">
        <f>'Raw Data'!E396</f>
        <v>1142</v>
      </c>
      <c r="AL67">
        <f>'Raw Data'!B528</f>
        <v>28399</v>
      </c>
      <c r="AM67">
        <f>'Raw Data'!C528</f>
        <v>1688</v>
      </c>
      <c r="AN67">
        <f>'Raw Data'!D528</f>
        <v>200</v>
      </c>
      <c r="AO67">
        <f>'Raw Data'!E528</f>
        <v>1488</v>
      </c>
      <c r="AR67">
        <f>'Raw Data'!B462</f>
        <v>28166</v>
      </c>
      <c r="AS67">
        <f>'Raw Data'!C462</f>
        <v>1292</v>
      </c>
      <c r="AT67">
        <f>'Raw Data'!D462</f>
        <v>200</v>
      </c>
      <c r="AU67">
        <f>'Raw Data'!E462</f>
        <v>1092</v>
      </c>
      <c r="AX67">
        <f>'Raw Data'!B594</f>
        <v>25465</v>
      </c>
      <c r="AY67">
        <f>'Raw Data'!C594</f>
        <v>610</v>
      </c>
      <c r="AZ67">
        <f>'Raw Data'!D594</f>
        <v>200</v>
      </c>
      <c r="BA67">
        <f>'Raw Data'!E594</f>
        <v>410</v>
      </c>
      <c r="BD67">
        <f>'Raw Data'!B660</f>
        <v>28316</v>
      </c>
      <c r="BE67">
        <f>'Raw Data'!C660</f>
        <v>1330</v>
      </c>
      <c r="BF67">
        <f>'Raw Data'!D660</f>
        <v>200</v>
      </c>
      <c r="BG67">
        <f>'Raw Data'!E660</f>
        <v>1130</v>
      </c>
    </row>
    <row r="69" spans="1:60" x14ac:dyDescent="0.2">
      <c r="A69" s="2" t="s">
        <v>4</v>
      </c>
      <c r="B69" s="3" t="s">
        <v>0</v>
      </c>
      <c r="C69" s="3" t="s">
        <v>1</v>
      </c>
      <c r="D69" s="3" t="s">
        <v>2</v>
      </c>
      <c r="E69" s="3" t="s">
        <v>3</v>
      </c>
      <c r="F69" s="4" t="s">
        <v>18</v>
      </c>
      <c r="G69" s="2" t="s">
        <v>9</v>
      </c>
      <c r="H69" s="3" t="s">
        <v>0</v>
      </c>
      <c r="I69" s="3" t="s">
        <v>1</v>
      </c>
      <c r="J69" s="3" t="s">
        <v>2</v>
      </c>
      <c r="K69" s="3" t="s">
        <v>3</v>
      </c>
      <c r="L69" s="4" t="s">
        <v>18</v>
      </c>
      <c r="M69" s="2" t="s">
        <v>10</v>
      </c>
      <c r="N69" s="3" t="s">
        <v>0</v>
      </c>
      <c r="O69" s="3" t="s">
        <v>1</v>
      </c>
      <c r="P69" s="3" t="s">
        <v>2</v>
      </c>
      <c r="Q69" s="3" t="s">
        <v>3</v>
      </c>
      <c r="R69" s="4" t="s">
        <v>18</v>
      </c>
      <c r="S69" s="2" t="s">
        <v>11</v>
      </c>
      <c r="T69" s="3" t="s">
        <v>0</v>
      </c>
      <c r="U69" s="3" t="s">
        <v>1</v>
      </c>
      <c r="V69" s="3" t="s">
        <v>2</v>
      </c>
      <c r="W69" s="3" t="s">
        <v>3</v>
      </c>
      <c r="X69" s="4" t="s">
        <v>18</v>
      </c>
      <c r="Y69" s="2" t="s">
        <v>12</v>
      </c>
      <c r="Z69" s="3" t="s">
        <v>0</v>
      </c>
      <c r="AA69" s="3" t="s">
        <v>1</v>
      </c>
      <c r="AB69" s="3" t="s">
        <v>2</v>
      </c>
      <c r="AC69" s="3" t="s">
        <v>3</v>
      </c>
      <c r="AD69" s="4" t="s">
        <v>18</v>
      </c>
      <c r="AE69" s="2" t="s">
        <v>13</v>
      </c>
      <c r="AF69" s="3" t="s">
        <v>0</v>
      </c>
      <c r="AG69" s="3" t="s">
        <v>1</v>
      </c>
      <c r="AH69" s="3" t="s">
        <v>2</v>
      </c>
      <c r="AI69" s="3" t="s">
        <v>3</v>
      </c>
      <c r="AJ69" s="4" t="s">
        <v>18</v>
      </c>
      <c r="AK69" s="2" t="s">
        <v>14</v>
      </c>
      <c r="AL69" s="3" t="s">
        <v>0</v>
      </c>
      <c r="AM69" s="3" t="s">
        <v>1</v>
      </c>
      <c r="AN69" s="3" t="s">
        <v>2</v>
      </c>
      <c r="AO69" s="3" t="s">
        <v>3</v>
      </c>
      <c r="AP69" s="4" t="s">
        <v>18</v>
      </c>
      <c r="AQ69" s="2" t="s">
        <v>15</v>
      </c>
      <c r="AR69" s="3" t="s">
        <v>0</v>
      </c>
      <c r="AS69" s="3" t="s">
        <v>1</v>
      </c>
      <c r="AT69" s="3" t="s">
        <v>2</v>
      </c>
      <c r="AU69" s="3" t="s">
        <v>3</v>
      </c>
      <c r="AV69" s="4" t="s">
        <v>18</v>
      </c>
      <c r="AW69" s="2" t="s">
        <v>16</v>
      </c>
      <c r="AX69" s="3" t="s">
        <v>0</v>
      </c>
      <c r="AY69" s="3" t="s">
        <v>1</v>
      </c>
      <c r="AZ69" s="3" t="s">
        <v>2</v>
      </c>
      <c r="BA69" s="3" t="s">
        <v>3</v>
      </c>
      <c r="BB69" s="4" t="s">
        <v>18</v>
      </c>
      <c r="BC69" s="2" t="s">
        <v>17</v>
      </c>
      <c r="BD69" s="3" t="s">
        <v>0</v>
      </c>
      <c r="BE69" s="3" t="s">
        <v>1</v>
      </c>
      <c r="BF69" s="3" t="s">
        <v>2</v>
      </c>
      <c r="BG69" s="3" t="s">
        <v>3</v>
      </c>
      <c r="BH69" s="4" t="s">
        <v>18</v>
      </c>
    </row>
    <row r="70" spans="1:60" x14ac:dyDescent="0.2">
      <c r="A70" s="5">
        <f t="shared" ref="A70:E70" si="76">A2</f>
        <v>200</v>
      </c>
      <c r="B70" s="6">
        <f t="shared" si="76"/>
        <v>4419.8</v>
      </c>
      <c r="C70" s="6">
        <f t="shared" si="76"/>
        <v>285.2</v>
      </c>
      <c r="D70" s="6">
        <f t="shared" si="76"/>
        <v>200</v>
      </c>
      <c r="E70" s="6">
        <f t="shared" si="76"/>
        <v>85.2</v>
      </c>
      <c r="F70" s="7">
        <f>B70/E70</f>
        <v>51.875586854460096</v>
      </c>
      <c r="G70" s="5">
        <f t="shared" ref="G70:K70" si="77">G2</f>
        <v>200</v>
      </c>
      <c r="H70" s="6">
        <f t="shared" si="77"/>
        <v>4779.8</v>
      </c>
      <c r="I70" s="6">
        <f t="shared" si="77"/>
        <v>405.8</v>
      </c>
      <c r="J70" s="6">
        <f t="shared" si="77"/>
        <v>200</v>
      </c>
      <c r="K70" s="6">
        <f t="shared" si="77"/>
        <v>205.8</v>
      </c>
      <c r="L70" s="7">
        <f>H70/K70</f>
        <v>23.225461613216716</v>
      </c>
      <c r="M70" s="5">
        <f>M2</f>
        <v>200</v>
      </c>
      <c r="N70" s="6">
        <f t="shared" ref="N70:Q70" si="78">N2</f>
        <v>4505.2</v>
      </c>
      <c r="O70" s="6">
        <f t="shared" si="78"/>
        <v>311.2</v>
      </c>
      <c r="P70" s="6">
        <f t="shared" si="78"/>
        <v>200</v>
      </c>
      <c r="Q70" s="6">
        <f t="shared" si="78"/>
        <v>111.2</v>
      </c>
      <c r="R70" s="7">
        <f>N70/Q70</f>
        <v>40.514388489208628</v>
      </c>
      <c r="S70" s="5">
        <f t="shared" ref="S70:W70" si="79">S2</f>
        <v>200</v>
      </c>
      <c r="T70" s="6">
        <f t="shared" si="79"/>
        <v>4736</v>
      </c>
      <c r="U70" s="6">
        <f t="shared" si="79"/>
        <v>382.6</v>
      </c>
      <c r="V70" s="6">
        <f t="shared" si="79"/>
        <v>200</v>
      </c>
      <c r="W70" s="6">
        <f t="shared" si="79"/>
        <v>182.6</v>
      </c>
      <c r="X70" s="7">
        <f>T70/W70</f>
        <v>25.936473165388829</v>
      </c>
      <c r="Y70" s="5">
        <f t="shared" ref="Y70:AC70" si="80">Y2</f>
        <v>200</v>
      </c>
      <c r="Z70" s="6">
        <f t="shared" si="80"/>
        <v>4704.8</v>
      </c>
      <c r="AA70" s="6">
        <f t="shared" si="80"/>
        <v>354.4</v>
      </c>
      <c r="AB70" s="6">
        <f t="shared" si="80"/>
        <v>200</v>
      </c>
      <c r="AC70" s="6">
        <f t="shared" si="80"/>
        <v>154.4</v>
      </c>
      <c r="AD70" s="7">
        <f>Z70/AC70</f>
        <v>30.471502590673577</v>
      </c>
      <c r="AE70" s="5">
        <f t="shared" ref="AE70:AI70" si="81">AE2</f>
        <v>200</v>
      </c>
      <c r="AF70" s="6">
        <f t="shared" si="81"/>
        <v>4707</v>
      </c>
      <c r="AG70" s="6">
        <f t="shared" si="81"/>
        <v>399</v>
      </c>
      <c r="AH70" s="6">
        <f t="shared" si="81"/>
        <v>200</v>
      </c>
      <c r="AI70" s="6">
        <f t="shared" si="81"/>
        <v>199</v>
      </c>
      <c r="AJ70" s="7">
        <f>AF70/AI70</f>
        <v>23.653266331658291</v>
      </c>
      <c r="AK70" s="5">
        <f t="shared" ref="AK70:AO70" si="82">AK2</f>
        <v>200</v>
      </c>
      <c r="AL70" s="6">
        <f t="shared" si="82"/>
        <v>4769.3999999999996</v>
      </c>
      <c r="AM70" s="6">
        <f t="shared" si="82"/>
        <v>430.4</v>
      </c>
      <c r="AN70" s="6">
        <f t="shared" si="82"/>
        <v>200</v>
      </c>
      <c r="AO70" s="6">
        <f t="shared" si="82"/>
        <v>230.4</v>
      </c>
      <c r="AP70" s="7">
        <f>AL70/AO70</f>
        <v>20.700520833333332</v>
      </c>
      <c r="AQ70" s="5">
        <f>AQ2</f>
        <v>200</v>
      </c>
      <c r="AR70" s="6">
        <f>AR2</f>
        <v>4789</v>
      </c>
      <c r="AS70" s="6">
        <f>AS2</f>
        <v>379.8</v>
      </c>
      <c r="AT70" s="6">
        <f>AT2</f>
        <v>200</v>
      </c>
      <c r="AU70" s="6">
        <f>AU2</f>
        <v>179.8</v>
      </c>
      <c r="AV70" s="7">
        <f>AR70/AU70</f>
        <v>26.635150166852057</v>
      </c>
      <c r="AW70" s="5">
        <f t="shared" ref="AW70:BA70" si="83">AW2</f>
        <v>200</v>
      </c>
      <c r="AX70" s="6">
        <f t="shared" si="83"/>
        <v>4327.7</v>
      </c>
      <c r="AY70" s="6">
        <f t="shared" si="83"/>
        <v>259.60000000000002</v>
      </c>
      <c r="AZ70" s="6">
        <f t="shared" si="83"/>
        <v>200</v>
      </c>
      <c r="BA70" s="6">
        <f t="shared" si="83"/>
        <v>59.6</v>
      </c>
      <c r="BB70" s="7">
        <f>AX70/BA70</f>
        <v>72.612416107382543</v>
      </c>
      <c r="BC70" s="5">
        <f t="shared" ref="BC70:BG70" si="84">BC2</f>
        <v>200</v>
      </c>
      <c r="BD70" s="6">
        <f t="shared" si="84"/>
        <v>4731.7</v>
      </c>
      <c r="BE70" s="6">
        <f t="shared" si="84"/>
        <v>384.6</v>
      </c>
      <c r="BF70" s="6">
        <f t="shared" si="84"/>
        <v>200</v>
      </c>
      <c r="BG70" s="6">
        <f t="shared" si="84"/>
        <v>184.6</v>
      </c>
      <c r="BH70" s="7">
        <f>BD70/BG70</f>
        <v>25.632177681473458</v>
      </c>
    </row>
    <row r="71" spans="1:60" x14ac:dyDescent="0.2">
      <c r="A71" s="5">
        <f t="shared" ref="A71:E71" si="85">A13</f>
        <v>400</v>
      </c>
      <c r="B71" s="6">
        <f t="shared" si="85"/>
        <v>8715.1</v>
      </c>
      <c r="C71" s="6">
        <f t="shared" si="85"/>
        <v>363.4</v>
      </c>
      <c r="D71" s="6">
        <f t="shared" si="85"/>
        <v>200</v>
      </c>
      <c r="E71" s="6">
        <f t="shared" si="85"/>
        <v>163.4</v>
      </c>
      <c r="F71" s="7">
        <f t="shared" ref="F71:F75" si="86">B71/E71</f>
        <v>53.335985312117501</v>
      </c>
      <c r="G71" s="5">
        <f t="shared" ref="G71:K71" si="87">G13</f>
        <v>400</v>
      </c>
      <c r="H71" s="6">
        <f t="shared" si="87"/>
        <v>9555.9</v>
      </c>
      <c r="I71" s="6">
        <f t="shared" si="87"/>
        <v>620.4</v>
      </c>
      <c r="J71" s="6">
        <f t="shared" si="87"/>
        <v>200</v>
      </c>
      <c r="K71" s="6">
        <f t="shared" si="87"/>
        <v>420.4</v>
      </c>
      <c r="L71" s="7">
        <f t="shared" ref="L71:L75" si="88">H71/K71</f>
        <v>22.730494766888679</v>
      </c>
      <c r="M71" s="5">
        <f t="shared" ref="M71:Q71" si="89">M13</f>
        <v>400</v>
      </c>
      <c r="N71" s="6">
        <f t="shared" si="89"/>
        <v>8876.9</v>
      </c>
      <c r="O71" s="6">
        <f t="shared" si="89"/>
        <v>408.4</v>
      </c>
      <c r="P71" s="6">
        <f t="shared" si="89"/>
        <v>200</v>
      </c>
      <c r="Q71" s="6">
        <f t="shared" si="89"/>
        <v>208.4</v>
      </c>
      <c r="R71" s="7">
        <f t="shared" ref="R71:R75" si="90">N71/Q71</f>
        <v>42.595489443378113</v>
      </c>
      <c r="S71" s="5">
        <f t="shared" ref="S71:W71" si="91">S13</f>
        <v>400</v>
      </c>
      <c r="T71" s="6">
        <f t="shared" si="91"/>
        <v>9426.2999999999993</v>
      </c>
      <c r="U71" s="6">
        <f t="shared" si="91"/>
        <v>569</v>
      </c>
      <c r="V71" s="6">
        <f t="shared" si="91"/>
        <v>200</v>
      </c>
      <c r="W71" s="6">
        <f t="shared" si="91"/>
        <v>369</v>
      </c>
      <c r="X71" s="7">
        <f t="shared" ref="X71:X75" si="92">T71/W71</f>
        <v>25.545528455284551</v>
      </c>
      <c r="Y71" s="5">
        <f t="shared" ref="Y71:AC71" si="93">Y13</f>
        <v>400</v>
      </c>
      <c r="Z71" s="6">
        <f t="shared" si="93"/>
        <v>9339.2999999999993</v>
      </c>
      <c r="AA71" s="6">
        <f t="shared" si="93"/>
        <v>516</v>
      </c>
      <c r="AB71" s="6">
        <f t="shared" si="93"/>
        <v>200</v>
      </c>
      <c r="AC71" s="6">
        <f t="shared" si="93"/>
        <v>316</v>
      </c>
      <c r="AD71" s="7">
        <f t="shared" ref="AD71:AD75" si="94">Z71/AC71</f>
        <v>29.554746835443037</v>
      </c>
      <c r="AE71" s="5">
        <f t="shared" ref="AE71:AI71" si="95">AE13</f>
        <v>400</v>
      </c>
      <c r="AF71" s="6">
        <f t="shared" si="95"/>
        <v>9345.2000000000007</v>
      </c>
      <c r="AG71" s="6">
        <f t="shared" si="95"/>
        <v>579.79999999999995</v>
      </c>
      <c r="AH71" s="6">
        <f t="shared" si="95"/>
        <v>200</v>
      </c>
      <c r="AI71" s="6">
        <f t="shared" si="95"/>
        <v>379.8</v>
      </c>
      <c r="AJ71" s="7">
        <f t="shared" ref="AJ71:AJ75" si="96">AF71/AI71</f>
        <v>24.605581885202739</v>
      </c>
      <c r="AK71" s="5">
        <f t="shared" ref="AK71:AO71" si="97">AK13</f>
        <v>400</v>
      </c>
      <c r="AL71" s="6">
        <f t="shared" si="97"/>
        <v>9549.2999999999993</v>
      </c>
      <c r="AM71" s="6">
        <f t="shared" si="97"/>
        <v>662</v>
      </c>
      <c r="AN71" s="6">
        <f t="shared" si="97"/>
        <v>200</v>
      </c>
      <c r="AO71" s="6">
        <f t="shared" si="97"/>
        <v>462</v>
      </c>
      <c r="AP71" s="7">
        <f t="shared" ref="AP71:AP75" si="98">AL71/AO71</f>
        <v>20.669480519480519</v>
      </c>
      <c r="AQ71" s="5">
        <f>AQ13</f>
        <v>400</v>
      </c>
      <c r="AR71" s="6">
        <f>AR13</f>
        <v>9502.6</v>
      </c>
      <c r="AS71" s="6">
        <f>AS13</f>
        <v>564.20000000000005</v>
      </c>
      <c r="AT71" s="6">
        <f>AT13</f>
        <v>200</v>
      </c>
      <c r="AU71" s="6">
        <f>AU13</f>
        <v>364.2</v>
      </c>
      <c r="AV71" s="7">
        <f t="shared" ref="AV71:AV75" si="99">AR71/AU71</f>
        <v>26.091707852828119</v>
      </c>
      <c r="AW71" s="5">
        <f t="shared" ref="AW71:BA71" si="100">AW13</f>
        <v>400</v>
      </c>
      <c r="AX71" s="6">
        <f t="shared" si="100"/>
        <v>8583.2000000000007</v>
      </c>
      <c r="AY71" s="6">
        <f t="shared" si="100"/>
        <v>321.39999999999998</v>
      </c>
      <c r="AZ71" s="6">
        <f t="shared" si="100"/>
        <v>200</v>
      </c>
      <c r="BA71" s="6">
        <f t="shared" si="100"/>
        <v>121.4</v>
      </c>
      <c r="BB71" s="7">
        <f t="shared" ref="BB71:BB75" si="101">AX71/BA71</f>
        <v>70.701812191103798</v>
      </c>
      <c r="BC71" s="5">
        <f t="shared" ref="BC71:BG71" si="102">BC13</f>
        <v>400</v>
      </c>
      <c r="BD71" s="6">
        <f t="shared" si="102"/>
        <v>9410.2999999999993</v>
      </c>
      <c r="BE71" s="6">
        <f t="shared" si="102"/>
        <v>593</v>
      </c>
      <c r="BF71" s="6">
        <f t="shared" si="102"/>
        <v>200</v>
      </c>
      <c r="BG71" s="6">
        <f t="shared" si="102"/>
        <v>393</v>
      </c>
      <c r="BH71" s="7">
        <f t="shared" ref="BH71:BH75" si="103">BD71/BG71</f>
        <v>23.944783715012722</v>
      </c>
    </row>
    <row r="72" spans="1:60" x14ac:dyDescent="0.2">
      <c r="A72" s="5">
        <f t="shared" ref="A72:E72" si="104">A24</f>
        <v>600</v>
      </c>
      <c r="B72" s="6">
        <f t="shared" si="104"/>
        <v>13005.4</v>
      </c>
      <c r="C72" s="6">
        <f t="shared" si="104"/>
        <v>441</v>
      </c>
      <c r="D72" s="6">
        <f t="shared" si="104"/>
        <v>200</v>
      </c>
      <c r="E72" s="6">
        <f t="shared" si="104"/>
        <v>241</v>
      </c>
      <c r="F72" s="7">
        <f t="shared" si="86"/>
        <v>53.964315352697092</v>
      </c>
      <c r="G72" s="5">
        <f t="shared" ref="G72:K72" si="105">G24</f>
        <v>600</v>
      </c>
      <c r="H72" s="6">
        <f t="shared" si="105"/>
        <v>14253.2</v>
      </c>
      <c r="I72" s="6">
        <f t="shared" si="105"/>
        <v>827.4</v>
      </c>
      <c r="J72" s="6">
        <f t="shared" si="105"/>
        <v>200</v>
      </c>
      <c r="K72" s="6">
        <f t="shared" si="105"/>
        <v>627.4</v>
      </c>
      <c r="L72" s="7">
        <f t="shared" si="88"/>
        <v>22.717883328020402</v>
      </c>
      <c r="M72" s="5">
        <f t="shared" ref="M72:Q72" si="106">M24</f>
        <v>600</v>
      </c>
      <c r="N72" s="6">
        <f t="shared" si="106"/>
        <v>13220.6</v>
      </c>
      <c r="O72" s="6">
        <f t="shared" si="106"/>
        <v>496.2</v>
      </c>
      <c r="P72" s="6">
        <f t="shared" si="106"/>
        <v>200</v>
      </c>
      <c r="Q72" s="6">
        <f t="shared" si="106"/>
        <v>296.2</v>
      </c>
      <c r="R72" s="7">
        <f t="shared" si="90"/>
        <v>44.634031060094536</v>
      </c>
      <c r="S72" s="5">
        <f t="shared" ref="S72:W72" si="107">S24</f>
        <v>600</v>
      </c>
      <c r="T72" s="6">
        <f t="shared" si="107"/>
        <v>14032.7</v>
      </c>
      <c r="U72" s="6">
        <f t="shared" si="107"/>
        <v>764.2</v>
      </c>
      <c r="V72" s="6">
        <f t="shared" si="107"/>
        <v>200</v>
      </c>
      <c r="W72" s="6">
        <f t="shared" si="107"/>
        <v>564.20000000000005</v>
      </c>
      <c r="X72" s="7">
        <f t="shared" si="92"/>
        <v>24.871853952499112</v>
      </c>
      <c r="Y72" s="5">
        <f t="shared" ref="Y72:AC72" si="108">Y24</f>
        <v>600</v>
      </c>
      <c r="Z72" s="6">
        <f t="shared" si="108"/>
        <v>13920.6</v>
      </c>
      <c r="AA72" s="6">
        <f t="shared" si="108"/>
        <v>677.6</v>
      </c>
      <c r="AB72" s="6">
        <f t="shared" si="108"/>
        <v>200</v>
      </c>
      <c r="AC72" s="6">
        <f t="shared" si="108"/>
        <v>477.6</v>
      </c>
      <c r="AD72" s="7">
        <f t="shared" si="94"/>
        <v>29.146984924623116</v>
      </c>
      <c r="AE72" s="5">
        <f t="shared" ref="AE72:AI72" si="109">AE24</f>
        <v>600</v>
      </c>
      <c r="AF72" s="6">
        <f t="shared" si="109"/>
        <v>13957</v>
      </c>
      <c r="AG72" s="6">
        <f t="shared" si="109"/>
        <v>773.6</v>
      </c>
      <c r="AH72" s="6">
        <f t="shared" si="109"/>
        <v>200</v>
      </c>
      <c r="AI72" s="6">
        <f t="shared" si="109"/>
        <v>573.6</v>
      </c>
      <c r="AJ72" s="7">
        <f t="shared" si="96"/>
        <v>24.332287308228729</v>
      </c>
      <c r="AK72" s="5">
        <f t="shared" ref="AK72:AO72" si="110">AK24</f>
        <v>600</v>
      </c>
      <c r="AL72" s="6">
        <f t="shared" si="110"/>
        <v>14194.7</v>
      </c>
      <c r="AM72" s="6">
        <f t="shared" si="110"/>
        <v>877.6</v>
      </c>
      <c r="AN72" s="6">
        <f t="shared" si="110"/>
        <v>200</v>
      </c>
      <c r="AO72" s="6">
        <f t="shared" si="110"/>
        <v>677.6</v>
      </c>
      <c r="AP72" s="7">
        <f t="shared" si="98"/>
        <v>20.948494687131053</v>
      </c>
      <c r="AQ72" s="5">
        <f>AQ24</f>
        <v>600</v>
      </c>
      <c r="AR72" s="6">
        <f>AR24</f>
        <v>14241.7</v>
      </c>
      <c r="AS72" s="6">
        <f>AS24</f>
        <v>765.4</v>
      </c>
      <c r="AT72" s="6">
        <f>AT24</f>
        <v>200</v>
      </c>
      <c r="AU72" s="6">
        <f>AU24</f>
        <v>565.4</v>
      </c>
      <c r="AV72" s="7">
        <f t="shared" si="99"/>
        <v>25.188715953307394</v>
      </c>
      <c r="AW72" s="5">
        <f t="shared" ref="AW72:BA72" si="111">AW24</f>
        <v>600</v>
      </c>
      <c r="AX72" s="6">
        <f t="shared" si="111"/>
        <v>12854.3</v>
      </c>
      <c r="AY72" s="6">
        <f t="shared" si="111"/>
        <v>398.4</v>
      </c>
      <c r="AZ72" s="6">
        <f t="shared" si="111"/>
        <v>200</v>
      </c>
      <c r="BA72" s="6">
        <f t="shared" si="111"/>
        <v>198.4</v>
      </c>
      <c r="BB72" s="7">
        <f t="shared" si="101"/>
        <v>64.789818548387089</v>
      </c>
      <c r="BC72" s="5">
        <f t="shared" ref="BC72:BG72" si="112">BC24</f>
        <v>600</v>
      </c>
      <c r="BD72" s="6">
        <f t="shared" si="112"/>
        <v>14102.9</v>
      </c>
      <c r="BE72" s="6">
        <f t="shared" si="112"/>
        <v>796.2</v>
      </c>
      <c r="BF72" s="6">
        <f t="shared" si="112"/>
        <v>200</v>
      </c>
      <c r="BG72" s="6">
        <f t="shared" si="112"/>
        <v>596.20000000000005</v>
      </c>
      <c r="BH72" s="7">
        <f t="shared" si="103"/>
        <v>23.654646091915463</v>
      </c>
    </row>
    <row r="73" spans="1:60" x14ac:dyDescent="0.2">
      <c r="A73" s="5">
        <f t="shared" ref="A73:E73" si="113">A35</f>
        <v>800</v>
      </c>
      <c r="B73" s="6">
        <f t="shared" si="113"/>
        <v>17324.099999999999</v>
      </c>
      <c r="C73" s="6">
        <f t="shared" si="113"/>
        <v>535.6</v>
      </c>
      <c r="D73" s="6">
        <f t="shared" si="113"/>
        <v>200</v>
      </c>
      <c r="E73" s="6">
        <f t="shared" si="113"/>
        <v>335.6</v>
      </c>
      <c r="F73" s="7">
        <f t="shared" si="86"/>
        <v>51.621275327771151</v>
      </c>
      <c r="G73" s="5">
        <f t="shared" ref="G73:K73" si="114">G35</f>
        <v>800</v>
      </c>
      <c r="H73" s="6">
        <f t="shared" si="114"/>
        <v>18909.2</v>
      </c>
      <c r="I73" s="6">
        <f t="shared" si="114"/>
        <v>1021</v>
      </c>
      <c r="J73" s="6">
        <f t="shared" si="114"/>
        <v>200</v>
      </c>
      <c r="K73" s="6">
        <f t="shared" si="114"/>
        <v>821</v>
      </c>
      <c r="L73" s="7">
        <f t="shared" si="88"/>
        <v>23.031912302070648</v>
      </c>
      <c r="M73" s="5">
        <f t="shared" ref="M73:Q73" si="115">M35</f>
        <v>800</v>
      </c>
      <c r="N73" s="6">
        <f t="shared" si="115"/>
        <v>17671.3</v>
      </c>
      <c r="O73" s="6">
        <f t="shared" si="115"/>
        <v>624.6</v>
      </c>
      <c r="P73" s="6">
        <f t="shared" si="115"/>
        <v>200</v>
      </c>
      <c r="Q73" s="6">
        <f t="shared" si="115"/>
        <v>424.6</v>
      </c>
      <c r="R73" s="7">
        <f t="shared" si="90"/>
        <v>41.61869995289684</v>
      </c>
      <c r="S73" s="5">
        <f t="shared" ref="S73:W73" si="116">S35</f>
        <v>800</v>
      </c>
      <c r="T73" s="6">
        <f t="shared" si="116"/>
        <v>18629</v>
      </c>
      <c r="U73" s="6">
        <f t="shared" si="116"/>
        <v>907.2</v>
      </c>
      <c r="V73" s="6">
        <f t="shared" si="116"/>
        <v>200</v>
      </c>
      <c r="W73" s="6">
        <f t="shared" si="116"/>
        <v>707.2</v>
      </c>
      <c r="X73" s="7">
        <f t="shared" si="92"/>
        <v>26.34191176470588</v>
      </c>
      <c r="Y73" s="5">
        <f t="shared" ref="Y73:AC73" si="117">Y35</f>
        <v>800</v>
      </c>
      <c r="Z73" s="6">
        <f t="shared" si="117"/>
        <v>18579.599999999999</v>
      </c>
      <c r="AA73" s="6">
        <f t="shared" si="117"/>
        <v>852.6</v>
      </c>
      <c r="AB73" s="6">
        <f t="shared" si="117"/>
        <v>200</v>
      </c>
      <c r="AC73" s="6">
        <f t="shared" si="117"/>
        <v>652.6</v>
      </c>
      <c r="AD73" s="7">
        <f t="shared" si="94"/>
        <v>28.470119521912348</v>
      </c>
      <c r="AE73" s="5">
        <f t="shared" ref="AE73:AI73" si="118">AE35</f>
        <v>800</v>
      </c>
      <c r="AF73" s="6">
        <f t="shared" si="118"/>
        <v>18573.7</v>
      </c>
      <c r="AG73" s="6">
        <f t="shared" si="118"/>
        <v>975.8</v>
      </c>
      <c r="AH73" s="6">
        <f t="shared" si="118"/>
        <v>200</v>
      </c>
      <c r="AI73" s="6">
        <f t="shared" si="118"/>
        <v>775.8</v>
      </c>
      <c r="AJ73" s="7">
        <f t="shared" si="96"/>
        <v>23.941350863624649</v>
      </c>
      <c r="AK73" s="5">
        <f t="shared" ref="AK73:AO73" si="119">AK35</f>
        <v>800</v>
      </c>
      <c r="AL73" s="6">
        <f t="shared" si="119"/>
        <v>18832.2</v>
      </c>
      <c r="AM73" s="6">
        <f t="shared" si="119"/>
        <v>1107.4000000000001</v>
      </c>
      <c r="AN73" s="6">
        <f t="shared" si="119"/>
        <v>200</v>
      </c>
      <c r="AO73" s="6">
        <f t="shared" si="119"/>
        <v>907.4</v>
      </c>
      <c r="AP73" s="7">
        <f t="shared" si="98"/>
        <v>20.754022481816179</v>
      </c>
      <c r="AQ73" s="5">
        <f>AQ35</f>
        <v>800</v>
      </c>
      <c r="AR73" s="6">
        <f>AR35</f>
        <v>18921.5</v>
      </c>
      <c r="AS73" s="6">
        <f>AS35</f>
        <v>935.2</v>
      </c>
      <c r="AT73" s="6">
        <f>AT35</f>
        <v>200</v>
      </c>
      <c r="AU73" s="6">
        <f>AU35</f>
        <v>735.2</v>
      </c>
      <c r="AV73" s="7">
        <f t="shared" si="99"/>
        <v>25.736534276387378</v>
      </c>
      <c r="AW73" s="5">
        <f t="shared" ref="AW73:BA73" si="120">AW35</f>
        <v>800</v>
      </c>
      <c r="AX73" s="6">
        <f t="shared" si="120"/>
        <v>17058.3</v>
      </c>
      <c r="AY73" s="6">
        <f t="shared" si="120"/>
        <v>470.2</v>
      </c>
      <c r="AZ73" s="6">
        <f t="shared" si="120"/>
        <v>200</v>
      </c>
      <c r="BA73" s="6">
        <f t="shared" si="120"/>
        <v>270.2</v>
      </c>
      <c r="BB73" s="7">
        <f t="shared" si="101"/>
        <v>63.132124352331608</v>
      </c>
      <c r="BC73" s="5">
        <f t="shared" ref="BC73:BG73" si="121">BC35</f>
        <v>800</v>
      </c>
      <c r="BD73" s="6">
        <f t="shared" si="121"/>
        <v>18807.2</v>
      </c>
      <c r="BE73" s="6">
        <f t="shared" si="121"/>
        <v>1001.6</v>
      </c>
      <c r="BF73" s="6">
        <f t="shared" si="121"/>
        <v>200</v>
      </c>
      <c r="BG73" s="6">
        <f t="shared" si="121"/>
        <v>801.6</v>
      </c>
      <c r="BH73" s="7">
        <f t="shared" si="103"/>
        <v>23.462075848303392</v>
      </c>
    </row>
    <row r="74" spans="1:60" x14ac:dyDescent="0.2">
      <c r="A74" s="5">
        <f t="shared" ref="A74:E74" si="122">A46</f>
        <v>1000</v>
      </c>
      <c r="B74" s="6">
        <f t="shared" si="122"/>
        <v>21630.6</v>
      </c>
      <c r="C74" s="6">
        <f t="shared" si="122"/>
        <v>612.4</v>
      </c>
      <c r="D74" s="6">
        <f t="shared" si="122"/>
        <v>200</v>
      </c>
      <c r="E74" s="6">
        <f t="shared" si="122"/>
        <v>412.4</v>
      </c>
      <c r="F74" s="7">
        <f t="shared" si="86"/>
        <v>52.45053346265761</v>
      </c>
      <c r="G74" s="5">
        <f t="shared" ref="G74:K74" si="123">G46</f>
        <v>1000</v>
      </c>
      <c r="H74" s="6">
        <f t="shared" si="123"/>
        <v>23532.2</v>
      </c>
      <c r="I74" s="6">
        <f t="shared" si="123"/>
        <v>1225.4000000000001</v>
      </c>
      <c r="J74" s="6">
        <f t="shared" si="123"/>
        <v>200</v>
      </c>
      <c r="K74" s="6">
        <f t="shared" si="123"/>
        <v>1025.4000000000001</v>
      </c>
      <c r="L74" s="7">
        <f t="shared" si="88"/>
        <v>22.949288082699432</v>
      </c>
      <c r="M74" s="5">
        <f t="shared" ref="M74:Q74" si="124">M46</f>
        <v>1000</v>
      </c>
      <c r="N74" s="6">
        <f t="shared" si="124"/>
        <v>22102.1</v>
      </c>
      <c r="O74" s="6">
        <f t="shared" si="124"/>
        <v>736.8</v>
      </c>
      <c r="P74" s="6">
        <f t="shared" si="124"/>
        <v>200</v>
      </c>
      <c r="Q74" s="6">
        <f t="shared" si="124"/>
        <v>536.79999999999995</v>
      </c>
      <c r="R74" s="7">
        <f t="shared" si="90"/>
        <v>41.173807749627422</v>
      </c>
      <c r="S74" s="5">
        <f t="shared" ref="S74:W74" si="125">S46</f>
        <v>1000</v>
      </c>
      <c r="T74" s="6">
        <f t="shared" si="125"/>
        <v>23347.7</v>
      </c>
      <c r="U74" s="6">
        <f t="shared" si="125"/>
        <v>1116.2</v>
      </c>
      <c r="V74" s="6">
        <f t="shared" si="125"/>
        <v>200</v>
      </c>
      <c r="W74" s="6">
        <f t="shared" si="125"/>
        <v>916.2</v>
      </c>
      <c r="X74" s="7">
        <f t="shared" si="92"/>
        <v>25.483191442916393</v>
      </c>
      <c r="Y74" s="5">
        <f t="shared" ref="Y74:AC74" si="126">Y46</f>
        <v>1000</v>
      </c>
      <c r="Z74" s="6">
        <f t="shared" si="126"/>
        <v>23236.3</v>
      </c>
      <c r="AA74" s="6">
        <f t="shared" si="126"/>
        <v>1022.2</v>
      </c>
      <c r="AB74" s="6">
        <f t="shared" si="126"/>
        <v>200</v>
      </c>
      <c r="AC74" s="6">
        <f t="shared" si="126"/>
        <v>822.2</v>
      </c>
      <c r="AD74" s="7">
        <f t="shared" si="94"/>
        <v>28.261128679153487</v>
      </c>
      <c r="AE74" s="5">
        <f t="shared" ref="AE74:AI74" si="127">AE46</f>
        <v>1000</v>
      </c>
      <c r="AF74" s="6">
        <f t="shared" si="127"/>
        <v>23094.1</v>
      </c>
      <c r="AG74" s="6">
        <f t="shared" si="127"/>
        <v>1168.2</v>
      </c>
      <c r="AH74" s="6">
        <f t="shared" si="127"/>
        <v>200</v>
      </c>
      <c r="AI74" s="6">
        <f t="shared" si="127"/>
        <v>968.2</v>
      </c>
      <c r="AJ74" s="7">
        <f t="shared" si="96"/>
        <v>23.852613096467671</v>
      </c>
      <c r="AK74" s="5">
        <f t="shared" ref="AK74:AO74" si="128">AK46</f>
        <v>1000</v>
      </c>
      <c r="AL74" s="6">
        <f t="shared" si="128"/>
        <v>23447.599999999999</v>
      </c>
      <c r="AM74" s="6">
        <f t="shared" si="128"/>
        <v>1349.8</v>
      </c>
      <c r="AN74" s="6">
        <f t="shared" si="128"/>
        <v>200</v>
      </c>
      <c r="AO74" s="6">
        <f t="shared" si="128"/>
        <v>1149.8</v>
      </c>
      <c r="AP74" s="7">
        <f t="shared" si="98"/>
        <v>20.392763958949381</v>
      </c>
      <c r="AQ74" s="5">
        <f>AQ46</f>
        <v>1000</v>
      </c>
      <c r="AR74" s="6">
        <f>AR46</f>
        <v>23533</v>
      </c>
      <c r="AS74" s="6">
        <f>AS46</f>
        <v>1087</v>
      </c>
      <c r="AT74" s="6">
        <f>AT46</f>
        <v>200</v>
      </c>
      <c r="AU74" s="6">
        <f>AU46</f>
        <v>887</v>
      </c>
      <c r="AV74" s="7">
        <f t="shared" si="99"/>
        <v>26.531003382187148</v>
      </c>
      <c r="AW74" s="5">
        <f t="shared" ref="AW74:BA74" si="129">AW46</f>
        <v>1000</v>
      </c>
      <c r="AX74" s="6">
        <f t="shared" si="129"/>
        <v>21300</v>
      </c>
      <c r="AY74" s="6">
        <f t="shared" si="129"/>
        <v>526.20000000000005</v>
      </c>
      <c r="AZ74" s="6">
        <f t="shared" si="129"/>
        <v>200</v>
      </c>
      <c r="BA74" s="6">
        <f t="shared" si="129"/>
        <v>326.2</v>
      </c>
      <c r="BB74" s="7">
        <f t="shared" si="101"/>
        <v>65.297363580625387</v>
      </c>
      <c r="BC74" s="5">
        <f t="shared" ref="BC74:BG74" si="130">BC46</f>
        <v>1000</v>
      </c>
      <c r="BD74" s="6">
        <f t="shared" si="130"/>
        <v>23516.3</v>
      </c>
      <c r="BE74" s="6">
        <f t="shared" si="130"/>
        <v>1203.2</v>
      </c>
      <c r="BF74" s="6">
        <f t="shared" si="130"/>
        <v>200</v>
      </c>
      <c r="BG74" s="6">
        <f t="shared" si="130"/>
        <v>1003.2</v>
      </c>
      <c r="BH74" s="7">
        <f t="shared" si="103"/>
        <v>23.441287878787875</v>
      </c>
    </row>
    <row r="75" spans="1:60" x14ac:dyDescent="0.2">
      <c r="A75" s="8">
        <f t="shared" ref="A75:E75" si="131">A57</f>
        <v>1200</v>
      </c>
      <c r="B75" s="9">
        <f t="shared" si="131"/>
        <v>25898.2</v>
      </c>
      <c r="C75" s="9">
        <f t="shared" si="131"/>
        <v>702.6</v>
      </c>
      <c r="D75" s="9">
        <f t="shared" si="131"/>
        <v>200</v>
      </c>
      <c r="E75" s="9">
        <f t="shared" si="131"/>
        <v>502.6</v>
      </c>
      <c r="F75" s="10">
        <f t="shared" si="86"/>
        <v>51.528452049343414</v>
      </c>
      <c r="G75" s="8">
        <f t="shared" ref="G75:K75" si="132">G57</f>
        <v>1200</v>
      </c>
      <c r="H75" s="9">
        <f t="shared" si="132"/>
        <v>28349.8</v>
      </c>
      <c r="I75" s="9">
        <f t="shared" si="132"/>
        <v>1468.6</v>
      </c>
      <c r="J75" s="9">
        <f t="shared" si="132"/>
        <v>200</v>
      </c>
      <c r="K75" s="9">
        <f t="shared" si="132"/>
        <v>1268.5999999999999</v>
      </c>
      <c r="L75" s="10">
        <f t="shared" si="88"/>
        <v>22.347311997477536</v>
      </c>
      <c r="M75" s="8">
        <f t="shared" ref="M75:Q75" si="133">M57</f>
        <v>1200</v>
      </c>
      <c r="N75" s="9">
        <f t="shared" si="133"/>
        <v>26222.9</v>
      </c>
      <c r="O75" s="9">
        <f t="shared" si="133"/>
        <v>782.8</v>
      </c>
      <c r="P75" s="9">
        <f t="shared" si="133"/>
        <v>200</v>
      </c>
      <c r="Q75" s="9">
        <f t="shared" si="133"/>
        <v>582.79999999999995</v>
      </c>
      <c r="R75" s="10">
        <f t="shared" si="90"/>
        <v>44.994680851063833</v>
      </c>
      <c r="S75" s="8">
        <f t="shared" ref="S75:W75" si="134">S57</f>
        <v>1200</v>
      </c>
      <c r="T75" s="9">
        <f t="shared" si="134"/>
        <v>28144.799999999999</v>
      </c>
      <c r="U75" s="9">
        <f t="shared" si="134"/>
        <v>1333.6</v>
      </c>
      <c r="V75" s="9">
        <f t="shared" si="134"/>
        <v>200</v>
      </c>
      <c r="W75" s="9">
        <f t="shared" si="134"/>
        <v>1133.5999999999999</v>
      </c>
      <c r="X75" s="10">
        <f t="shared" si="92"/>
        <v>24.827805222300636</v>
      </c>
      <c r="Y75" s="8">
        <f t="shared" ref="Y75:AC75" si="135">Y57</f>
        <v>1200</v>
      </c>
      <c r="Z75" s="9">
        <f t="shared" si="135"/>
        <v>27768.400000000001</v>
      </c>
      <c r="AA75" s="9">
        <f t="shared" si="135"/>
        <v>1183.8</v>
      </c>
      <c r="AB75" s="9">
        <f t="shared" si="135"/>
        <v>200</v>
      </c>
      <c r="AC75" s="9">
        <f t="shared" si="135"/>
        <v>983.8</v>
      </c>
      <c r="AD75" s="10">
        <f t="shared" si="94"/>
        <v>28.225655621061193</v>
      </c>
      <c r="AE75" s="8">
        <f t="shared" ref="AE75:AI75" si="136">AE57</f>
        <v>1200</v>
      </c>
      <c r="AF75" s="9">
        <f t="shared" si="136"/>
        <v>27627.4</v>
      </c>
      <c r="AG75" s="9">
        <f t="shared" si="136"/>
        <v>1386.6</v>
      </c>
      <c r="AH75" s="9">
        <f t="shared" si="136"/>
        <v>200</v>
      </c>
      <c r="AI75" s="9">
        <f t="shared" si="136"/>
        <v>1186.5999999999999</v>
      </c>
      <c r="AJ75" s="10">
        <f t="shared" si="96"/>
        <v>23.282824877802128</v>
      </c>
      <c r="AK75" s="8">
        <f t="shared" ref="AK75:AO75" si="137">AK57</f>
        <v>1200</v>
      </c>
      <c r="AL75" s="9">
        <f t="shared" si="137"/>
        <v>28121</v>
      </c>
      <c r="AM75" s="9">
        <f t="shared" si="137"/>
        <v>1576</v>
      </c>
      <c r="AN75" s="9">
        <f t="shared" si="137"/>
        <v>200</v>
      </c>
      <c r="AO75" s="9">
        <f t="shared" si="137"/>
        <v>1376</v>
      </c>
      <c r="AP75" s="10">
        <f t="shared" si="98"/>
        <v>20.436773255813954</v>
      </c>
      <c r="AQ75" s="8">
        <f>AQ57</f>
        <v>1200</v>
      </c>
      <c r="AR75" s="9">
        <f>AR57</f>
        <v>28164.1</v>
      </c>
      <c r="AS75" s="9">
        <f>AS57</f>
        <v>1284.4000000000001</v>
      </c>
      <c r="AT75" s="9">
        <f>AT57</f>
        <v>200</v>
      </c>
      <c r="AU75" s="9">
        <f>AU57</f>
        <v>1084.4000000000001</v>
      </c>
      <c r="AV75" s="10">
        <f t="shared" si="99"/>
        <v>25.972058281077089</v>
      </c>
      <c r="AW75" s="8">
        <f t="shared" ref="AW75:BA75" si="138">AW57</f>
        <v>1200</v>
      </c>
      <c r="AX75" s="9">
        <f t="shared" si="138"/>
        <v>25542.3</v>
      </c>
      <c r="AY75" s="9">
        <f t="shared" si="138"/>
        <v>598</v>
      </c>
      <c r="AZ75" s="9">
        <f t="shared" si="138"/>
        <v>200</v>
      </c>
      <c r="BA75" s="9">
        <f t="shared" si="138"/>
        <v>398</v>
      </c>
      <c r="BB75" s="10">
        <f t="shared" si="101"/>
        <v>64.176633165829145</v>
      </c>
      <c r="BC75" s="8">
        <f t="shared" ref="BC75:BG75" si="139">BC57</f>
        <v>1200</v>
      </c>
      <c r="BD75" s="9">
        <f t="shared" si="139"/>
        <v>28076.9</v>
      </c>
      <c r="BE75" s="9">
        <f t="shared" si="139"/>
        <v>1382.4</v>
      </c>
      <c r="BF75" s="9">
        <f t="shared" si="139"/>
        <v>200</v>
      </c>
      <c r="BG75" s="9">
        <f t="shared" si="139"/>
        <v>1182.4000000000001</v>
      </c>
      <c r="BH75" s="10">
        <f t="shared" si="103"/>
        <v>23.745686738836266</v>
      </c>
    </row>
    <row r="80" spans="1:60" x14ac:dyDescent="0.2">
      <c r="A80" s="11"/>
      <c r="B80" s="11" t="s">
        <v>25</v>
      </c>
      <c r="C80" s="11" t="str">
        <f>B69</f>
        <v>#Runs</v>
      </c>
      <c r="D80" s="11" t="str">
        <f>C69</f>
        <v>#TC</v>
      </c>
      <c r="E80" s="11" t="str">
        <f>D69</f>
        <v>#OriginalTC</v>
      </c>
      <c r="F80" s="11" t="str">
        <f>E69</f>
        <v>#MutantTC</v>
      </c>
      <c r="G80" s="11" t="str">
        <f>F69</f>
        <v>#runs/Mutant</v>
      </c>
    </row>
    <row r="81" spans="1:7" x14ac:dyDescent="0.2">
      <c r="A81" s="25" t="s">
        <v>19</v>
      </c>
      <c r="B81" s="11">
        <f t="shared" ref="B81:B86" si="140">G70</f>
        <v>200</v>
      </c>
      <c r="C81" s="12">
        <f t="shared" ref="C81:D86" si="141">B70</f>
        <v>4419.8</v>
      </c>
      <c r="D81" s="12">
        <f t="shared" si="141"/>
        <v>285.2</v>
      </c>
      <c r="E81" s="11">
        <f t="shared" ref="E81:E86" si="142">D70</f>
        <v>200</v>
      </c>
      <c r="F81" s="12">
        <f t="shared" ref="F81:F86" si="143">E70</f>
        <v>85.2</v>
      </c>
      <c r="G81" s="12">
        <f t="shared" ref="G81:G86" si="144">F70</f>
        <v>51.875586854460096</v>
      </c>
    </row>
    <row r="82" spans="1:7" x14ac:dyDescent="0.2">
      <c r="A82" s="25"/>
      <c r="B82" s="11">
        <f t="shared" si="140"/>
        <v>400</v>
      </c>
      <c r="C82" s="12">
        <f t="shared" si="141"/>
        <v>8715.1</v>
      </c>
      <c r="D82" s="12">
        <f t="shared" si="141"/>
        <v>363.4</v>
      </c>
      <c r="E82" s="11">
        <f t="shared" si="142"/>
        <v>200</v>
      </c>
      <c r="F82" s="12">
        <f t="shared" si="143"/>
        <v>163.4</v>
      </c>
      <c r="G82" s="12">
        <f t="shared" si="144"/>
        <v>53.335985312117501</v>
      </c>
    </row>
    <row r="83" spans="1:7" x14ac:dyDescent="0.2">
      <c r="A83" s="25"/>
      <c r="B83" s="11">
        <f t="shared" si="140"/>
        <v>600</v>
      </c>
      <c r="C83" s="12">
        <f t="shared" si="141"/>
        <v>13005.4</v>
      </c>
      <c r="D83" s="12">
        <f t="shared" si="141"/>
        <v>441</v>
      </c>
      <c r="E83" s="11">
        <f t="shared" si="142"/>
        <v>200</v>
      </c>
      <c r="F83" s="12">
        <f t="shared" si="143"/>
        <v>241</v>
      </c>
      <c r="G83" s="12">
        <f t="shared" si="144"/>
        <v>53.964315352697092</v>
      </c>
    </row>
    <row r="84" spans="1:7" x14ac:dyDescent="0.2">
      <c r="A84" s="25"/>
      <c r="B84" s="11">
        <f t="shared" si="140"/>
        <v>800</v>
      </c>
      <c r="C84" s="12">
        <f t="shared" si="141"/>
        <v>17324.099999999999</v>
      </c>
      <c r="D84" s="12">
        <f t="shared" si="141"/>
        <v>535.6</v>
      </c>
      <c r="E84" s="11">
        <f t="shared" si="142"/>
        <v>200</v>
      </c>
      <c r="F84" s="12">
        <f t="shared" si="143"/>
        <v>335.6</v>
      </c>
      <c r="G84" s="12">
        <f t="shared" si="144"/>
        <v>51.621275327771151</v>
      </c>
    </row>
    <row r="85" spans="1:7" x14ac:dyDescent="0.2">
      <c r="A85" s="25"/>
      <c r="B85" s="11">
        <f t="shared" si="140"/>
        <v>1000</v>
      </c>
      <c r="C85" s="12">
        <f t="shared" si="141"/>
        <v>21630.6</v>
      </c>
      <c r="D85" s="12">
        <f t="shared" si="141"/>
        <v>612.4</v>
      </c>
      <c r="E85" s="11">
        <f t="shared" si="142"/>
        <v>200</v>
      </c>
      <c r="F85" s="12">
        <f t="shared" si="143"/>
        <v>412.4</v>
      </c>
      <c r="G85" s="12">
        <f t="shared" si="144"/>
        <v>52.45053346265761</v>
      </c>
    </row>
    <row r="86" spans="1:7" x14ac:dyDescent="0.2">
      <c r="A86" s="25"/>
      <c r="B86" s="11">
        <f t="shared" si="140"/>
        <v>1200</v>
      </c>
      <c r="C86" s="12">
        <f t="shared" si="141"/>
        <v>25898.2</v>
      </c>
      <c r="D86" s="12">
        <f t="shared" si="141"/>
        <v>702.6</v>
      </c>
      <c r="E86" s="11">
        <f t="shared" si="142"/>
        <v>200</v>
      </c>
      <c r="F86" s="12">
        <f t="shared" si="143"/>
        <v>502.6</v>
      </c>
      <c r="G86" s="12">
        <f t="shared" si="144"/>
        <v>51.528452049343414</v>
      </c>
    </row>
    <row r="87" spans="1:7" x14ac:dyDescent="0.2">
      <c r="A87" s="25" t="s">
        <v>20</v>
      </c>
      <c r="B87" s="11">
        <f t="shared" ref="B87:B92" si="145">A70</f>
        <v>200</v>
      </c>
      <c r="C87" s="12">
        <f t="shared" ref="C87:C92" si="146">H70</f>
        <v>4779.8</v>
      </c>
      <c r="D87" s="12">
        <f t="shared" ref="D87:G92" si="147">I70</f>
        <v>405.8</v>
      </c>
      <c r="E87" s="11">
        <f t="shared" si="147"/>
        <v>200</v>
      </c>
      <c r="F87" s="12">
        <f t="shared" si="147"/>
        <v>205.8</v>
      </c>
      <c r="G87" s="12">
        <f t="shared" si="147"/>
        <v>23.225461613216716</v>
      </c>
    </row>
    <row r="88" spans="1:7" x14ac:dyDescent="0.2">
      <c r="A88" s="25"/>
      <c r="B88" s="11">
        <f t="shared" si="145"/>
        <v>400</v>
      </c>
      <c r="C88" s="12">
        <f t="shared" si="146"/>
        <v>9555.9</v>
      </c>
      <c r="D88" s="12">
        <f t="shared" si="147"/>
        <v>620.4</v>
      </c>
      <c r="E88" s="11">
        <f t="shared" si="147"/>
        <v>200</v>
      </c>
      <c r="F88" s="12">
        <f t="shared" si="147"/>
        <v>420.4</v>
      </c>
      <c r="G88" s="12">
        <f t="shared" si="147"/>
        <v>22.730494766888679</v>
      </c>
    </row>
    <row r="89" spans="1:7" x14ac:dyDescent="0.2">
      <c r="A89" s="25"/>
      <c r="B89" s="11">
        <f t="shared" si="145"/>
        <v>600</v>
      </c>
      <c r="C89" s="12">
        <f t="shared" si="146"/>
        <v>14253.2</v>
      </c>
      <c r="D89" s="12">
        <f t="shared" si="147"/>
        <v>827.4</v>
      </c>
      <c r="E89" s="11">
        <f t="shared" si="147"/>
        <v>200</v>
      </c>
      <c r="F89" s="12">
        <f t="shared" si="147"/>
        <v>627.4</v>
      </c>
      <c r="G89" s="12">
        <f t="shared" si="147"/>
        <v>22.717883328020402</v>
      </c>
    </row>
    <row r="90" spans="1:7" x14ac:dyDescent="0.2">
      <c r="A90" s="25"/>
      <c r="B90" s="11">
        <f t="shared" si="145"/>
        <v>800</v>
      </c>
      <c r="C90" s="12">
        <f t="shared" si="146"/>
        <v>18909.2</v>
      </c>
      <c r="D90" s="12">
        <f t="shared" si="147"/>
        <v>1021</v>
      </c>
      <c r="E90" s="11">
        <f t="shared" si="147"/>
        <v>200</v>
      </c>
      <c r="F90" s="12">
        <f t="shared" si="147"/>
        <v>821</v>
      </c>
      <c r="G90" s="12">
        <f t="shared" si="147"/>
        <v>23.031912302070648</v>
      </c>
    </row>
    <row r="91" spans="1:7" x14ac:dyDescent="0.2">
      <c r="A91" s="25"/>
      <c r="B91" s="11">
        <f t="shared" si="145"/>
        <v>1000</v>
      </c>
      <c r="C91" s="12">
        <f t="shared" si="146"/>
        <v>23532.2</v>
      </c>
      <c r="D91" s="12">
        <f t="shared" si="147"/>
        <v>1225.4000000000001</v>
      </c>
      <c r="E91" s="11">
        <f t="shared" si="147"/>
        <v>200</v>
      </c>
      <c r="F91" s="12">
        <f t="shared" si="147"/>
        <v>1025.4000000000001</v>
      </c>
      <c r="G91" s="12">
        <f t="shared" si="147"/>
        <v>22.949288082699432</v>
      </c>
    </row>
    <row r="92" spans="1:7" x14ac:dyDescent="0.2">
      <c r="A92" s="25"/>
      <c r="B92" s="11">
        <f t="shared" si="145"/>
        <v>1200</v>
      </c>
      <c r="C92" s="12">
        <f t="shared" si="146"/>
        <v>28349.8</v>
      </c>
      <c r="D92" s="12">
        <f t="shared" si="147"/>
        <v>1468.6</v>
      </c>
      <c r="E92" s="11">
        <f t="shared" si="147"/>
        <v>200</v>
      </c>
      <c r="F92" s="12">
        <f t="shared" si="147"/>
        <v>1268.5999999999999</v>
      </c>
      <c r="G92" s="12">
        <f t="shared" si="147"/>
        <v>22.347311997477536</v>
      </c>
    </row>
    <row r="93" spans="1:7" x14ac:dyDescent="0.2">
      <c r="A93" s="25" t="s">
        <v>21</v>
      </c>
      <c r="B93" s="11">
        <f t="shared" ref="B93:G98" si="148">M70</f>
        <v>200</v>
      </c>
      <c r="C93" s="12">
        <f t="shared" si="148"/>
        <v>4505.2</v>
      </c>
      <c r="D93" s="12">
        <f t="shared" si="148"/>
        <v>311.2</v>
      </c>
      <c r="E93" s="11">
        <f t="shared" si="148"/>
        <v>200</v>
      </c>
      <c r="F93" s="12">
        <f t="shared" si="148"/>
        <v>111.2</v>
      </c>
      <c r="G93" s="12">
        <f t="shared" si="148"/>
        <v>40.514388489208628</v>
      </c>
    </row>
    <row r="94" spans="1:7" x14ac:dyDescent="0.2">
      <c r="A94" s="25"/>
      <c r="B94" s="11">
        <f t="shared" si="148"/>
        <v>400</v>
      </c>
      <c r="C94" s="12">
        <f t="shared" si="148"/>
        <v>8876.9</v>
      </c>
      <c r="D94" s="12">
        <f t="shared" si="148"/>
        <v>408.4</v>
      </c>
      <c r="E94" s="11">
        <f t="shared" si="148"/>
        <v>200</v>
      </c>
      <c r="F94" s="12">
        <f t="shared" si="148"/>
        <v>208.4</v>
      </c>
      <c r="G94" s="12">
        <f t="shared" si="148"/>
        <v>42.595489443378113</v>
      </c>
    </row>
    <row r="95" spans="1:7" x14ac:dyDescent="0.2">
      <c r="A95" s="25"/>
      <c r="B95" s="11">
        <f t="shared" si="148"/>
        <v>600</v>
      </c>
      <c r="C95" s="12">
        <f t="shared" si="148"/>
        <v>13220.6</v>
      </c>
      <c r="D95" s="12">
        <f t="shared" si="148"/>
        <v>496.2</v>
      </c>
      <c r="E95" s="11">
        <f t="shared" si="148"/>
        <v>200</v>
      </c>
      <c r="F95" s="12">
        <f t="shared" si="148"/>
        <v>296.2</v>
      </c>
      <c r="G95" s="12">
        <f t="shared" si="148"/>
        <v>44.634031060094536</v>
      </c>
    </row>
    <row r="96" spans="1:7" x14ac:dyDescent="0.2">
      <c r="A96" s="25"/>
      <c r="B96" s="11">
        <f t="shared" si="148"/>
        <v>800</v>
      </c>
      <c r="C96" s="12">
        <f t="shared" si="148"/>
        <v>17671.3</v>
      </c>
      <c r="D96" s="12">
        <f t="shared" si="148"/>
        <v>624.6</v>
      </c>
      <c r="E96" s="11">
        <f t="shared" si="148"/>
        <v>200</v>
      </c>
      <c r="F96" s="12">
        <f t="shared" si="148"/>
        <v>424.6</v>
      </c>
      <c r="G96" s="12">
        <f t="shared" si="148"/>
        <v>41.61869995289684</v>
      </c>
    </row>
    <row r="97" spans="1:7" x14ac:dyDescent="0.2">
      <c r="A97" s="25"/>
      <c r="B97" s="11">
        <f t="shared" si="148"/>
        <v>1000</v>
      </c>
      <c r="C97" s="12">
        <f t="shared" si="148"/>
        <v>22102.1</v>
      </c>
      <c r="D97" s="12">
        <f t="shared" si="148"/>
        <v>736.8</v>
      </c>
      <c r="E97" s="11">
        <f t="shared" si="148"/>
        <v>200</v>
      </c>
      <c r="F97" s="12">
        <f t="shared" si="148"/>
        <v>536.79999999999995</v>
      </c>
      <c r="G97" s="12">
        <f t="shared" si="148"/>
        <v>41.173807749627422</v>
      </c>
    </row>
    <row r="98" spans="1:7" x14ac:dyDescent="0.2">
      <c r="A98" s="25"/>
      <c r="B98" s="11">
        <f t="shared" si="148"/>
        <v>1200</v>
      </c>
      <c r="C98" s="12">
        <f t="shared" si="148"/>
        <v>26222.9</v>
      </c>
      <c r="D98" s="12">
        <f t="shared" si="148"/>
        <v>782.8</v>
      </c>
      <c r="E98" s="11">
        <f t="shared" si="148"/>
        <v>200</v>
      </c>
      <c r="F98" s="12">
        <f t="shared" si="148"/>
        <v>582.79999999999995</v>
      </c>
      <c r="G98" s="12">
        <f t="shared" si="148"/>
        <v>44.994680851063833</v>
      </c>
    </row>
    <row r="99" spans="1:7" x14ac:dyDescent="0.2">
      <c r="A99" s="25" t="s">
        <v>22</v>
      </c>
      <c r="B99" s="11">
        <f t="shared" ref="B99:G104" si="149">S70</f>
        <v>200</v>
      </c>
      <c r="C99" s="12">
        <f t="shared" si="149"/>
        <v>4736</v>
      </c>
      <c r="D99" s="12">
        <f t="shared" si="149"/>
        <v>382.6</v>
      </c>
      <c r="E99" s="11">
        <f t="shared" si="149"/>
        <v>200</v>
      </c>
      <c r="F99" s="12">
        <f t="shared" si="149"/>
        <v>182.6</v>
      </c>
      <c r="G99" s="12">
        <f t="shared" si="149"/>
        <v>25.936473165388829</v>
      </c>
    </row>
    <row r="100" spans="1:7" x14ac:dyDescent="0.2">
      <c r="A100" s="25"/>
      <c r="B100" s="11">
        <f t="shared" si="149"/>
        <v>400</v>
      </c>
      <c r="C100" s="12">
        <f t="shared" si="149"/>
        <v>9426.2999999999993</v>
      </c>
      <c r="D100" s="12">
        <f t="shared" si="149"/>
        <v>569</v>
      </c>
      <c r="E100" s="11">
        <f t="shared" si="149"/>
        <v>200</v>
      </c>
      <c r="F100" s="12">
        <f t="shared" si="149"/>
        <v>369</v>
      </c>
      <c r="G100" s="12">
        <f t="shared" si="149"/>
        <v>25.545528455284551</v>
      </c>
    </row>
    <row r="101" spans="1:7" x14ac:dyDescent="0.2">
      <c r="A101" s="25"/>
      <c r="B101" s="11">
        <f t="shared" si="149"/>
        <v>600</v>
      </c>
      <c r="C101" s="12">
        <f t="shared" si="149"/>
        <v>14032.7</v>
      </c>
      <c r="D101" s="12">
        <f t="shared" si="149"/>
        <v>764.2</v>
      </c>
      <c r="E101" s="11">
        <f t="shared" si="149"/>
        <v>200</v>
      </c>
      <c r="F101" s="12">
        <f t="shared" si="149"/>
        <v>564.20000000000005</v>
      </c>
      <c r="G101" s="12">
        <f t="shared" si="149"/>
        <v>24.871853952499112</v>
      </c>
    </row>
    <row r="102" spans="1:7" x14ac:dyDescent="0.2">
      <c r="A102" s="25"/>
      <c r="B102" s="11">
        <f t="shared" si="149"/>
        <v>800</v>
      </c>
      <c r="C102" s="12">
        <f t="shared" si="149"/>
        <v>18629</v>
      </c>
      <c r="D102" s="12">
        <f t="shared" si="149"/>
        <v>907.2</v>
      </c>
      <c r="E102" s="11">
        <f t="shared" si="149"/>
        <v>200</v>
      </c>
      <c r="F102" s="12">
        <f t="shared" si="149"/>
        <v>707.2</v>
      </c>
      <c r="G102" s="12">
        <f t="shared" si="149"/>
        <v>26.34191176470588</v>
      </c>
    </row>
    <row r="103" spans="1:7" x14ac:dyDescent="0.2">
      <c r="A103" s="25"/>
      <c r="B103" s="11">
        <f t="shared" si="149"/>
        <v>1000</v>
      </c>
      <c r="C103" s="12">
        <f t="shared" si="149"/>
        <v>23347.7</v>
      </c>
      <c r="D103" s="12">
        <f t="shared" si="149"/>
        <v>1116.2</v>
      </c>
      <c r="E103" s="11">
        <f t="shared" si="149"/>
        <v>200</v>
      </c>
      <c r="F103" s="12">
        <f t="shared" si="149"/>
        <v>916.2</v>
      </c>
      <c r="G103" s="12">
        <f t="shared" si="149"/>
        <v>25.483191442916393</v>
      </c>
    </row>
    <row r="104" spans="1:7" x14ac:dyDescent="0.2">
      <c r="A104" s="25"/>
      <c r="B104" s="11">
        <f t="shared" si="149"/>
        <v>1200</v>
      </c>
      <c r="C104" s="12">
        <f t="shared" si="149"/>
        <v>28144.799999999999</v>
      </c>
      <c r="D104" s="12">
        <f t="shared" si="149"/>
        <v>1333.6</v>
      </c>
      <c r="E104" s="11">
        <f t="shared" si="149"/>
        <v>200</v>
      </c>
      <c r="F104" s="12">
        <f t="shared" si="149"/>
        <v>1133.5999999999999</v>
      </c>
      <c r="G104" s="12">
        <f t="shared" si="149"/>
        <v>24.827805222300636</v>
      </c>
    </row>
    <row r="105" spans="1:7" x14ac:dyDescent="0.2">
      <c r="A105" s="25" t="s">
        <v>5</v>
      </c>
      <c r="B105" s="11">
        <f t="shared" ref="B105:G110" si="150">Y70</f>
        <v>200</v>
      </c>
      <c r="C105" s="12">
        <f t="shared" si="150"/>
        <v>4704.8</v>
      </c>
      <c r="D105" s="12">
        <f t="shared" si="150"/>
        <v>354.4</v>
      </c>
      <c r="E105" s="11">
        <f t="shared" si="150"/>
        <v>200</v>
      </c>
      <c r="F105" s="12">
        <f t="shared" si="150"/>
        <v>154.4</v>
      </c>
      <c r="G105" s="12">
        <f t="shared" si="150"/>
        <v>30.471502590673577</v>
      </c>
    </row>
    <row r="106" spans="1:7" x14ac:dyDescent="0.2">
      <c r="A106" s="25"/>
      <c r="B106" s="11">
        <f t="shared" si="150"/>
        <v>400</v>
      </c>
      <c r="C106" s="12">
        <f t="shared" si="150"/>
        <v>9339.2999999999993</v>
      </c>
      <c r="D106" s="12">
        <f t="shared" si="150"/>
        <v>516</v>
      </c>
      <c r="E106" s="11">
        <f t="shared" si="150"/>
        <v>200</v>
      </c>
      <c r="F106" s="12">
        <f t="shared" si="150"/>
        <v>316</v>
      </c>
      <c r="G106" s="12">
        <f t="shared" si="150"/>
        <v>29.554746835443037</v>
      </c>
    </row>
    <row r="107" spans="1:7" x14ac:dyDescent="0.2">
      <c r="A107" s="25"/>
      <c r="B107" s="11">
        <f t="shared" si="150"/>
        <v>600</v>
      </c>
      <c r="C107" s="12">
        <f t="shared" si="150"/>
        <v>13920.6</v>
      </c>
      <c r="D107" s="12">
        <f t="shared" si="150"/>
        <v>677.6</v>
      </c>
      <c r="E107" s="11">
        <f t="shared" si="150"/>
        <v>200</v>
      </c>
      <c r="F107" s="12">
        <f t="shared" si="150"/>
        <v>477.6</v>
      </c>
      <c r="G107" s="12">
        <f t="shared" si="150"/>
        <v>29.146984924623116</v>
      </c>
    </row>
    <row r="108" spans="1:7" x14ac:dyDescent="0.2">
      <c r="A108" s="25"/>
      <c r="B108" s="11">
        <f t="shared" si="150"/>
        <v>800</v>
      </c>
      <c r="C108" s="12">
        <f t="shared" si="150"/>
        <v>18579.599999999999</v>
      </c>
      <c r="D108" s="12">
        <f t="shared" si="150"/>
        <v>852.6</v>
      </c>
      <c r="E108" s="11">
        <f t="shared" si="150"/>
        <v>200</v>
      </c>
      <c r="F108" s="12">
        <f t="shared" si="150"/>
        <v>652.6</v>
      </c>
      <c r="G108" s="12">
        <f t="shared" si="150"/>
        <v>28.470119521912348</v>
      </c>
    </row>
    <row r="109" spans="1:7" x14ac:dyDescent="0.2">
      <c r="A109" s="25"/>
      <c r="B109" s="11">
        <f t="shared" si="150"/>
        <v>1000</v>
      </c>
      <c r="C109" s="12">
        <f t="shared" si="150"/>
        <v>23236.3</v>
      </c>
      <c r="D109" s="12">
        <f t="shared" si="150"/>
        <v>1022.2</v>
      </c>
      <c r="E109" s="11">
        <f t="shared" si="150"/>
        <v>200</v>
      </c>
      <c r="F109" s="12">
        <f t="shared" si="150"/>
        <v>822.2</v>
      </c>
      <c r="G109" s="12">
        <f t="shared" si="150"/>
        <v>28.261128679153487</v>
      </c>
    </row>
    <row r="110" spans="1:7" x14ac:dyDescent="0.2">
      <c r="A110" s="25"/>
      <c r="B110" s="11">
        <f t="shared" si="150"/>
        <v>1200</v>
      </c>
      <c r="C110" s="12">
        <f t="shared" si="150"/>
        <v>27768.400000000001</v>
      </c>
      <c r="D110" s="12">
        <f t="shared" si="150"/>
        <v>1183.8</v>
      </c>
      <c r="E110" s="11">
        <f t="shared" si="150"/>
        <v>200</v>
      </c>
      <c r="F110" s="12">
        <f t="shared" si="150"/>
        <v>983.8</v>
      </c>
      <c r="G110" s="12">
        <f t="shared" si="150"/>
        <v>28.225655621061193</v>
      </c>
    </row>
    <row r="111" spans="1:7" x14ac:dyDescent="0.2">
      <c r="A111" s="25" t="s">
        <v>6</v>
      </c>
      <c r="B111" s="11">
        <f t="shared" ref="B111:G116" si="151">AE70</f>
        <v>200</v>
      </c>
      <c r="C111" s="12">
        <f t="shared" si="151"/>
        <v>4707</v>
      </c>
      <c r="D111" s="12">
        <f t="shared" si="151"/>
        <v>399</v>
      </c>
      <c r="E111" s="11">
        <f t="shared" si="151"/>
        <v>200</v>
      </c>
      <c r="F111" s="12">
        <f t="shared" si="151"/>
        <v>199</v>
      </c>
      <c r="G111" s="12">
        <f t="shared" si="151"/>
        <v>23.653266331658291</v>
      </c>
    </row>
    <row r="112" spans="1:7" x14ac:dyDescent="0.2">
      <c r="A112" s="25"/>
      <c r="B112" s="11">
        <f t="shared" si="151"/>
        <v>400</v>
      </c>
      <c r="C112" s="12">
        <f t="shared" si="151"/>
        <v>9345.2000000000007</v>
      </c>
      <c r="D112" s="12">
        <f t="shared" si="151"/>
        <v>579.79999999999995</v>
      </c>
      <c r="E112" s="11">
        <f t="shared" si="151"/>
        <v>200</v>
      </c>
      <c r="F112" s="12">
        <f t="shared" si="151"/>
        <v>379.8</v>
      </c>
      <c r="G112" s="12">
        <f t="shared" si="151"/>
        <v>24.605581885202739</v>
      </c>
    </row>
    <row r="113" spans="1:7" x14ac:dyDescent="0.2">
      <c r="A113" s="25"/>
      <c r="B113" s="11">
        <f t="shared" si="151"/>
        <v>600</v>
      </c>
      <c r="C113" s="12">
        <f t="shared" si="151"/>
        <v>13957</v>
      </c>
      <c r="D113" s="12">
        <f t="shared" si="151"/>
        <v>773.6</v>
      </c>
      <c r="E113" s="11">
        <f t="shared" si="151"/>
        <v>200</v>
      </c>
      <c r="F113" s="12">
        <f t="shared" si="151"/>
        <v>573.6</v>
      </c>
      <c r="G113" s="12">
        <f t="shared" si="151"/>
        <v>24.332287308228729</v>
      </c>
    </row>
    <row r="114" spans="1:7" x14ac:dyDescent="0.2">
      <c r="A114" s="25"/>
      <c r="B114" s="11">
        <f t="shared" si="151"/>
        <v>800</v>
      </c>
      <c r="C114" s="12">
        <f t="shared" si="151"/>
        <v>18573.7</v>
      </c>
      <c r="D114" s="12">
        <f t="shared" si="151"/>
        <v>975.8</v>
      </c>
      <c r="E114" s="11">
        <f t="shared" si="151"/>
        <v>200</v>
      </c>
      <c r="F114" s="12">
        <f t="shared" si="151"/>
        <v>775.8</v>
      </c>
      <c r="G114" s="12">
        <f t="shared" si="151"/>
        <v>23.941350863624649</v>
      </c>
    </row>
    <row r="115" spans="1:7" x14ac:dyDescent="0.2">
      <c r="A115" s="25"/>
      <c r="B115" s="11">
        <f t="shared" si="151"/>
        <v>1000</v>
      </c>
      <c r="C115" s="12">
        <f t="shared" si="151"/>
        <v>23094.1</v>
      </c>
      <c r="D115" s="12">
        <f t="shared" si="151"/>
        <v>1168.2</v>
      </c>
      <c r="E115" s="11">
        <f t="shared" si="151"/>
        <v>200</v>
      </c>
      <c r="F115" s="12">
        <f t="shared" si="151"/>
        <v>968.2</v>
      </c>
      <c r="G115" s="12">
        <f t="shared" si="151"/>
        <v>23.852613096467671</v>
      </c>
    </row>
    <row r="116" spans="1:7" x14ac:dyDescent="0.2">
      <c r="A116" s="25"/>
      <c r="B116" s="11">
        <f t="shared" si="151"/>
        <v>1200</v>
      </c>
      <c r="C116" s="12">
        <f t="shared" si="151"/>
        <v>27627.4</v>
      </c>
      <c r="D116" s="12">
        <f t="shared" si="151"/>
        <v>1386.6</v>
      </c>
      <c r="E116" s="11">
        <f t="shared" si="151"/>
        <v>200</v>
      </c>
      <c r="F116" s="12">
        <f t="shared" si="151"/>
        <v>1186.5999999999999</v>
      </c>
      <c r="G116" s="12">
        <f t="shared" si="151"/>
        <v>23.282824877802128</v>
      </c>
    </row>
    <row r="117" spans="1:7" x14ac:dyDescent="0.2">
      <c r="A117" s="25" t="s">
        <v>7</v>
      </c>
      <c r="B117" s="11">
        <f t="shared" ref="B117:G122" si="152">AK70</f>
        <v>200</v>
      </c>
      <c r="C117" s="12">
        <f t="shared" si="152"/>
        <v>4769.3999999999996</v>
      </c>
      <c r="D117" s="12">
        <f t="shared" si="152"/>
        <v>430.4</v>
      </c>
      <c r="E117" s="11">
        <f t="shared" si="152"/>
        <v>200</v>
      </c>
      <c r="F117" s="12">
        <f t="shared" si="152"/>
        <v>230.4</v>
      </c>
      <c r="G117" s="12">
        <f t="shared" si="152"/>
        <v>20.700520833333332</v>
      </c>
    </row>
    <row r="118" spans="1:7" x14ac:dyDescent="0.2">
      <c r="A118" s="25"/>
      <c r="B118" s="11">
        <f t="shared" si="152"/>
        <v>400</v>
      </c>
      <c r="C118" s="12">
        <f t="shared" si="152"/>
        <v>9549.2999999999993</v>
      </c>
      <c r="D118" s="12">
        <f t="shared" si="152"/>
        <v>662</v>
      </c>
      <c r="E118" s="11">
        <f t="shared" si="152"/>
        <v>200</v>
      </c>
      <c r="F118" s="12">
        <f t="shared" si="152"/>
        <v>462</v>
      </c>
      <c r="G118" s="12">
        <f t="shared" si="152"/>
        <v>20.669480519480519</v>
      </c>
    </row>
    <row r="119" spans="1:7" x14ac:dyDescent="0.2">
      <c r="A119" s="25"/>
      <c r="B119" s="11">
        <f t="shared" si="152"/>
        <v>600</v>
      </c>
      <c r="C119" s="12">
        <f t="shared" si="152"/>
        <v>14194.7</v>
      </c>
      <c r="D119" s="12">
        <f t="shared" si="152"/>
        <v>877.6</v>
      </c>
      <c r="E119" s="11">
        <f t="shared" si="152"/>
        <v>200</v>
      </c>
      <c r="F119" s="12">
        <f t="shared" si="152"/>
        <v>677.6</v>
      </c>
      <c r="G119" s="12">
        <f t="shared" si="152"/>
        <v>20.948494687131053</v>
      </c>
    </row>
    <row r="120" spans="1:7" x14ac:dyDescent="0.2">
      <c r="A120" s="25"/>
      <c r="B120" s="11">
        <f t="shared" si="152"/>
        <v>800</v>
      </c>
      <c r="C120" s="12">
        <f t="shared" si="152"/>
        <v>18832.2</v>
      </c>
      <c r="D120" s="12">
        <f t="shared" si="152"/>
        <v>1107.4000000000001</v>
      </c>
      <c r="E120" s="11">
        <f t="shared" si="152"/>
        <v>200</v>
      </c>
      <c r="F120" s="12">
        <f t="shared" si="152"/>
        <v>907.4</v>
      </c>
      <c r="G120" s="12">
        <f t="shared" si="152"/>
        <v>20.754022481816179</v>
      </c>
    </row>
    <row r="121" spans="1:7" x14ac:dyDescent="0.2">
      <c r="A121" s="25"/>
      <c r="B121" s="11">
        <f t="shared" si="152"/>
        <v>1000</v>
      </c>
      <c r="C121" s="12">
        <f t="shared" si="152"/>
        <v>23447.599999999999</v>
      </c>
      <c r="D121" s="12">
        <f t="shared" si="152"/>
        <v>1349.8</v>
      </c>
      <c r="E121" s="11">
        <f t="shared" si="152"/>
        <v>200</v>
      </c>
      <c r="F121" s="12">
        <f t="shared" si="152"/>
        <v>1149.8</v>
      </c>
      <c r="G121" s="12">
        <f t="shared" si="152"/>
        <v>20.392763958949381</v>
      </c>
    </row>
    <row r="122" spans="1:7" x14ac:dyDescent="0.2">
      <c r="A122" s="25"/>
      <c r="B122" s="11">
        <f t="shared" si="152"/>
        <v>1200</v>
      </c>
      <c r="C122" s="12">
        <f t="shared" si="152"/>
        <v>28121</v>
      </c>
      <c r="D122" s="12">
        <f t="shared" si="152"/>
        <v>1576</v>
      </c>
      <c r="E122" s="11">
        <f t="shared" si="152"/>
        <v>200</v>
      </c>
      <c r="F122" s="12">
        <f t="shared" si="152"/>
        <v>1376</v>
      </c>
      <c r="G122" s="12">
        <f t="shared" si="152"/>
        <v>20.436773255813954</v>
      </c>
    </row>
    <row r="123" spans="1:7" x14ac:dyDescent="0.2">
      <c r="A123" s="25" t="s">
        <v>8</v>
      </c>
      <c r="B123" s="11">
        <f t="shared" ref="B123:G128" si="153">AQ70</f>
        <v>200</v>
      </c>
      <c r="C123" s="12">
        <f t="shared" si="153"/>
        <v>4789</v>
      </c>
      <c r="D123" s="12">
        <f t="shared" si="153"/>
        <v>379.8</v>
      </c>
      <c r="E123" s="11">
        <f t="shared" si="153"/>
        <v>200</v>
      </c>
      <c r="F123" s="12">
        <f t="shared" si="153"/>
        <v>179.8</v>
      </c>
      <c r="G123" s="12">
        <f t="shared" si="153"/>
        <v>26.635150166852057</v>
      </c>
    </row>
    <row r="124" spans="1:7" x14ac:dyDescent="0.2">
      <c r="A124" s="25"/>
      <c r="B124" s="11">
        <f t="shared" si="153"/>
        <v>400</v>
      </c>
      <c r="C124" s="12">
        <f t="shared" si="153"/>
        <v>9502.6</v>
      </c>
      <c r="D124" s="12">
        <f t="shared" si="153"/>
        <v>564.20000000000005</v>
      </c>
      <c r="E124" s="11">
        <f t="shared" si="153"/>
        <v>200</v>
      </c>
      <c r="F124" s="12">
        <f t="shared" si="153"/>
        <v>364.2</v>
      </c>
      <c r="G124" s="12">
        <f t="shared" si="153"/>
        <v>26.091707852828119</v>
      </c>
    </row>
    <row r="125" spans="1:7" x14ac:dyDescent="0.2">
      <c r="A125" s="25"/>
      <c r="B125" s="11">
        <f t="shared" si="153"/>
        <v>600</v>
      </c>
      <c r="C125" s="12">
        <f t="shared" si="153"/>
        <v>14241.7</v>
      </c>
      <c r="D125" s="12">
        <f t="shared" si="153"/>
        <v>765.4</v>
      </c>
      <c r="E125" s="11">
        <f t="shared" si="153"/>
        <v>200</v>
      </c>
      <c r="F125" s="12">
        <f t="shared" si="153"/>
        <v>565.4</v>
      </c>
      <c r="G125" s="12">
        <f t="shared" si="153"/>
        <v>25.188715953307394</v>
      </c>
    </row>
    <row r="126" spans="1:7" x14ac:dyDescent="0.2">
      <c r="A126" s="25"/>
      <c r="B126" s="11">
        <f t="shared" si="153"/>
        <v>800</v>
      </c>
      <c r="C126" s="12">
        <f t="shared" si="153"/>
        <v>18921.5</v>
      </c>
      <c r="D126" s="12">
        <f t="shared" si="153"/>
        <v>935.2</v>
      </c>
      <c r="E126" s="11">
        <f t="shared" si="153"/>
        <v>200</v>
      </c>
      <c r="F126" s="12">
        <f t="shared" si="153"/>
        <v>735.2</v>
      </c>
      <c r="G126" s="12">
        <f t="shared" si="153"/>
        <v>25.736534276387378</v>
      </c>
    </row>
    <row r="127" spans="1:7" x14ac:dyDescent="0.2">
      <c r="A127" s="25"/>
      <c r="B127" s="11">
        <f t="shared" si="153"/>
        <v>1000</v>
      </c>
      <c r="C127" s="12">
        <f t="shared" si="153"/>
        <v>23533</v>
      </c>
      <c r="D127" s="12">
        <f t="shared" si="153"/>
        <v>1087</v>
      </c>
      <c r="E127" s="11">
        <f t="shared" si="153"/>
        <v>200</v>
      </c>
      <c r="F127" s="12">
        <f t="shared" si="153"/>
        <v>887</v>
      </c>
      <c r="G127" s="12">
        <f t="shared" si="153"/>
        <v>26.531003382187148</v>
      </c>
    </row>
    <row r="128" spans="1:7" x14ac:dyDescent="0.2">
      <c r="A128" s="25"/>
      <c r="B128" s="11">
        <f t="shared" si="153"/>
        <v>1200</v>
      </c>
      <c r="C128" s="12">
        <f t="shared" si="153"/>
        <v>28164.1</v>
      </c>
      <c r="D128" s="12">
        <f t="shared" si="153"/>
        <v>1284.4000000000001</v>
      </c>
      <c r="E128" s="11">
        <f t="shared" si="153"/>
        <v>200</v>
      </c>
      <c r="F128" s="12">
        <f t="shared" si="153"/>
        <v>1084.4000000000001</v>
      </c>
      <c r="G128" s="12">
        <f t="shared" si="153"/>
        <v>25.972058281077089</v>
      </c>
    </row>
    <row r="129" spans="1:7" x14ac:dyDescent="0.2">
      <c r="A129" s="25" t="s">
        <v>23</v>
      </c>
      <c r="B129" s="11">
        <f t="shared" ref="B129:G134" si="154">AW70</f>
        <v>200</v>
      </c>
      <c r="C129" s="12">
        <f t="shared" si="154"/>
        <v>4327.7</v>
      </c>
      <c r="D129" s="12">
        <f t="shared" si="154"/>
        <v>259.60000000000002</v>
      </c>
      <c r="E129" s="11">
        <f t="shared" si="154"/>
        <v>200</v>
      </c>
      <c r="F129" s="12">
        <f t="shared" si="154"/>
        <v>59.6</v>
      </c>
      <c r="G129" s="12">
        <f t="shared" si="154"/>
        <v>72.612416107382543</v>
      </c>
    </row>
    <row r="130" spans="1:7" x14ac:dyDescent="0.2">
      <c r="A130" s="25"/>
      <c r="B130" s="11">
        <f t="shared" si="154"/>
        <v>400</v>
      </c>
      <c r="C130" s="12">
        <f t="shared" si="154"/>
        <v>8583.2000000000007</v>
      </c>
      <c r="D130" s="12">
        <f t="shared" si="154"/>
        <v>321.39999999999998</v>
      </c>
      <c r="E130" s="11">
        <f t="shared" si="154"/>
        <v>200</v>
      </c>
      <c r="F130" s="12">
        <f t="shared" si="154"/>
        <v>121.4</v>
      </c>
      <c r="G130" s="12">
        <f t="shared" si="154"/>
        <v>70.701812191103798</v>
      </c>
    </row>
    <row r="131" spans="1:7" x14ac:dyDescent="0.2">
      <c r="A131" s="25"/>
      <c r="B131" s="11">
        <f t="shared" si="154"/>
        <v>600</v>
      </c>
      <c r="C131" s="12">
        <f t="shared" si="154"/>
        <v>12854.3</v>
      </c>
      <c r="D131" s="12">
        <f t="shared" si="154"/>
        <v>398.4</v>
      </c>
      <c r="E131" s="11">
        <f t="shared" si="154"/>
        <v>200</v>
      </c>
      <c r="F131" s="12">
        <f t="shared" si="154"/>
        <v>198.4</v>
      </c>
      <c r="G131" s="12">
        <f t="shared" si="154"/>
        <v>64.789818548387089</v>
      </c>
    </row>
    <row r="132" spans="1:7" x14ac:dyDescent="0.2">
      <c r="A132" s="25"/>
      <c r="B132" s="11">
        <f t="shared" si="154"/>
        <v>800</v>
      </c>
      <c r="C132" s="12">
        <f t="shared" si="154"/>
        <v>17058.3</v>
      </c>
      <c r="D132" s="12">
        <f t="shared" si="154"/>
        <v>470.2</v>
      </c>
      <c r="E132" s="11">
        <f t="shared" si="154"/>
        <v>200</v>
      </c>
      <c r="F132" s="12">
        <f t="shared" si="154"/>
        <v>270.2</v>
      </c>
      <c r="G132" s="12">
        <f t="shared" si="154"/>
        <v>63.132124352331608</v>
      </c>
    </row>
    <row r="133" spans="1:7" x14ac:dyDescent="0.2">
      <c r="A133" s="25"/>
      <c r="B133" s="11">
        <f t="shared" si="154"/>
        <v>1000</v>
      </c>
      <c r="C133" s="12">
        <f t="shared" si="154"/>
        <v>21300</v>
      </c>
      <c r="D133" s="12">
        <f t="shared" si="154"/>
        <v>526.20000000000005</v>
      </c>
      <c r="E133" s="11">
        <f t="shared" si="154"/>
        <v>200</v>
      </c>
      <c r="F133" s="12">
        <f t="shared" si="154"/>
        <v>326.2</v>
      </c>
      <c r="G133" s="12">
        <f t="shared" si="154"/>
        <v>65.297363580625387</v>
      </c>
    </row>
    <row r="134" spans="1:7" x14ac:dyDescent="0.2">
      <c r="A134" s="25"/>
      <c r="B134" s="11">
        <f t="shared" si="154"/>
        <v>1200</v>
      </c>
      <c r="C134" s="12">
        <f t="shared" si="154"/>
        <v>25542.3</v>
      </c>
      <c r="D134" s="12">
        <f t="shared" si="154"/>
        <v>598</v>
      </c>
      <c r="E134" s="11">
        <f t="shared" si="154"/>
        <v>200</v>
      </c>
      <c r="F134" s="12">
        <f t="shared" si="154"/>
        <v>398</v>
      </c>
      <c r="G134" s="12">
        <f t="shared" si="154"/>
        <v>64.176633165829145</v>
      </c>
    </row>
    <row r="135" spans="1:7" x14ac:dyDescent="0.2">
      <c r="A135" s="25" t="s">
        <v>24</v>
      </c>
      <c r="B135" s="11">
        <f t="shared" ref="B135:G140" si="155">BC70</f>
        <v>200</v>
      </c>
      <c r="C135" s="12">
        <f t="shared" si="155"/>
        <v>4731.7</v>
      </c>
      <c r="D135" s="12">
        <f t="shared" si="155"/>
        <v>384.6</v>
      </c>
      <c r="E135" s="11">
        <f t="shared" si="155"/>
        <v>200</v>
      </c>
      <c r="F135" s="12">
        <f t="shared" si="155"/>
        <v>184.6</v>
      </c>
      <c r="G135" s="12">
        <f t="shared" si="155"/>
        <v>25.632177681473458</v>
      </c>
    </row>
    <row r="136" spans="1:7" x14ac:dyDescent="0.2">
      <c r="A136" s="25"/>
      <c r="B136" s="11">
        <f t="shared" si="155"/>
        <v>400</v>
      </c>
      <c r="C136" s="12">
        <f t="shared" si="155"/>
        <v>9410.2999999999993</v>
      </c>
      <c r="D136" s="12">
        <f t="shared" si="155"/>
        <v>593</v>
      </c>
      <c r="E136" s="11">
        <f t="shared" si="155"/>
        <v>200</v>
      </c>
      <c r="F136" s="12">
        <f t="shared" si="155"/>
        <v>393</v>
      </c>
      <c r="G136" s="12">
        <f t="shared" si="155"/>
        <v>23.944783715012722</v>
      </c>
    </row>
    <row r="137" spans="1:7" x14ac:dyDescent="0.2">
      <c r="A137" s="25"/>
      <c r="B137" s="11">
        <f t="shared" si="155"/>
        <v>600</v>
      </c>
      <c r="C137" s="12">
        <f t="shared" si="155"/>
        <v>14102.9</v>
      </c>
      <c r="D137" s="12">
        <f t="shared" si="155"/>
        <v>796.2</v>
      </c>
      <c r="E137" s="11">
        <f t="shared" si="155"/>
        <v>200</v>
      </c>
      <c r="F137" s="12">
        <f t="shared" si="155"/>
        <v>596.20000000000005</v>
      </c>
      <c r="G137" s="12">
        <f t="shared" si="155"/>
        <v>23.654646091915463</v>
      </c>
    </row>
    <row r="138" spans="1:7" x14ac:dyDescent="0.2">
      <c r="A138" s="25"/>
      <c r="B138" s="11">
        <f t="shared" si="155"/>
        <v>800</v>
      </c>
      <c r="C138" s="12">
        <f t="shared" si="155"/>
        <v>18807.2</v>
      </c>
      <c r="D138" s="12">
        <f t="shared" si="155"/>
        <v>1001.6</v>
      </c>
      <c r="E138" s="11">
        <f t="shared" si="155"/>
        <v>200</v>
      </c>
      <c r="F138" s="12">
        <f t="shared" si="155"/>
        <v>801.6</v>
      </c>
      <c r="G138" s="12">
        <f t="shared" si="155"/>
        <v>23.462075848303392</v>
      </c>
    </row>
    <row r="139" spans="1:7" x14ac:dyDescent="0.2">
      <c r="A139" s="25"/>
      <c r="B139" s="11">
        <f t="shared" si="155"/>
        <v>1000</v>
      </c>
      <c r="C139" s="12">
        <f t="shared" si="155"/>
        <v>23516.3</v>
      </c>
      <c r="D139" s="12">
        <f t="shared" si="155"/>
        <v>1203.2</v>
      </c>
      <c r="E139" s="11">
        <f t="shared" si="155"/>
        <v>200</v>
      </c>
      <c r="F139" s="12">
        <f t="shared" si="155"/>
        <v>1003.2</v>
      </c>
      <c r="G139" s="12">
        <f t="shared" si="155"/>
        <v>23.441287878787875</v>
      </c>
    </row>
    <row r="140" spans="1:7" x14ac:dyDescent="0.2">
      <c r="A140" s="25"/>
      <c r="B140" s="11">
        <f t="shared" si="155"/>
        <v>1200</v>
      </c>
      <c r="C140" s="12">
        <f t="shared" si="155"/>
        <v>28076.9</v>
      </c>
      <c r="D140" s="12">
        <f t="shared" si="155"/>
        <v>1382.4</v>
      </c>
      <c r="E140" s="11">
        <f t="shared" si="155"/>
        <v>200</v>
      </c>
      <c r="F140" s="12">
        <f t="shared" si="155"/>
        <v>1182.4000000000001</v>
      </c>
      <c r="G140" s="12">
        <f t="shared" si="155"/>
        <v>23.745686738836266</v>
      </c>
    </row>
  </sheetData>
  <mergeCells count="10">
    <mergeCell ref="A117:A122"/>
    <mergeCell ref="A123:A128"/>
    <mergeCell ref="A129:A134"/>
    <mergeCell ref="A135:A140"/>
    <mergeCell ref="A81:A86"/>
    <mergeCell ref="A87:A92"/>
    <mergeCell ref="A93:A98"/>
    <mergeCell ref="A99:A104"/>
    <mergeCell ref="A105:A110"/>
    <mergeCell ref="A111:A1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934C-0885-B747-8472-15A7B1A38010}">
  <dimension ref="A1:H660"/>
  <sheetViews>
    <sheetView topLeftCell="A642" workbookViewId="0">
      <selection activeCell="B651" sqref="B651:E660"/>
    </sheetView>
  </sheetViews>
  <sheetFormatPr baseColWidth="10" defaultRowHeight="16" x14ac:dyDescent="0.2"/>
  <sheetData>
    <row r="1" spans="1:8" x14ac:dyDescent="0.2">
      <c r="A1" t="s">
        <v>35</v>
      </c>
    </row>
    <row r="2" spans="1:8" x14ac:dyDescent="0.2">
      <c r="B2">
        <v>4373</v>
      </c>
      <c r="C2">
        <v>278</v>
      </c>
      <c r="D2">
        <v>200</v>
      </c>
      <c r="E2">
        <v>78</v>
      </c>
      <c r="F2">
        <v>0.118260775348518</v>
      </c>
      <c r="G2">
        <v>0.105037776778713</v>
      </c>
      <c r="H2">
        <v>0</v>
      </c>
    </row>
    <row r="3" spans="1:8" x14ac:dyDescent="0.2">
      <c r="B3">
        <v>4468</v>
      </c>
      <c r="C3">
        <v>294</v>
      </c>
      <c r="D3">
        <v>200</v>
      </c>
      <c r="E3">
        <v>94</v>
      </c>
      <c r="F3">
        <v>0.106698427502704</v>
      </c>
      <c r="G3">
        <v>0.102165238962452</v>
      </c>
      <c r="H3">
        <v>0</v>
      </c>
    </row>
    <row r="4" spans="1:8" x14ac:dyDescent="0.2">
      <c r="B4">
        <v>4342</v>
      </c>
      <c r="C4">
        <v>278</v>
      </c>
      <c r="D4">
        <v>200</v>
      </c>
      <c r="E4">
        <v>78</v>
      </c>
      <c r="F4">
        <v>0.112209510763793</v>
      </c>
      <c r="G4">
        <v>9.9669749983748904E-2</v>
      </c>
      <c r="H4">
        <v>0</v>
      </c>
    </row>
    <row r="5" spans="1:8" x14ac:dyDescent="0.2">
      <c r="B5">
        <v>4354</v>
      </c>
      <c r="C5">
        <v>262</v>
      </c>
      <c r="D5">
        <v>200</v>
      </c>
      <c r="E5">
        <v>62</v>
      </c>
      <c r="F5">
        <v>0.114098524407015</v>
      </c>
      <c r="G5">
        <v>9.44880993390389E-2</v>
      </c>
      <c r="H5">
        <v>0</v>
      </c>
    </row>
    <row r="6" spans="1:8" x14ac:dyDescent="0.2">
      <c r="B6">
        <v>4413</v>
      </c>
      <c r="C6">
        <v>286</v>
      </c>
      <c r="D6">
        <v>200</v>
      </c>
      <c r="E6">
        <v>86</v>
      </c>
      <c r="F6">
        <v>0.105849540611966</v>
      </c>
      <c r="G6">
        <v>9.5387079312326498E-2</v>
      </c>
      <c r="H6">
        <v>0</v>
      </c>
    </row>
    <row r="7" spans="1:8" x14ac:dyDescent="0.2">
      <c r="B7">
        <v>4468</v>
      </c>
      <c r="C7">
        <v>300</v>
      </c>
      <c r="D7">
        <v>200</v>
      </c>
      <c r="E7">
        <v>100</v>
      </c>
      <c r="F7">
        <v>0.110873413314063</v>
      </c>
      <c r="G7">
        <v>0.102271270342885</v>
      </c>
      <c r="H7">
        <v>0</v>
      </c>
    </row>
    <row r="8" spans="1:8" x14ac:dyDescent="0.2">
      <c r="B8">
        <v>4513</v>
      </c>
      <c r="C8">
        <v>302</v>
      </c>
      <c r="D8">
        <v>200</v>
      </c>
      <c r="E8">
        <v>102</v>
      </c>
      <c r="F8">
        <v>9.6161722063500196E-2</v>
      </c>
      <c r="G8">
        <v>9.7577806904582606E-2</v>
      </c>
      <c r="H8">
        <v>0</v>
      </c>
    </row>
    <row r="9" spans="1:8" x14ac:dyDescent="0.2">
      <c r="B9">
        <v>4384</v>
      </c>
      <c r="C9">
        <v>276</v>
      </c>
      <c r="D9">
        <v>200</v>
      </c>
      <c r="E9">
        <v>76</v>
      </c>
      <c r="F9">
        <v>0.11483597915178601</v>
      </c>
      <c r="G9">
        <v>9.9755970638697303E-2</v>
      </c>
      <c r="H9">
        <v>0</v>
      </c>
    </row>
    <row r="10" spans="1:8" x14ac:dyDescent="0.2">
      <c r="B10">
        <v>4415</v>
      </c>
      <c r="C10">
        <v>280</v>
      </c>
      <c r="D10">
        <v>200</v>
      </c>
      <c r="E10">
        <v>80</v>
      </c>
      <c r="F10">
        <v>0.107707059049498</v>
      </c>
      <c r="G10">
        <v>0.100900405365718</v>
      </c>
      <c r="H10">
        <v>0</v>
      </c>
    </row>
    <row r="11" spans="1:8" x14ac:dyDescent="0.2">
      <c r="B11">
        <v>4468</v>
      </c>
      <c r="C11">
        <v>296</v>
      </c>
      <c r="D11">
        <v>200</v>
      </c>
      <c r="E11">
        <v>96</v>
      </c>
      <c r="F11">
        <v>0.10050505025319</v>
      </c>
      <c r="G11">
        <v>9.4626522829836898E-2</v>
      </c>
      <c r="H11">
        <v>0</v>
      </c>
    </row>
    <row r="12" spans="1:8" x14ac:dyDescent="0.2">
      <c r="A12" t="s">
        <v>36</v>
      </c>
    </row>
    <row r="13" spans="1:8" x14ac:dyDescent="0.2">
      <c r="B13">
        <v>8761</v>
      </c>
      <c r="C13">
        <v>394</v>
      </c>
      <c r="D13">
        <v>200</v>
      </c>
      <c r="E13">
        <v>194</v>
      </c>
      <c r="F13">
        <v>8.1187780774829799E-2</v>
      </c>
      <c r="G13">
        <v>0.106363164668907</v>
      </c>
      <c r="H13">
        <v>0</v>
      </c>
    </row>
    <row r="14" spans="1:8" x14ac:dyDescent="0.2">
      <c r="B14">
        <v>8648</v>
      </c>
      <c r="C14">
        <v>344</v>
      </c>
      <c r="D14">
        <v>200</v>
      </c>
      <c r="E14">
        <v>144</v>
      </c>
      <c r="F14">
        <v>8.4781069703203704E-2</v>
      </c>
      <c r="G14">
        <v>9.9101151976697499E-2</v>
      </c>
      <c r="H14">
        <v>0</v>
      </c>
    </row>
    <row r="15" spans="1:8" x14ac:dyDescent="0.2">
      <c r="B15">
        <v>8615</v>
      </c>
      <c r="C15">
        <v>346</v>
      </c>
      <c r="D15">
        <v>200</v>
      </c>
      <c r="E15">
        <v>146</v>
      </c>
      <c r="F15">
        <v>9.4633080227571595E-2</v>
      </c>
      <c r="G15">
        <v>0.10486231202200801</v>
      </c>
      <c r="H15">
        <v>0</v>
      </c>
    </row>
    <row r="16" spans="1:8" x14ac:dyDescent="0.2">
      <c r="B16">
        <v>8861</v>
      </c>
      <c r="C16">
        <v>390</v>
      </c>
      <c r="D16">
        <v>200</v>
      </c>
      <c r="E16">
        <v>190</v>
      </c>
      <c r="F16">
        <v>7.9042120580502404E-2</v>
      </c>
      <c r="G16">
        <v>9.8708504011372503E-2</v>
      </c>
      <c r="H16">
        <v>0</v>
      </c>
    </row>
    <row r="17" spans="1:8" x14ac:dyDescent="0.2">
      <c r="B17">
        <v>8783</v>
      </c>
      <c r="C17">
        <v>358</v>
      </c>
      <c r="D17">
        <v>200</v>
      </c>
      <c r="E17">
        <v>158</v>
      </c>
      <c r="F17">
        <v>8.1874622064895805E-2</v>
      </c>
      <c r="G17">
        <v>9.7702393981285302E-2</v>
      </c>
      <c r="H17">
        <v>0</v>
      </c>
    </row>
    <row r="18" spans="1:8" x14ac:dyDescent="0.2">
      <c r="B18">
        <v>8753</v>
      </c>
      <c r="C18">
        <v>378</v>
      </c>
      <c r="D18">
        <v>200</v>
      </c>
      <c r="E18">
        <v>178</v>
      </c>
      <c r="F18">
        <v>7.8841124873594695E-2</v>
      </c>
      <c r="G18">
        <v>0.101604538056078</v>
      </c>
      <c r="H18">
        <v>0</v>
      </c>
    </row>
    <row r="19" spans="1:8" x14ac:dyDescent="0.2">
      <c r="B19">
        <v>8619</v>
      </c>
      <c r="C19">
        <v>364</v>
      </c>
      <c r="D19">
        <v>200</v>
      </c>
      <c r="E19">
        <v>164</v>
      </c>
      <c r="F19">
        <v>8.1894406027806094E-2</v>
      </c>
      <c r="G19">
        <v>9.7660178585973506E-2</v>
      </c>
      <c r="H19">
        <v>0</v>
      </c>
    </row>
    <row r="20" spans="1:8" x14ac:dyDescent="0.2">
      <c r="B20">
        <v>8588</v>
      </c>
      <c r="C20">
        <v>324</v>
      </c>
      <c r="D20">
        <v>200</v>
      </c>
      <c r="E20">
        <v>124</v>
      </c>
      <c r="F20">
        <v>9.8254249217442899E-2</v>
      </c>
      <c r="G20">
        <v>0.103727692774555</v>
      </c>
      <c r="H20">
        <v>0</v>
      </c>
    </row>
    <row r="21" spans="1:8" x14ac:dyDescent="0.2">
      <c r="B21">
        <v>8644</v>
      </c>
      <c r="C21">
        <v>344</v>
      </c>
      <c r="D21">
        <v>200</v>
      </c>
      <c r="E21">
        <v>144</v>
      </c>
      <c r="F21">
        <v>9.1367991739319004E-2</v>
      </c>
      <c r="G21">
        <v>0.102207132744083</v>
      </c>
      <c r="H21">
        <v>0</v>
      </c>
    </row>
    <row r="22" spans="1:8" x14ac:dyDescent="0.2">
      <c r="B22">
        <v>8879</v>
      </c>
      <c r="C22">
        <v>392</v>
      </c>
      <c r="D22">
        <v>200</v>
      </c>
      <c r="E22">
        <v>192</v>
      </c>
      <c r="F22">
        <v>8.1025453317336293E-2</v>
      </c>
      <c r="G22">
        <v>0.10108979363654</v>
      </c>
      <c r="H22">
        <v>0</v>
      </c>
    </row>
    <row r="23" spans="1:8" x14ac:dyDescent="0.2">
      <c r="A23" t="s">
        <v>36</v>
      </c>
    </row>
    <row r="24" spans="1:8" x14ac:dyDescent="0.2">
      <c r="B24">
        <v>12902</v>
      </c>
      <c r="C24">
        <v>456</v>
      </c>
      <c r="D24">
        <v>200</v>
      </c>
      <c r="E24">
        <v>256</v>
      </c>
      <c r="F24">
        <v>6.3824435610758304E-2</v>
      </c>
      <c r="G24">
        <v>9.1173520667837904E-2</v>
      </c>
      <c r="H24">
        <v>0</v>
      </c>
    </row>
    <row r="25" spans="1:8" x14ac:dyDescent="0.2">
      <c r="B25">
        <v>13011</v>
      </c>
      <c r="C25">
        <v>444</v>
      </c>
      <c r="D25">
        <v>200</v>
      </c>
      <c r="E25">
        <v>244</v>
      </c>
      <c r="F25">
        <v>6.9873856594228498E-2</v>
      </c>
      <c r="G25">
        <v>0.100035098408766</v>
      </c>
      <c r="H25">
        <v>0</v>
      </c>
    </row>
    <row r="26" spans="1:8" x14ac:dyDescent="0.2">
      <c r="B26">
        <v>12936</v>
      </c>
      <c r="C26">
        <v>406</v>
      </c>
      <c r="D26">
        <v>200</v>
      </c>
      <c r="E26">
        <v>206</v>
      </c>
      <c r="F26">
        <v>7.7883383973730499E-2</v>
      </c>
      <c r="G26">
        <v>0.102370162263313</v>
      </c>
      <c r="H26">
        <v>0</v>
      </c>
    </row>
    <row r="27" spans="1:8" x14ac:dyDescent="0.2">
      <c r="B27">
        <v>13023</v>
      </c>
      <c r="C27">
        <v>436</v>
      </c>
      <c r="D27">
        <v>200</v>
      </c>
      <c r="E27">
        <v>236</v>
      </c>
      <c r="F27">
        <v>7.2484861547452706E-2</v>
      </c>
      <c r="G27">
        <v>0.10004122828892401</v>
      </c>
      <c r="H27">
        <v>0</v>
      </c>
    </row>
    <row r="28" spans="1:8" x14ac:dyDescent="0.2">
      <c r="B28">
        <v>13152</v>
      </c>
      <c r="C28">
        <v>480</v>
      </c>
      <c r="D28">
        <v>200</v>
      </c>
      <c r="E28">
        <v>280</v>
      </c>
      <c r="F28">
        <v>6.2683010853171101E-2</v>
      </c>
      <c r="G28">
        <v>0.101780507530572</v>
      </c>
      <c r="H28">
        <v>0</v>
      </c>
    </row>
    <row r="29" spans="1:8" x14ac:dyDescent="0.2">
      <c r="B29">
        <v>13007</v>
      </c>
      <c r="C29">
        <v>446</v>
      </c>
      <c r="D29">
        <v>200</v>
      </c>
      <c r="E29">
        <v>246</v>
      </c>
      <c r="F29">
        <v>6.8380327955187295E-2</v>
      </c>
      <c r="G29">
        <v>9.4228158834977899E-2</v>
      </c>
      <c r="H29">
        <v>0</v>
      </c>
    </row>
    <row r="30" spans="1:8" x14ac:dyDescent="0.2">
      <c r="B30">
        <v>12863</v>
      </c>
      <c r="C30">
        <v>438</v>
      </c>
      <c r="D30">
        <v>200</v>
      </c>
      <c r="E30">
        <v>238</v>
      </c>
      <c r="F30">
        <v>7.5097540409208699E-2</v>
      </c>
      <c r="G30">
        <v>0.103404038882454</v>
      </c>
      <c r="H30">
        <v>0</v>
      </c>
    </row>
    <row r="31" spans="1:8" x14ac:dyDescent="0.2">
      <c r="B31">
        <v>13119</v>
      </c>
      <c r="C31">
        <v>444</v>
      </c>
      <c r="D31">
        <v>200</v>
      </c>
      <c r="E31">
        <v>244</v>
      </c>
      <c r="F31">
        <v>7.7772092475288504E-2</v>
      </c>
      <c r="G31">
        <v>0.104836015627653</v>
      </c>
      <c r="H31">
        <v>0</v>
      </c>
    </row>
    <row r="32" spans="1:8" x14ac:dyDescent="0.2">
      <c r="B32">
        <v>13072</v>
      </c>
      <c r="C32">
        <v>446</v>
      </c>
      <c r="D32">
        <v>200</v>
      </c>
      <c r="E32">
        <v>246</v>
      </c>
      <c r="F32">
        <v>6.9588170175658895E-2</v>
      </c>
      <c r="G32">
        <v>9.2020623288988398E-2</v>
      </c>
      <c r="H32">
        <v>0</v>
      </c>
    </row>
    <row r="33" spans="1:8" x14ac:dyDescent="0.2">
      <c r="B33">
        <v>12969</v>
      </c>
      <c r="C33">
        <v>414</v>
      </c>
      <c r="D33">
        <v>200</v>
      </c>
      <c r="E33">
        <v>214</v>
      </c>
      <c r="F33">
        <v>7.7710566163809405E-2</v>
      </c>
      <c r="G33">
        <v>0.10313057462313401</v>
      </c>
      <c r="H33">
        <v>0</v>
      </c>
    </row>
    <row r="34" spans="1:8" x14ac:dyDescent="0.2">
      <c r="A34" t="s">
        <v>36</v>
      </c>
    </row>
    <row r="35" spans="1:8" x14ac:dyDescent="0.2">
      <c r="B35">
        <v>17337</v>
      </c>
      <c r="C35">
        <v>522</v>
      </c>
      <c r="D35">
        <v>200</v>
      </c>
      <c r="E35">
        <v>322</v>
      </c>
      <c r="F35">
        <v>6.2187559059123897E-2</v>
      </c>
      <c r="G35">
        <v>0.10074510719314</v>
      </c>
      <c r="H35">
        <v>0</v>
      </c>
    </row>
    <row r="36" spans="1:8" x14ac:dyDescent="0.2">
      <c r="B36">
        <v>17294</v>
      </c>
      <c r="C36">
        <v>498</v>
      </c>
      <c r="D36">
        <v>200</v>
      </c>
      <c r="E36">
        <v>298</v>
      </c>
      <c r="F36">
        <v>6.1694997215503998E-2</v>
      </c>
      <c r="G36">
        <v>9.5997726566616204E-2</v>
      </c>
      <c r="H36">
        <v>0</v>
      </c>
    </row>
    <row r="37" spans="1:8" x14ac:dyDescent="0.2">
      <c r="B37">
        <v>17382</v>
      </c>
      <c r="C37">
        <v>566</v>
      </c>
      <c r="D37">
        <v>200</v>
      </c>
      <c r="E37">
        <v>366</v>
      </c>
      <c r="F37">
        <v>5.6393788756367198E-2</v>
      </c>
      <c r="G37">
        <v>9.5846305815724203E-2</v>
      </c>
      <c r="H37">
        <v>0</v>
      </c>
    </row>
    <row r="38" spans="1:8" x14ac:dyDescent="0.2">
      <c r="B38">
        <v>17442</v>
      </c>
      <c r="C38">
        <v>590</v>
      </c>
      <c r="D38">
        <v>200</v>
      </c>
      <c r="E38">
        <v>390</v>
      </c>
      <c r="F38">
        <v>4.9819909159970401E-2</v>
      </c>
      <c r="G38">
        <v>8.9805400198934904E-2</v>
      </c>
      <c r="H38">
        <v>0</v>
      </c>
    </row>
    <row r="39" spans="1:8" x14ac:dyDescent="0.2">
      <c r="B39">
        <v>17058</v>
      </c>
      <c r="C39">
        <v>518</v>
      </c>
      <c r="D39">
        <v>200</v>
      </c>
      <c r="E39">
        <v>318</v>
      </c>
      <c r="F39">
        <v>5.7060392720661698E-2</v>
      </c>
      <c r="G39">
        <v>8.8348301115058897E-2</v>
      </c>
      <c r="H39">
        <v>0</v>
      </c>
    </row>
    <row r="40" spans="1:8" x14ac:dyDescent="0.2">
      <c r="B40">
        <v>17380</v>
      </c>
      <c r="C40">
        <v>548</v>
      </c>
      <c r="D40">
        <v>200</v>
      </c>
      <c r="E40">
        <v>348</v>
      </c>
      <c r="F40">
        <v>5.5420581074864798E-2</v>
      </c>
      <c r="G40">
        <v>9.0215224044368394E-2</v>
      </c>
      <c r="H40">
        <v>0</v>
      </c>
    </row>
    <row r="41" spans="1:8" x14ac:dyDescent="0.2">
      <c r="B41">
        <v>17063</v>
      </c>
      <c r="C41">
        <v>440</v>
      </c>
      <c r="D41">
        <v>200</v>
      </c>
      <c r="E41">
        <v>240</v>
      </c>
      <c r="F41">
        <v>7.2690895630608099E-2</v>
      </c>
      <c r="G41">
        <v>9.8414712320950198E-2</v>
      </c>
      <c r="H41">
        <v>0</v>
      </c>
    </row>
    <row r="42" spans="1:8" x14ac:dyDescent="0.2">
      <c r="B42">
        <v>17506</v>
      </c>
      <c r="C42">
        <v>570</v>
      </c>
      <c r="D42">
        <v>200</v>
      </c>
      <c r="E42">
        <v>370</v>
      </c>
      <c r="F42">
        <v>5.2192512318945998E-2</v>
      </c>
      <c r="G42">
        <v>8.8507541354528596E-2</v>
      </c>
      <c r="H42">
        <v>0</v>
      </c>
    </row>
    <row r="43" spans="1:8" x14ac:dyDescent="0.2">
      <c r="B43">
        <v>17369</v>
      </c>
      <c r="C43">
        <v>518</v>
      </c>
      <c r="D43">
        <v>200</v>
      </c>
      <c r="E43">
        <v>318</v>
      </c>
      <c r="F43">
        <v>5.9182509115730302E-2</v>
      </c>
      <c r="G43">
        <v>9.4292405392653003E-2</v>
      </c>
      <c r="H43">
        <v>0</v>
      </c>
    </row>
    <row r="44" spans="1:8" x14ac:dyDescent="0.2">
      <c r="B44">
        <v>17410</v>
      </c>
      <c r="C44">
        <v>586</v>
      </c>
      <c r="D44">
        <v>200</v>
      </c>
      <c r="E44">
        <v>386</v>
      </c>
      <c r="F44">
        <v>5.15173219909386E-2</v>
      </c>
      <c r="G44">
        <v>9.2610682329090102E-2</v>
      </c>
      <c r="H44">
        <v>0</v>
      </c>
    </row>
    <row r="45" spans="1:8" x14ac:dyDescent="0.2">
      <c r="A45" t="s">
        <v>36</v>
      </c>
    </row>
    <row r="46" spans="1:8" x14ac:dyDescent="0.2">
      <c r="B46">
        <v>21431</v>
      </c>
      <c r="C46">
        <v>582</v>
      </c>
      <c r="D46">
        <v>200</v>
      </c>
      <c r="E46">
        <v>382</v>
      </c>
      <c r="F46">
        <v>5.2302277901706898E-2</v>
      </c>
      <c r="G46">
        <v>9.0296896739665497E-2</v>
      </c>
      <c r="H46">
        <v>0</v>
      </c>
    </row>
    <row r="47" spans="1:8" x14ac:dyDescent="0.2">
      <c r="B47">
        <v>21694</v>
      </c>
      <c r="C47">
        <v>590</v>
      </c>
      <c r="D47">
        <v>200</v>
      </c>
      <c r="E47">
        <v>390</v>
      </c>
      <c r="F47">
        <v>5.3606428764176602E-2</v>
      </c>
      <c r="G47">
        <v>9.0369119902207903E-2</v>
      </c>
      <c r="H47">
        <v>0</v>
      </c>
    </row>
    <row r="48" spans="1:8" x14ac:dyDescent="0.2">
      <c r="B48">
        <v>21563</v>
      </c>
      <c r="C48">
        <v>554</v>
      </c>
      <c r="D48">
        <v>200</v>
      </c>
      <c r="E48">
        <v>354</v>
      </c>
      <c r="F48">
        <v>5.2874592644844898E-2</v>
      </c>
      <c r="G48">
        <v>8.56412764073545E-2</v>
      </c>
      <c r="H48">
        <v>0</v>
      </c>
    </row>
    <row r="49" spans="1:8" x14ac:dyDescent="0.2">
      <c r="B49">
        <v>21835</v>
      </c>
      <c r="C49">
        <v>648</v>
      </c>
      <c r="D49">
        <v>200</v>
      </c>
      <c r="E49">
        <v>448</v>
      </c>
      <c r="F49">
        <v>4.9801578307323097E-2</v>
      </c>
      <c r="G49">
        <v>8.8128006017949401E-2</v>
      </c>
      <c r="H49">
        <v>0</v>
      </c>
    </row>
    <row r="50" spans="1:8" x14ac:dyDescent="0.2">
      <c r="B50">
        <v>21364</v>
      </c>
      <c r="C50">
        <v>550</v>
      </c>
      <c r="D50">
        <v>200</v>
      </c>
      <c r="E50">
        <v>350</v>
      </c>
      <c r="F50">
        <v>5.4574940305643901E-2</v>
      </c>
      <c r="G50">
        <v>8.5811805176516806E-2</v>
      </c>
      <c r="H50">
        <v>0</v>
      </c>
    </row>
    <row r="51" spans="1:8" x14ac:dyDescent="0.2">
      <c r="B51">
        <v>21555</v>
      </c>
      <c r="C51">
        <v>602</v>
      </c>
      <c r="D51">
        <v>200</v>
      </c>
      <c r="E51">
        <v>402</v>
      </c>
      <c r="F51">
        <v>4.9951351627955401E-2</v>
      </c>
      <c r="G51">
        <v>8.8327462494664E-2</v>
      </c>
      <c r="H51">
        <v>0</v>
      </c>
    </row>
    <row r="52" spans="1:8" x14ac:dyDescent="0.2">
      <c r="B52">
        <v>21831</v>
      </c>
      <c r="C52">
        <v>692</v>
      </c>
      <c r="D52">
        <v>200</v>
      </c>
      <c r="E52">
        <v>492</v>
      </c>
      <c r="F52">
        <v>4.2565509168292902E-2</v>
      </c>
      <c r="G52">
        <v>8.0678542197927902E-2</v>
      </c>
      <c r="H52">
        <v>0</v>
      </c>
    </row>
    <row r="53" spans="1:8" x14ac:dyDescent="0.2">
      <c r="B53">
        <v>22044</v>
      </c>
      <c r="C53">
        <v>742</v>
      </c>
      <c r="D53">
        <v>200</v>
      </c>
      <c r="E53">
        <v>542</v>
      </c>
      <c r="F53">
        <v>3.9563630158442803E-2</v>
      </c>
      <c r="G53">
        <v>7.8220146273428007E-2</v>
      </c>
      <c r="H53">
        <v>0</v>
      </c>
    </row>
    <row r="54" spans="1:8" x14ac:dyDescent="0.2">
      <c r="B54">
        <v>21475</v>
      </c>
      <c r="C54">
        <v>568</v>
      </c>
      <c r="D54">
        <v>200</v>
      </c>
      <c r="E54">
        <v>368</v>
      </c>
      <c r="F54">
        <v>5.5038555160841503E-2</v>
      </c>
      <c r="G54">
        <v>9.0974374552327306E-2</v>
      </c>
      <c r="H54">
        <v>0</v>
      </c>
    </row>
    <row r="55" spans="1:8" x14ac:dyDescent="0.2">
      <c r="B55">
        <v>21514</v>
      </c>
      <c r="C55">
        <v>596</v>
      </c>
      <c r="D55">
        <v>200</v>
      </c>
      <c r="E55">
        <v>396</v>
      </c>
      <c r="F55">
        <v>4.9175422938014197E-2</v>
      </c>
      <c r="G55">
        <v>8.74335952418554E-2</v>
      </c>
      <c r="H55">
        <v>0</v>
      </c>
    </row>
    <row r="56" spans="1:8" x14ac:dyDescent="0.2">
      <c r="A56" t="s">
        <v>36</v>
      </c>
    </row>
    <row r="57" spans="1:8" x14ac:dyDescent="0.2">
      <c r="B57">
        <v>25890</v>
      </c>
      <c r="C57">
        <v>738</v>
      </c>
      <c r="D57">
        <v>200</v>
      </c>
      <c r="E57">
        <v>538</v>
      </c>
      <c r="F57">
        <v>4.1946721755539498E-2</v>
      </c>
      <c r="G57">
        <v>8.1237307239569498E-2</v>
      </c>
      <c r="H57">
        <v>0</v>
      </c>
    </row>
    <row r="58" spans="1:8" x14ac:dyDescent="0.2">
      <c r="B58">
        <v>25722</v>
      </c>
      <c r="C58">
        <v>654</v>
      </c>
      <c r="D58">
        <v>200</v>
      </c>
      <c r="E58">
        <v>454</v>
      </c>
      <c r="F58">
        <v>4.5221143461366901E-2</v>
      </c>
      <c r="G58">
        <v>8.1748226073678695E-2</v>
      </c>
      <c r="H58">
        <v>0</v>
      </c>
    </row>
    <row r="59" spans="1:8" x14ac:dyDescent="0.2">
      <c r="B59">
        <v>25967</v>
      </c>
      <c r="C59">
        <v>694</v>
      </c>
      <c r="D59">
        <v>200</v>
      </c>
      <c r="E59">
        <v>494</v>
      </c>
      <c r="F59">
        <v>4.5863316863024001E-2</v>
      </c>
      <c r="G59">
        <v>9.0156483170755197E-2</v>
      </c>
      <c r="H59">
        <v>0</v>
      </c>
    </row>
    <row r="60" spans="1:8" x14ac:dyDescent="0.2">
      <c r="B60">
        <v>25839</v>
      </c>
      <c r="C60">
        <v>686</v>
      </c>
      <c r="D60">
        <v>200</v>
      </c>
      <c r="E60">
        <v>486</v>
      </c>
      <c r="F60">
        <v>4.1337421143017798E-2</v>
      </c>
      <c r="G60">
        <v>7.9403617103846802E-2</v>
      </c>
      <c r="H60">
        <v>0</v>
      </c>
    </row>
    <row r="61" spans="1:8" x14ac:dyDescent="0.2">
      <c r="B61">
        <v>25866</v>
      </c>
      <c r="C61">
        <v>700</v>
      </c>
      <c r="D61">
        <v>200</v>
      </c>
      <c r="E61">
        <v>500</v>
      </c>
      <c r="F61">
        <v>4.40119858628518E-2</v>
      </c>
      <c r="G61">
        <v>8.5288854299526207E-2</v>
      </c>
      <c r="H61">
        <v>0</v>
      </c>
    </row>
    <row r="62" spans="1:8" x14ac:dyDescent="0.2">
      <c r="B62">
        <v>25686</v>
      </c>
      <c r="C62">
        <v>624</v>
      </c>
      <c r="D62">
        <v>200</v>
      </c>
      <c r="E62">
        <v>424</v>
      </c>
      <c r="F62">
        <v>4.78401264348279E-2</v>
      </c>
      <c r="G62">
        <v>8.5990510289882693E-2</v>
      </c>
      <c r="H62">
        <v>0</v>
      </c>
    </row>
    <row r="63" spans="1:8" x14ac:dyDescent="0.2">
      <c r="B63">
        <v>25996</v>
      </c>
      <c r="C63">
        <v>744</v>
      </c>
      <c r="D63">
        <v>200</v>
      </c>
      <c r="E63">
        <v>544</v>
      </c>
      <c r="F63">
        <v>4.4013341576603103E-2</v>
      </c>
      <c r="G63">
        <v>8.5688274760843203E-2</v>
      </c>
      <c r="H63">
        <v>0</v>
      </c>
    </row>
    <row r="64" spans="1:8" x14ac:dyDescent="0.2">
      <c r="B64">
        <v>25759</v>
      </c>
      <c r="C64">
        <v>654</v>
      </c>
      <c r="D64">
        <v>200</v>
      </c>
      <c r="E64">
        <v>454</v>
      </c>
      <c r="F64">
        <v>4.5595384811520999E-2</v>
      </c>
      <c r="G64">
        <v>8.5443629317239006E-2</v>
      </c>
      <c r="H64">
        <v>0</v>
      </c>
    </row>
    <row r="65" spans="1:8" x14ac:dyDescent="0.2">
      <c r="B65">
        <v>26179</v>
      </c>
      <c r="C65">
        <v>770</v>
      </c>
      <c r="D65">
        <v>200</v>
      </c>
      <c r="E65">
        <v>570</v>
      </c>
      <c r="F65">
        <v>3.6678944450257003E-2</v>
      </c>
      <c r="G65">
        <v>7.3622452861327695E-2</v>
      </c>
      <c r="H65">
        <v>0</v>
      </c>
    </row>
    <row r="66" spans="1:8" x14ac:dyDescent="0.2">
      <c r="B66">
        <v>26078</v>
      </c>
      <c r="C66">
        <v>762</v>
      </c>
      <c r="D66">
        <v>200</v>
      </c>
      <c r="E66">
        <v>562</v>
      </c>
      <c r="F66">
        <v>4.0378546017423703E-2</v>
      </c>
      <c r="G66">
        <v>8.1100291752628104E-2</v>
      </c>
      <c r="H66">
        <v>0</v>
      </c>
    </row>
    <row r="67" spans="1:8" x14ac:dyDescent="0.2">
      <c r="A67" t="s">
        <v>37</v>
      </c>
    </row>
    <row r="68" spans="1:8" x14ac:dyDescent="0.2">
      <c r="B68">
        <v>4854</v>
      </c>
      <c r="C68">
        <v>424</v>
      </c>
      <c r="D68">
        <v>200</v>
      </c>
      <c r="E68">
        <v>224</v>
      </c>
      <c r="F68">
        <v>7.2303465521075305E-2</v>
      </c>
      <c r="G68">
        <v>9.8663730442874201E-2</v>
      </c>
      <c r="H68">
        <v>0</v>
      </c>
    </row>
    <row r="69" spans="1:8" x14ac:dyDescent="0.2">
      <c r="B69">
        <v>4810</v>
      </c>
      <c r="C69">
        <v>406</v>
      </c>
      <c r="D69">
        <v>200</v>
      </c>
      <c r="E69">
        <v>206</v>
      </c>
      <c r="F69">
        <v>7.2336561683039993E-2</v>
      </c>
      <c r="G69">
        <v>9.3696848535057997E-2</v>
      </c>
      <c r="H69">
        <v>0</v>
      </c>
    </row>
    <row r="70" spans="1:8" x14ac:dyDescent="0.2">
      <c r="B70">
        <v>4904</v>
      </c>
      <c r="C70">
        <v>444</v>
      </c>
      <c r="D70">
        <v>200</v>
      </c>
      <c r="E70">
        <v>244</v>
      </c>
      <c r="F70">
        <v>6.4137150256080105E-2</v>
      </c>
      <c r="G70">
        <v>8.8702378612003793E-2</v>
      </c>
      <c r="H70">
        <v>0</v>
      </c>
    </row>
    <row r="71" spans="1:8" x14ac:dyDescent="0.2">
      <c r="B71">
        <v>4640</v>
      </c>
      <c r="C71">
        <v>404</v>
      </c>
      <c r="D71">
        <v>200</v>
      </c>
      <c r="E71">
        <v>204</v>
      </c>
      <c r="F71">
        <v>7.1189849439711406E-2</v>
      </c>
      <c r="G71">
        <v>9.1511848620380101E-2</v>
      </c>
      <c r="H71">
        <v>0</v>
      </c>
    </row>
    <row r="72" spans="1:8" x14ac:dyDescent="0.2">
      <c r="B72">
        <v>4817</v>
      </c>
      <c r="C72">
        <v>400</v>
      </c>
      <c r="D72">
        <v>200</v>
      </c>
      <c r="E72">
        <v>200</v>
      </c>
      <c r="F72">
        <v>7.2688451697602602E-2</v>
      </c>
      <c r="G72">
        <v>9.2626960438477804E-2</v>
      </c>
      <c r="H72">
        <v>0</v>
      </c>
    </row>
    <row r="73" spans="1:8" x14ac:dyDescent="0.2">
      <c r="B73">
        <v>4753</v>
      </c>
      <c r="C73">
        <v>378</v>
      </c>
      <c r="D73">
        <v>200</v>
      </c>
      <c r="E73">
        <v>178</v>
      </c>
      <c r="F73">
        <v>8.0333673238566106E-2</v>
      </c>
      <c r="G73">
        <v>9.9463685666210402E-2</v>
      </c>
      <c r="H73">
        <v>0</v>
      </c>
    </row>
    <row r="74" spans="1:8" x14ac:dyDescent="0.2">
      <c r="B74">
        <v>4753</v>
      </c>
      <c r="C74">
        <v>408</v>
      </c>
      <c r="D74">
        <v>200</v>
      </c>
      <c r="E74">
        <v>208</v>
      </c>
      <c r="F74">
        <v>6.8986343067473796E-2</v>
      </c>
      <c r="G74">
        <v>9.18720841959383E-2</v>
      </c>
      <c r="H74">
        <v>0</v>
      </c>
    </row>
    <row r="75" spans="1:8" x14ac:dyDescent="0.2">
      <c r="B75">
        <v>4841</v>
      </c>
      <c r="C75">
        <v>416</v>
      </c>
      <c r="D75">
        <v>200</v>
      </c>
      <c r="E75">
        <v>216</v>
      </c>
      <c r="F75">
        <v>6.7704448192916503E-2</v>
      </c>
      <c r="G75">
        <v>8.6218820956661502E-2</v>
      </c>
      <c r="H75">
        <v>0</v>
      </c>
    </row>
    <row r="76" spans="1:8" x14ac:dyDescent="0.2">
      <c r="B76">
        <v>4759</v>
      </c>
      <c r="C76">
        <v>384</v>
      </c>
      <c r="D76">
        <v>200</v>
      </c>
      <c r="E76">
        <v>184</v>
      </c>
      <c r="F76">
        <v>7.9006014434755495E-2</v>
      </c>
      <c r="G76">
        <v>9.7443474624074697E-2</v>
      </c>
      <c r="H76">
        <v>0</v>
      </c>
    </row>
    <row r="77" spans="1:8" x14ac:dyDescent="0.2">
      <c r="B77">
        <v>4667</v>
      </c>
      <c r="C77">
        <v>394</v>
      </c>
      <c r="D77">
        <v>200</v>
      </c>
      <c r="E77">
        <v>194</v>
      </c>
      <c r="F77">
        <v>7.3621550755042495E-2</v>
      </c>
      <c r="G77">
        <v>9.2559077585773405E-2</v>
      </c>
      <c r="H77">
        <v>0</v>
      </c>
    </row>
    <row r="78" spans="1:8" x14ac:dyDescent="0.2">
      <c r="A78" t="s">
        <v>36</v>
      </c>
    </row>
    <row r="79" spans="1:8" x14ac:dyDescent="0.2">
      <c r="B79">
        <v>9610</v>
      </c>
      <c r="C79">
        <v>650</v>
      </c>
      <c r="D79">
        <v>200</v>
      </c>
      <c r="E79">
        <v>450</v>
      </c>
      <c r="F79">
        <v>4.1637433176950699E-2</v>
      </c>
      <c r="G79">
        <v>7.9258461747581804E-2</v>
      </c>
      <c r="H79">
        <v>0</v>
      </c>
    </row>
    <row r="80" spans="1:8" x14ac:dyDescent="0.2">
      <c r="B80">
        <v>9465</v>
      </c>
      <c r="C80">
        <v>604</v>
      </c>
      <c r="D80">
        <v>200</v>
      </c>
      <c r="E80">
        <v>404</v>
      </c>
      <c r="F80">
        <v>4.8633027528471401E-2</v>
      </c>
      <c r="G80">
        <v>8.4446140316102494E-2</v>
      </c>
      <c r="H80">
        <v>0</v>
      </c>
    </row>
    <row r="81" spans="1:8" x14ac:dyDescent="0.2">
      <c r="B81">
        <v>9670</v>
      </c>
      <c r="C81">
        <v>632</v>
      </c>
      <c r="D81">
        <v>200</v>
      </c>
      <c r="E81">
        <v>432</v>
      </c>
      <c r="F81">
        <v>4.0485433130390602E-2</v>
      </c>
      <c r="G81">
        <v>7.9189235627385002E-2</v>
      </c>
      <c r="H81">
        <v>0</v>
      </c>
    </row>
    <row r="82" spans="1:8" x14ac:dyDescent="0.2">
      <c r="B82">
        <v>9584</v>
      </c>
      <c r="C82">
        <v>622</v>
      </c>
      <c r="D82">
        <v>200</v>
      </c>
      <c r="E82">
        <v>422</v>
      </c>
      <c r="F82">
        <v>4.5792038264144901E-2</v>
      </c>
      <c r="G82">
        <v>8.4487295998656897E-2</v>
      </c>
      <c r="H82">
        <v>0</v>
      </c>
    </row>
    <row r="83" spans="1:8" x14ac:dyDescent="0.2">
      <c r="B83">
        <v>9486</v>
      </c>
      <c r="C83">
        <v>598</v>
      </c>
      <c r="D83">
        <v>200</v>
      </c>
      <c r="E83">
        <v>398</v>
      </c>
      <c r="F83">
        <v>4.5322293574821898E-2</v>
      </c>
      <c r="G83">
        <v>8.1682123854810301E-2</v>
      </c>
      <c r="H83">
        <v>0</v>
      </c>
    </row>
    <row r="84" spans="1:8" x14ac:dyDescent="0.2">
      <c r="B84">
        <v>9402</v>
      </c>
      <c r="C84">
        <v>620</v>
      </c>
      <c r="D84">
        <v>200</v>
      </c>
      <c r="E84">
        <v>420</v>
      </c>
      <c r="F84">
        <v>4.4429134390140602E-2</v>
      </c>
      <c r="G84">
        <v>8.1466031995815397E-2</v>
      </c>
      <c r="H84">
        <v>0</v>
      </c>
    </row>
    <row r="85" spans="1:8" x14ac:dyDescent="0.2">
      <c r="B85">
        <v>9611</v>
      </c>
      <c r="C85">
        <v>610</v>
      </c>
      <c r="D85">
        <v>200</v>
      </c>
      <c r="E85">
        <v>410</v>
      </c>
      <c r="F85">
        <v>4.6440436513296199E-2</v>
      </c>
      <c r="G85">
        <v>8.0763715736711497E-2</v>
      </c>
      <c r="H85">
        <v>0</v>
      </c>
    </row>
    <row r="86" spans="1:8" x14ac:dyDescent="0.2">
      <c r="B86">
        <v>9556</v>
      </c>
      <c r="C86">
        <v>610</v>
      </c>
      <c r="D86">
        <v>200</v>
      </c>
      <c r="E86">
        <v>410</v>
      </c>
      <c r="F86">
        <v>4.4782003722418501E-2</v>
      </c>
      <c r="G86">
        <v>7.8663362966536601E-2</v>
      </c>
      <c r="H86">
        <v>0</v>
      </c>
    </row>
    <row r="87" spans="1:8" x14ac:dyDescent="0.2">
      <c r="B87">
        <v>9442</v>
      </c>
      <c r="C87">
        <v>600</v>
      </c>
      <c r="D87">
        <v>200</v>
      </c>
      <c r="E87">
        <v>400</v>
      </c>
      <c r="F87">
        <v>4.7481033419548603E-2</v>
      </c>
      <c r="G87">
        <v>8.5062780324392004E-2</v>
      </c>
      <c r="H87">
        <v>0</v>
      </c>
    </row>
    <row r="88" spans="1:8" x14ac:dyDescent="0.2">
      <c r="B88">
        <v>9733</v>
      </c>
      <c r="C88">
        <v>658</v>
      </c>
      <c r="D88">
        <v>200</v>
      </c>
      <c r="E88">
        <v>458</v>
      </c>
      <c r="F88">
        <v>4.2938236988023598E-2</v>
      </c>
      <c r="G88">
        <v>7.9755163111565594E-2</v>
      </c>
      <c r="H88">
        <v>0</v>
      </c>
    </row>
    <row r="89" spans="1:8" x14ac:dyDescent="0.2">
      <c r="A89" t="s">
        <v>36</v>
      </c>
    </row>
    <row r="90" spans="1:8" x14ac:dyDescent="0.2">
      <c r="B90">
        <v>14199</v>
      </c>
      <c r="C90">
        <v>836</v>
      </c>
      <c r="D90">
        <v>200</v>
      </c>
      <c r="E90">
        <v>636</v>
      </c>
      <c r="F90">
        <v>3.3272107686688097E-2</v>
      </c>
      <c r="G90">
        <v>7.3886294603741604E-2</v>
      </c>
      <c r="H90">
        <v>0</v>
      </c>
    </row>
    <row r="91" spans="1:8" x14ac:dyDescent="0.2">
      <c r="B91">
        <v>14053</v>
      </c>
      <c r="C91">
        <v>794</v>
      </c>
      <c r="D91">
        <v>200</v>
      </c>
      <c r="E91">
        <v>594</v>
      </c>
      <c r="F91">
        <v>3.6795817888360199E-2</v>
      </c>
      <c r="G91">
        <v>7.6444829150709506E-2</v>
      </c>
      <c r="H91">
        <v>0</v>
      </c>
    </row>
    <row r="92" spans="1:8" x14ac:dyDescent="0.2">
      <c r="B92">
        <v>14442</v>
      </c>
      <c r="C92">
        <v>882</v>
      </c>
      <c r="D92">
        <v>200</v>
      </c>
      <c r="E92">
        <v>682</v>
      </c>
      <c r="F92">
        <v>3.35176680221125E-2</v>
      </c>
      <c r="G92">
        <v>7.4798385646503401E-2</v>
      </c>
      <c r="H92">
        <v>0</v>
      </c>
    </row>
    <row r="93" spans="1:8" x14ac:dyDescent="0.2">
      <c r="B93">
        <v>14298</v>
      </c>
      <c r="C93">
        <v>860</v>
      </c>
      <c r="D93">
        <v>200</v>
      </c>
      <c r="E93">
        <v>660</v>
      </c>
      <c r="F93">
        <v>3.23782847862637E-2</v>
      </c>
      <c r="G93">
        <v>7.2238985073829004E-2</v>
      </c>
      <c r="H93">
        <v>0</v>
      </c>
    </row>
    <row r="94" spans="1:8" x14ac:dyDescent="0.2">
      <c r="B94">
        <v>14247</v>
      </c>
      <c r="C94">
        <v>816</v>
      </c>
      <c r="D94">
        <v>200</v>
      </c>
      <c r="E94">
        <v>616</v>
      </c>
      <c r="F94">
        <v>3.18348678112923E-2</v>
      </c>
      <c r="G94">
        <v>6.8069559147224803E-2</v>
      </c>
      <c r="H94">
        <v>0</v>
      </c>
    </row>
    <row r="95" spans="1:8" x14ac:dyDescent="0.2">
      <c r="B95">
        <v>14250</v>
      </c>
      <c r="C95">
        <v>780</v>
      </c>
      <c r="D95">
        <v>200</v>
      </c>
      <c r="E95">
        <v>580</v>
      </c>
      <c r="F95">
        <v>3.6735110641440999E-2</v>
      </c>
      <c r="G95">
        <v>7.7074995568225294E-2</v>
      </c>
      <c r="H95">
        <v>0</v>
      </c>
    </row>
    <row r="96" spans="1:8" x14ac:dyDescent="0.2">
      <c r="B96">
        <v>14170</v>
      </c>
      <c r="C96">
        <v>840</v>
      </c>
      <c r="D96">
        <v>200</v>
      </c>
      <c r="E96">
        <v>640</v>
      </c>
      <c r="F96">
        <v>3.2906062163253098E-2</v>
      </c>
      <c r="G96">
        <v>7.1292092885027206E-2</v>
      </c>
      <c r="H96">
        <v>0</v>
      </c>
    </row>
    <row r="97" spans="1:8" x14ac:dyDescent="0.2">
      <c r="B97">
        <v>14194</v>
      </c>
      <c r="C97">
        <v>826</v>
      </c>
      <c r="D97">
        <v>200</v>
      </c>
      <c r="E97">
        <v>626</v>
      </c>
      <c r="F97">
        <v>3.2156586965572803E-2</v>
      </c>
      <c r="G97">
        <v>6.9342728697989006E-2</v>
      </c>
      <c r="H97">
        <v>0</v>
      </c>
    </row>
    <row r="98" spans="1:8" x14ac:dyDescent="0.2">
      <c r="B98">
        <v>14404</v>
      </c>
      <c r="C98">
        <v>854</v>
      </c>
      <c r="D98">
        <v>200</v>
      </c>
      <c r="E98">
        <v>654</v>
      </c>
      <c r="F98">
        <v>3.10983329032208E-2</v>
      </c>
      <c r="G98">
        <v>6.9781188480355194E-2</v>
      </c>
      <c r="H98">
        <v>0</v>
      </c>
    </row>
    <row r="99" spans="1:8" x14ac:dyDescent="0.2">
      <c r="B99">
        <v>14275</v>
      </c>
      <c r="C99">
        <v>786</v>
      </c>
      <c r="D99">
        <v>200</v>
      </c>
      <c r="E99">
        <v>586</v>
      </c>
      <c r="F99">
        <v>3.4291662411782602E-2</v>
      </c>
      <c r="G99">
        <v>7.2128106538788095E-2</v>
      </c>
      <c r="H99">
        <v>0</v>
      </c>
    </row>
    <row r="100" spans="1:8" x14ac:dyDescent="0.2">
      <c r="A100" t="s">
        <v>36</v>
      </c>
    </row>
    <row r="101" spans="1:8" x14ac:dyDescent="0.2">
      <c r="B101">
        <v>19009</v>
      </c>
      <c r="C101">
        <v>1028</v>
      </c>
      <c r="D101">
        <v>200</v>
      </c>
      <c r="E101">
        <v>828</v>
      </c>
      <c r="F101">
        <v>2.7356234855839899E-2</v>
      </c>
      <c r="G101">
        <v>6.8678529085787698E-2</v>
      </c>
      <c r="H101">
        <v>0</v>
      </c>
    </row>
    <row r="102" spans="1:8" x14ac:dyDescent="0.2">
      <c r="B102">
        <v>18937</v>
      </c>
      <c r="C102">
        <v>998</v>
      </c>
      <c r="D102">
        <v>200</v>
      </c>
      <c r="E102">
        <v>798</v>
      </c>
      <c r="F102">
        <v>3.00721198865549E-2</v>
      </c>
      <c r="G102">
        <v>6.9127174229330499E-2</v>
      </c>
      <c r="H102">
        <v>0</v>
      </c>
    </row>
    <row r="103" spans="1:8" x14ac:dyDescent="0.2">
      <c r="B103">
        <v>18837</v>
      </c>
      <c r="C103">
        <v>1024</v>
      </c>
      <c r="D103">
        <v>200</v>
      </c>
      <c r="E103">
        <v>824</v>
      </c>
      <c r="F103">
        <v>2.47737895554027E-2</v>
      </c>
      <c r="G103">
        <v>6.1413427989485403E-2</v>
      </c>
      <c r="H103">
        <v>0</v>
      </c>
    </row>
    <row r="104" spans="1:8" x14ac:dyDescent="0.2">
      <c r="B104">
        <v>18905</v>
      </c>
      <c r="C104">
        <v>1040</v>
      </c>
      <c r="D104">
        <v>200</v>
      </c>
      <c r="E104">
        <v>840</v>
      </c>
      <c r="F104">
        <v>2.6690494928707498E-2</v>
      </c>
      <c r="G104">
        <v>6.4376728389339097E-2</v>
      </c>
      <c r="H104">
        <v>0</v>
      </c>
    </row>
    <row r="105" spans="1:8" x14ac:dyDescent="0.2">
      <c r="B105">
        <v>18768</v>
      </c>
      <c r="C105">
        <v>1042</v>
      </c>
      <c r="D105">
        <v>200</v>
      </c>
      <c r="E105">
        <v>842</v>
      </c>
      <c r="F105">
        <v>2.6859455778531698E-2</v>
      </c>
      <c r="G105">
        <v>6.6745495763914295E-2</v>
      </c>
      <c r="H105">
        <v>0</v>
      </c>
    </row>
    <row r="106" spans="1:8" x14ac:dyDescent="0.2">
      <c r="B106">
        <v>18936</v>
      </c>
      <c r="C106">
        <v>1004</v>
      </c>
      <c r="D106">
        <v>200</v>
      </c>
      <c r="E106">
        <v>804</v>
      </c>
      <c r="F106">
        <v>2.6181347870655E-2</v>
      </c>
      <c r="G106">
        <v>6.57856015225632E-2</v>
      </c>
      <c r="H106">
        <v>0</v>
      </c>
    </row>
    <row r="107" spans="1:8" x14ac:dyDescent="0.2">
      <c r="B107">
        <v>18591</v>
      </c>
      <c r="C107">
        <v>964</v>
      </c>
      <c r="D107">
        <v>200</v>
      </c>
      <c r="E107">
        <v>764</v>
      </c>
      <c r="F107">
        <v>2.6378346459011701E-2</v>
      </c>
      <c r="G107">
        <v>6.4619164191018805E-2</v>
      </c>
      <c r="H107">
        <v>0</v>
      </c>
    </row>
    <row r="108" spans="1:8" x14ac:dyDescent="0.2">
      <c r="B108">
        <v>18941</v>
      </c>
      <c r="C108">
        <v>1070</v>
      </c>
      <c r="D108">
        <v>200</v>
      </c>
      <c r="E108">
        <v>870</v>
      </c>
      <c r="F108">
        <v>2.5330549871554399E-2</v>
      </c>
      <c r="G108">
        <v>6.4619984021759003E-2</v>
      </c>
      <c r="H108">
        <v>0</v>
      </c>
    </row>
    <row r="109" spans="1:8" x14ac:dyDescent="0.2">
      <c r="B109">
        <v>19105</v>
      </c>
      <c r="C109">
        <v>1042</v>
      </c>
      <c r="D109">
        <v>200</v>
      </c>
      <c r="E109">
        <v>842</v>
      </c>
      <c r="F109">
        <v>2.7207259005362298E-2</v>
      </c>
      <c r="G109">
        <v>6.5416458590072293E-2</v>
      </c>
      <c r="H109">
        <v>0</v>
      </c>
    </row>
    <row r="110" spans="1:8" x14ac:dyDescent="0.2">
      <c r="B110">
        <v>19063</v>
      </c>
      <c r="C110">
        <v>998</v>
      </c>
      <c r="D110">
        <v>200</v>
      </c>
      <c r="E110">
        <v>798</v>
      </c>
      <c r="F110">
        <v>2.6903598018825199E-2</v>
      </c>
      <c r="G110">
        <v>6.6148962878676207E-2</v>
      </c>
      <c r="H110">
        <v>0</v>
      </c>
    </row>
    <row r="111" spans="1:8" x14ac:dyDescent="0.2">
      <c r="A111" t="s">
        <v>36</v>
      </c>
    </row>
    <row r="112" spans="1:8" x14ac:dyDescent="0.2">
      <c r="B112">
        <v>23672</v>
      </c>
      <c r="C112">
        <v>1222</v>
      </c>
      <c r="D112">
        <v>200</v>
      </c>
      <c r="E112">
        <v>1022</v>
      </c>
      <c r="F112">
        <v>2.2104915106133102E-2</v>
      </c>
      <c r="G112">
        <v>5.9228528338252699E-2</v>
      </c>
      <c r="H112">
        <v>0</v>
      </c>
    </row>
    <row r="113" spans="1:8" x14ac:dyDescent="0.2">
      <c r="B113">
        <v>24077</v>
      </c>
      <c r="C113">
        <v>1298</v>
      </c>
      <c r="D113">
        <v>200</v>
      </c>
      <c r="E113">
        <v>1098</v>
      </c>
      <c r="F113">
        <v>2.1557799215916499E-2</v>
      </c>
      <c r="G113">
        <v>6.1473238706047997E-2</v>
      </c>
      <c r="H113">
        <v>0</v>
      </c>
    </row>
    <row r="114" spans="1:8" x14ac:dyDescent="0.2">
      <c r="B114">
        <v>23540</v>
      </c>
      <c r="C114">
        <v>1232</v>
      </c>
      <c r="D114">
        <v>200</v>
      </c>
      <c r="E114">
        <v>1032</v>
      </c>
      <c r="F114">
        <v>2.11689526181554E-2</v>
      </c>
      <c r="G114">
        <v>5.9307141046407899E-2</v>
      </c>
      <c r="H114">
        <v>0</v>
      </c>
    </row>
    <row r="115" spans="1:8" x14ac:dyDescent="0.2">
      <c r="B115">
        <v>23418</v>
      </c>
      <c r="C115">
        <v>1168</v>
      </c>
      <c r="D115">
        <v>200</v>
      </c>
      <c r="E115">
        <v>968</v>
      </c>
      <c r="F115">
        <v>2.3702960548573501E-2</v>
      </c>
      <c r="G115">
        <v>6.3251612616174596E-2</v>
      </c>
      <c r="H115">
        <v>0</v>
      </c>
    </row>
    <row r="116" spans="1:8" x14ac:dyDescent="0.2">
      <c r="B116">
        <v>23325</v>
      </c>
      <c r="C116">
        <v>1186</v>
      </c>
      <c r="D116">
        <v>200</v>
      </c>
      <c r="E116">
        <v>986</v>
      </c>
      <c r="F116">
        <v>2.49658945256396E-2</v>
      </c>
      <c r="G116">
        <v>6.6456937935537794E-2</v>
      </c>
      <c r="H116">
        <v>0</v>
      </c>
    </row>
    <row r="117" spans="1:8" x14ac:dyDescent="0.2">
      <c r="B117">
        <v>23211</v>
      </c>
      <c r="C117">
        <v>1236</v>
      </c>
      <c r="D117">
        <v>200</v>
      </c>
      <c r="E117">
        <v>1036</v>
      </c>
      <c r="F117">
        <v>2.3994414167787099E-2</v>
      </c>
      <c r="G117">
        <v>6.6361987865433403E-2</v>
      </c>
      <c r="H117">
        <v>0</v>
      </c>
    </row>
    <row r="118" spans="1:8" x14ac:dyDescent="0.2">
      <c r="B118">
        <v>23414</v>
      </c>
      <c r="C118">
        <v>1224</v>
      </c>
      <c r="D118">
        <v>200</v>
      </c>
      <c r="E118">
        <v>1024</v>
      </c>
      <c r="F118">
        <v>2.3663510240602498E-2</v>
      </c>
      <c r="G118">
        <v>6.2535180264185294E-2</v>
      </c>
      <c r="H118">
        <v>0</v>
      </c>
    </row>
    <row r="119" spans="1:8" x14ac:dyDescent="0.2">
      <c r="B119">
        <v>23719</v>
      </c>
      <c r="C119">
        <v>1282</v>
      </c>
      <c r="D119">
        <v>200</v>
      </c>
      <c r="E119">
        <v>1082</v>
      </c>
      <c r="F119">
        <v>2.0755590156129999E-2</v>
      </c>
      <c r="G119">
        <v>5.7368226726980297E-2</v>
      </c>
      <c r="H119">
        <v>0</v>
      </c>
    </row>
    <row r="120" spans="1:8" x14ac:dyDescent="0.2">
      <c r="B120">
        <v>23536</v>
      </c>
      <c r="C120">
        <v>1236</v>
      </c>
      <c r="D120">
        <v>200</v>
      </c>
      <c r="E120">
        <v>1036</v>
      </c>
      <c r="F120">
        <v>2.16399086302837E-2</v>
      </c>
      <c r="G120">
        <v>5.9638268653868398E-2</v>
      </c>
      <c r="H120">
        <v>0</v>
      </c>
    </row>
    <row r="121" spans="1:8" x14ac:dyDescent="0.2">
      <c r="B121">
        <v>23410</v>
      </c>
      <c r="C121">
        <v>1170</v>
      </c>
      <c r="D121">
        <v>200</v>
      </c>
      <c r="E121">
        <v>970</v>
      </c>
      <c r="F121">
        <v>2.2587859241932198E-2</v>
      </c>
      <c r="G121">
        <v>5.8700539634270098E-2</v>
      </c>
      <c r="H121">
        <v>0</v>
      </c>
    </row>
    <row r="122" spans="1:8" x14ac:dyDescent="0.2">
      <c r="A122" t="s">
        <v>36</v>
      </c>
    </row>
    <row r="123" spans="1:8" x14ac:dyDescent="0.2">
      <c r="B123">
        <v>28323</v>
      </c>
      <c r="C123">
        <v>1480</v>
      </c>
      <c r="D123">
        <v>200</v>
      </c>
      <c r="E123">
        <v>1280</v>
      </c>
      <c r="F123">
        <v>1.9252907653767901E-2</v>
      </c>
      <c r="G123">
        <v>5.7394849860526703E-2</v>
      </c>
      <c r="H123">
        <v>0</v>
      </c>
    </row>
    <row r="124" spans="1:8" x14ac:dyDescent="0.2">
      <c r="B124">
        <v>27955</v>
      </c>
      <c r="C124">
        <v>1276</v>
      </c>
      <c r="D124">
        <v>200</v>
      </c>
      <c r="E124">
        <v>1076</v>
      </c>
      <c r="F124">
        <v>2.2907484652292701E-2</v>
      </c>
      <c r="G124">
        <v>6.2050635496287802E-2</v>
      </c>
      <c r="H124">
        <v>0</v>
      </c>
    </row>
    <row r="125" spans="1:8" x14ac:dyDescent="0.2">
      <c r="B125">
        <v>28411</v>
      </c>
      <c r="C125">
        <v>1576</v>
      </c>
      <c r="D125">
        <v>200</v>
      </c>
      <c r="E125">
        <v>1376</v>
      </c>
      <c r="F125">
        <v>1.8183413531664201E-2</v>
      </c>
      <c r="G125">
        <v>5.6166355851416903E-2</v>
      </c>
      <c r="H125">
        <v>0</v>
      </c>
    </row>
    <row r="126" spans="1:8" x14ac:dyDescent="0.2">
      <c r="B126">
        <v>28821</v>
      </c>
      <c r="C126">
        <v>1572</v>
      </c>
      <c r="D126">
        <v>200</v>
      </c>
      <c r="E126">
        <v>1372</v>
      </c>
      <c r="F126">
        <v>1.8257527036448701E-2</v>
      </c>
      <c r="G126">
        <v>5.6932458073867702E-2</v>
      </c>
      <c r="H126">
        <v>0</v>
      </c>
    </row>
    <row r="127" spans="1:8" x14ac:dyDescent="0.2">
      <c r="B127">
        <v>28561</v>
      </c>
      <c r="C127">
        <v>1538</v>
      </c>
      <c r="D127">
        <v>200</v>
      </c>
      <c r="E127">
        <v>1338</v>
      </c>
      <c r="F127">
        <v>1.88436513271091E-2</v>
      </c>
      <c r="G127">
        <v>5.8337051437899599E-2</v>
      </c>
      <c r="H127">
        <v>0</v>
      </c>
    </row>
    <row r="128" spans="1:8" x14ac:dyDescent="0.2">
      <c r="B128">
        <v>28317</v>
      </c>
      <c r="C128">
        <v>1446</v>
      </c>
      <c r="D128">
        <v>200</v>
      </c>
      <c r="E128">
        <v>1246</v>
      </c>
      <c r="F128">
        <v>1.9546652324801201E-2</v>
      </c>
      <c r="G128">
        <v>5.9364649817533602E-2</v>
      </c>
      <c r="H128">
        <v>0</v>
      </c>
    </row>
    <row r="129" spans="1:8" x14ac:dyDescent="0.2">
      <c r="B129">
        <v>28126</v>
      </c>
      <c r="C129">
        <v>1458</v>
      </c>
      <c r="D129">
        <v>200</v>
      </c>
      <c r="E129">
        <v>1258</v>
      </c>
      <c r="F129">
        <v>1.8837329507023999E-2</v>
      </c>
      <c r="G129">
        <v>5.6175045947090503E-2</v>
      </c>
      <c r="H129">
        <v>0</v>
      </c>
    </row>
    <row r="130" spans="1:8" x14ac:dyDescent="0.2">
      <c r="B130">
        <v>28454</v>
      </c>
      <c r="C130">
        <v>1520</v>
      </c>
      <c r="D130">
        <v>200</v>
      </c>
      <c r="E130">
        <v>1320</v>
      </c>
      <c r="F130">
        <v>1.7935268869512699E-2</v>
      </c>
      <c r="G130">
        <v>5.6189453559286999E-2</v>
      </c>
      <c r="H130">
        <v>0</v>
      </c>
    </row>
    <row r="131" spans="1:8" x14ac:dyDescent="0.2">
      <c r="B131">
        <v>28504</v>
      </c>
      <c r="C131">
        <v>1488</v>
      </c>
      <c r="D131">
        <v>200</v>
      </c>
      <c r="E131">
        <v>1288</v>
      </c>
      <c r="F131">
        <v>1.7858663747340599E-2</v>
      </c>
      <c r="G131">
        <v>5.4369848961998903E-2</v>
      </c>
      <c r="H131">
        <v>0</v>
      </c>
    </row>
    <row r="132" spans="1:8" x14ac:dyDescent="0.2">
      <c r="B132">
        <v>28026</v>
      </c>
      <c r="C132">
        <v>1332</v>
      </c>
      <c r="D132">
        <v>200</v>
      </c>
      <c r="E132">
        <v>1132</v>
      </c>
      <c r="F132">
        <v>2.0015606426121799E-2</v>
      </c>
      <c r="G132">
        <v>5.6119170474079098E-2</v>
      </c>
      <c r="H132">
        <v>0</v>
      </c>
    </row>
    <row r="133" spans="1:8" x14ac:dyDescent="0.2">
      <c r="A133" t="s">
        <v>38</v>
      </c>
    </row>
    <row r="134" spans="1:8" x14ac:dyDescent="0.2">
      <c r="B134">
        <v>4534</v>
      </c>
      <c r="C134">
        <v>310</v>
      </c>
      <c r="D134">
        <v>200</v>
      </c>
      <c r="E134">
        <v>110</v>
      </c>
      <c r="F134">
        <v>0.103938140821941</v>
      </c>
      <c r="G134">
        <v>0.110041397590862</v>
      </c>
      <c r="H134">
        <v>0</v>
      </c>
    </row>
    <row r="135" spans="1:8" x14ac:dyDescent="0.2">
      <c r="B135">
        <v>4507</v>
      </c>
      <c r="C135">
        <v>320</v>
      </c>
      <c r="D135">
        <v>200</v>
      </c>
      <c r="E135">
        <v>120</v>
      </c>
      <c r="F135">
        <v>9.2877899832228203E-2</v>
      </c>
      <c r="G135">
        <v>9.7823729314419405E-2</v>
      </c>
      <c r="H135">
        <v>0</v>
      </c>
    </row>
    <row r="136" spans="1:8" x14ac:dyDescent="0.2">
      <c r="B136">
        <v>4478</v>
      </c>
      <c r="C136">
        <v>290</v>
      </c>
      <c r="D136">
        <v>200</v>
      </c>
      <c r="E136">
        <v>90</v>
      </c>
      <c r="F136">
        <v>0.112097324834864</v>
      </c>
      <c r="G136">
        <v>9.5854848878032195E-2</v>
      </c>
      <c r="H136">
        <v>0</v>
      </c>
    </row>
    <row r="137" spans="1:8" x14ac:dyDescent="0.2">
      <c r="B137">
        <v>4448</v>
      </c>
      <c r="C137">
        <v>302</v>
      </c>
      <c r="D137">
        <v>200</v>
      </c>
      <c r="E137">
        <v>102</v>
      </c>
      <c r="F137">
        <v>0.107155334154948</v>
      </c>
      <c r="G137">
        <v>0.102364466123924</v>
      </c>
      <c r="H137">
        <v>0</v>
      </c>
    </row>
    <row r="138" spans="1:8" x14ac:dyDescent="0.2">
      <c r="B138">
        <v>4523</v>
      </c>
      <c r="C138">
        <v>324</v>
      </c>
      <c r="D138">
        <v>200</v>
      </c>
      <c r="E138">
        <v>124</v>
      </c>
      <c r="F138">
        <v>9.3321920586488805E-2</v>
      </c>
      <c r="G138">
        <v>0.106265525824251</v>
      </c>
      <c r="H138">
        <v>0</v>
      </c>
    </row>
    <row r="139" spans="1:8" x14ac:dyDescent="0.2">
      <c r="B139">
        <v>4526</v>
      </c>
      <c r="C139">
        <v>326</v>
      </c>
      <c r="D139">
        <v>200</v>
      </c>
      <c r="E139">
        <v>126</v>
      </c>
      <c r="F139">
        <v>9.0379815009363498E-2</v>
      </c>
      <c r="G139">
        <v>9.6642596670814401E-2</v>
      </c>
      <c r="H139">
        <v>0</v>
      </c>
    </row>
    <row r="140" spans="1:8" x14ac:dyDescent="0.2">
      <c r="B140">
        <v>4553</v>
      </c>
      <c r="C140">
        <v>318</v>
      </c>
      <c r="D140">
        <v>200</v>
      </c>
      <c r="E140">
        <v>118</v>
      </c>
      <c r="F140">
        <v>9.8713276213340695E-2</v>
      </c>
      <c r="G140">
        <v>9.9281058835465702E-2</v>
      </c>
      <c r="H140">
        <v>0</v>
      </c>
    </row>
    <row r="141" spans="1:8" x14ac:dyDescent="0.2">
      <c r="B141">
        <v>4516</v>
      </c>
      <c r="C141">
        <v>320</v>
      </c>
      <c r="D141">
        <v>200</v>
      </c>
      <c r="E141">
        <v>120</v>
      </c>
      <c r="F141">
        <v>9.3678940498112401E-2</v>
      </c>
      <c r="G141">
        <v>0.100777201588185</v>
      </c>
      <c r="H141">
        <v>0</v>
      </c>
    </row>
    <row r="142" spans="1:8" x14ac:dyDescent="0.2">
      <c r="B142">
        <v>4471</v>
      </c>
      <c r="C142">
        <v>298</v>
      </c>
      <c r="D142">
        <v>200</v>
      </c>
      <c r="E142">
        <v>98</v>
      </c>
      <c r="F142">
        <v>0.105269636170803</v>
      </c>
      <c r="G142">
        <v>0.100563735668088</v>
      </c>
      <c r="H142">
        <v>0</v>
      </c>
    </row>
    <row r="143" spans="1:8" x14ac:dyDescent="0.2">
      <c r="B143">
        <v>4496</v>
      </c>
      <c r="C143">
        <v>304</v>
      </c>
      <c r="D143">
        <v>200</v>
      </c>
      <c r="E143">
        <v>104</v>
      </c>
      <c r="F143">
        <v>0.10075967228331301</v>
      </c>
      <c r="G143">
        <v>0.102982410075385</v>
      </c>
      <c r="H143">
        <v>0</v>
      </c>
    </row>
    <row r="144" spans="1:8" x14ac:dyDescent="0.2">
      <c r="A144" t="s">
        <v>36</v>
      </c>
    </row>
    <row r="145" spans="1:8" x14ac:dyDescent="0.2">
      <c r="B145">
        <v>8857</v>
      </c>
      <c r="C145">
        <v>408</v>
      </c>
      <c r="D145">
        <v>200</v>
      </c>
      <c r="E145">
        <v>208</v>
      </c>
      <c r="F145">
        <v>7.4684292405206701E-2</v>
      </c>
      <c r="G145">
        <v>9.5740036302578005E-2</v>
      </c>
      <c r="H145">
        <v>0</v>
      </c>
    </row>
    <row r="146" spans="1:8" x14ac:dyDescent="0.2">
      <c r="B146">
        <v>8785</v>
      </c>
      <c r="C146">
        <v>396</v>
      </c>
      <c r="D146">
        <v>200</v>
      </c>
      <c r="E146">
        <v>196</v>
      </c>
      <c r="F146">
        <v>7.6243027158759996E-2</v>
      </c>
      <c r="G146">
        <v>9.6828994758384704E-2</v>
      </c>
      <c r="H146">
        <v>0</v>
      </c>
    </row>
    <row r="147" spans="1:8" x14ac:dyDescent="0.2">
      <c r="B147">
        <v>8797</v>
      </c>
      <c r="C147">
        <v>398</v>
      </c>
      <c r="D147">
        <v>200</v>
      </c>
      <c r="E147">
        <v>198</v>
      </c>
      <c r="F147">
        <v>7.7607985180723801E-2</v>
      </c>
      <c r="G147">
        <v>9.7370736962974005E-2</v>
      </c>
      <c r="H147">
        <v>0</v>
      </c>
    </row>
    <row r="148" spans="1:8" x14ac:dyDescent="0.2">
      <c r="B148">
        <v>8898</v>
      </c>
      <c r="C148">
        <v>404</v>
      </c>
      <c r="D148">
        <v>200</v>
      </c>
      <c r="E148">
        <v>204</v>
      </c>
      <c r="F148">
        <v>7.9115888072455995E-2</v>
      </c>
      <c r="G148">
        <v>0.104102314807256</v>
      </c>
      <c r="H148">
        <v>0</v>
      </c>
    </row>
    <row r="149" spans="1:8" x14ac:dyDescent="0.2">
      <c r="B149">
        <v>8965</v>
      </c>
      <c r="C149">
        <v>402</v>
      </c>
      <c r="D149">
        <v>200</v>
      </c>
      <c r="E149">
        <v>202</v>
      </c>
      <c r="F149">
        <v>7.6574083186617695E-2</v>
      </c>
      <c r="G149">
        <v>9.6194442698054994E-2</v>
      </c>
      <c r="H149">
        <v>0</v>
      </c>
    </row>
    <row r="150" spans="1:8" x14ac:dyDescent="0.2">
      <c r="B150">
        <v>8753</v>
      </c>
      <c r="C150">
        <v>384</v>
      </c>
      <c r="D150">
        <v>200</v>
      </c>
      <c r="E150">
        <v>184</v>
      </c>
      <c r="F150">
        <v>8.24904952244363E-2</v>
      </c>
      <c r="G150">
        <v>9.99401623367073E-2</v>
      </c>
      <c r="H150">
        <v>0</v>
      </c>
    </row>
    <row r="151" spans="1:8" x14ac:dyDescent="0.2">
      <c r="B151">
        <v>8810</v>
      </c>
      <c r="C151">
        <v>416</v>
      </c>
      <c r="D151">
        <v>200</v>
      </c>
      <c r="E151">
        <v>216</v>
      </c>
      <c r="F151">
        <v>7.72908868604609E-2</v>
      </c>
      <c r="G151">
        <v>0.105011222958125</v>
      </c>
      <c r="H151">
        <v>0</v>
      </c>
    </row>
    <row r="152" spans="1:8" x14ac:dyDescent="0.2">
      <c r="B152">
        <v>8996</v>
      </c>
      <c r="C152">
        <v>434</v>
      </c>
      <c r="D152">
        <v>200</v>
      </c>
      <c r="E152">
        <v>234</v>
      </c>
      <c r="F152">
        <v>7.1807152759644305E-2</v>
      </c>
      <c r="G152">
        <v>9.5917386412076297E-2</v>
      </c>
      <c r="H152">
        <v>0</v>
      </c>
    </row>
    <row r="153" spans="1:8" x14ac:dyDescent="0.2">
      <c r="B153">
        <v>8987</v>
      </c>
      <c r="C153">
        <v>416</v>
      </c>
      <c r="D153">
        <v>200</v>
      </c>
      <c r="E153">
        <v>216</v>
      </c>
      <c r="F153">
        <v>7.0756543694788496E-2</v>
      </c>
      <c r="G153">
        <v>9.2116624880679607E-2</v>
      </c>
      <c r="H153">
        <v>0</v>
      </c>
    </row>
    <row r="154" spans="1:8" x14ac:dyDescent="0.2">
      <c r="B154">
        <v>8921</v>
      </c>
      <c r="C154">
        <v>426</v>
      </c>
      <c r="D154">
        <v>200</v>
      </c>
      <c r="E154">
        <v>226</v>
      </c>
      <c r="F154">
        <v>7.1799960955855793E-2</v>
      </c>
      <c r="G154">
        <v>9.3922840244537398E-2</v>
      </c>
      <c r="H154">
        <v>0</v>
      </c>
    </row>
    <row r="155" spans="1:8" x14ac:dyDescent="0.2">
      <c r="A155" t="s">
        <v>36</v>
      </c>
    </row>
    <row r="156" spans="1:8" x14ac:dyDescent="0.2">
      <c r="B156">
        <v>13064</v>
      </c>
      <c r="C156">
        <v>484</v>
      </c>
      <c r="D156">
        <v>200</v>
      </c>
      <c r="E156">
        <v>284</v>
      </c>
      <c r="F156">
        <v>6.18223039966573E-2</v>
      </c>
      <c r="G156">
        <v>9.27827447115116E-2</v>
      </c>
      <c r="H156">
        <v>0</v>
      </c>
    </row>
    <row r="157" spans="1:8" x14ac:dyDescent="0.2">
      <c r="B157">
        <v>13219</v>
      </c>
      <c r="C157">
        <v>502</v>
      </c>
      <c r="D157">
        <v>200</v>
      </c>
      <c r="E157">
        <v>302</v>
      </c>
      <c r="F157">
        <v>5.9593203748666203E-2</v>
      </c>
      <c r="G157">
        <v>9.1691615199194998E-2</v>
      </c>
      <c r="H157">
        <v>0</v>
      </c>
    </row>
    <row r="158" spans="1:8" x14ac:dyDescent="0.2">
      <c r="B158">
        <v>13194</v>
      </c>
      <c r="C158">
        <v>476</v>
      </c>
      <c r="D158">
        <v>200</v>
      </c>
      <c r="E158">
        <v>276</v>
      </c>
      <c r="F158">
        <v>6.2937922819832001E-2</v>
      </c>
      <c r="G158">
        <v>9.0688856562616493E-2</v>
      </c>
      <c r="H158">
        <v>0</v>
      </c>
    </row>
    <row r="159" spans="1:8" x14ac:dyDescent="0.2">
      <c r="B159">
        <v>13308</v>
      </c>
      <c r="C159">
        <v>528</v>
      </c>
      <c r="D159">
        <v>200</v>
      </c>
      <c r="E159">
        <v>328</v>
      </c>
      <c r="F159">
        <v>6.0670999759528998E-2</v>
      </c>
      <c r="G159">
        <v>9.5649686652566096E-2</v>
      </c>
      <c r="H159">
        <v>0</v>
      </c>
    </row>
    <row r="160" spans="1:8" x14ac:dyDescent="0.2">
      <c r="B160">
        <v>13136</v>
      </c>
      <c r="C160">
        <v>482</v>
      </c>
      <c r="D160">
        <v>200</v>
      </c>
      <c r="E160">
        <v>282</v>
      </c>
      <c r="F160">
        <v>6.2751494608101699E-2</v>
      </c>
      <c r="G160">
        <v>9.4175036733660802E-2</v>
      </c>
      <c r="H160">
        <v>0</v>
      </c>
    </row>
    <row r="161" spans="1:8" x14ac:dyDescent="0.2">
      <c r="B161">
        <v>13381</v>
      </c>
      <c r="C161">
        <v>538</v>
      </c>
      <c r="D161">
        <v>200</v>
      </c>
      <c r="E161">
        <v>338</v>
      </c>
      <c r="F161">
        <v>5.67024261629714E-2</v>
      </c>
      <c r="G161">
        <v>9.3239275413421904E-2</v>
      </c>
      <c r="H161">
        <v>0</v>
      </c>
    </row>
    <row r="162" spans="1:8" x14ac:dyDescent="0.2">
      <c r="B162">
        <v>13337</v>
      </c>
      <c r="C162">
        <v>506</v>
      </c>
      <c r="D162">
        <v>200</v>
      </c>
      <c r="E162">
        <v>306</v>
      </c>
      <c r="F162">
        <v>5.81067700474662E-2</v>
      </c>
      <c r="G162">
        <v>9.1034097414694606E-2</v>
      </c>
      <c r="H162">
        <v>0</v>
      </c>
    </row>
    <row r="163" spans="1:8" x14ac:dyDescent="0.2">
      <c r="B163">
        <v>13265</v>
      </c>
      <c r="C163">
        <v>514</v>
      </c>
      <c r="D163">
        <v>200</v>
      </c>
      <c r="E163">
        <v>314</v>
      </c>
      <c r="F163">
        <v>6.1637304223487503E-2</v>
      </c>
      <c r="G163">
        <v>9.3887339677123302E-2</v>
      </c>
      <c r="H163">
        <v>0</v>
      </c>
    </row>
    <row r="164" spans="1:8" x14ac:dyDescent="0.2">
      <c r="B164">
        <v>13109</v>
      </c>
      <c r="C164">
        <v>466</v>
      </c>
      <c r="D164">
        <v>200</v>
      </c>
      <c r="E164">
        <v>266</v>
      </c>
      <c r="F164">
        <v>6.8462338806265399E-2</v>
      </c>
      <c r="G164">
        <v>0.10094214575789601</v>
      </c>
      <c r="H164">
        <v>0</v>
      </c>
    </row>
    <row r="165" spans="1:8" x14ac:dyDescent="0.2">
      <c r="B165">
        <v>13193</v>
      </c>
      <c r="C165">
        <v>466</v>
      </c>
      <c r="D165">
        <v>200</v>
      </c>
      <c r="E165">
        <v>266</v>
      </c>
      <c r="F165">
        <v>6.7009102387508304E-2</v>
      </c>
      <c r="G165">
        <v>9.4477780855740295E-2</v>
      </c>
      <c r="H165">
        <v>0</v>
      </c>
    </row>
    <row r="166" spans="1:8" x14ac:dyDescent="0.2">
      <c r="A166" t="s">
        <v>36</v>
      </c>
    </row>
    <row r="167" spans="1:8" x14ac:dyDescent="0.2">
      <c r="B167">
        <v>17638</v>
      </c>
      <c r="C167">
        <v>596</v>
      </c>
      <c r="D167">
        <v>200</v>
      </c>
      <c r="E167">
        <v>396</v>
      </c>
      <c r="F167">
        <v>4.8727159852168501E-2</v>
      </c>
      <c r="G167">
        <v>8.5618476553054004E-2</v>
      </c>
      <c r="H167">
        <v>0</v>
      </c>
    </row>
    <row r="168" spans="1:8" x14ac:dyDescent="0.2">
      <c r="B168">
        <v>17777</v>
      </c>
      <c r="C168">
        <v>624</v>
      </c>
      <c r="D168">
        <v>200</v>
      </c>
      <c r="E168">
        <v>424</v>
      </c>
      <c r="F168">
        <v>4.9185852287544601E-2</v>
      </c>
      <c r="G168">
        <v>8.6735973855792695E-2</v>
      </c>
      <c r="H168">
        <v>0</v>
      </c>
    </row>
    <row r="169" spans="1:8" x14ac:dyDescent="0.2">
      <c r="B169">
        <v>17642</v>
      </c>
      <c r="C169">
        <v>634</v>
      </c>
      <c r="D169">
        <v>200</v>
      </c>
      <c r="E169">
        <v>434</v>
      </c>
      <c r="F169">
        <v>4.9927398161763399E-2</v>
      </c>
      <c r="G169">
        <v>8.8247536931287396E-2</v>
      </c>
      <c r="H169">
        <v>0</v>
      </c>
    </row>
    <row r="170" spans="1:8" x14ac:dyDescent="0.2">
      <c r="B170">
        <v>17733</v>
      </c>
      <c r="C170">
        <v>604</v>
      </c>
      <c r="D170">
        <v>200</v>
      </c>
      <c r="E170">
        <v>404</v>
      </c>
      <c r="F170">
        <v>4.8525457785521302E-2</v>
      </c>
      <c r="G170">
        <v>8.3803837418321606E-2</v>
      </c>
      <c r="H170">
        <v>0</v>
      </c>
    </row>
    <row r="171" spans="1:8" x14ac:dyDescent="0.2">
      <c r="B171">
        <v>17555</v>
      </c>
      <c r="C171">
        <v>584</v>
      </c>
      <c r="D171">
        <v>200</v>
      </c>
      <c r="E171">
        <v>384</v>
      </c>
      <c r="F171">
        <v>5.2556457400945403E-2</v>
      </c>
      <c r="G171">
        <v>8.7680041215805707E-2</v>
      </c>
      <c r="H171">
        <v>0</v>
      </c>
    </row>
    <row r="172" spans="1:8" x14ac:dyDescent="0.2">
      <c r="B172">
        <v>17496</v>
      </c>
      <c r="C172">
        <v>608</v>
      </c>
      <c r="D172">
        <v>200</v>
      </c>
      <c r="E172">
        <v>408</v>
      </c>
      <c r="F172">
        <v>4.7996542655820797E-2</v>
      </c>
      <c r="G172">
        <v>8.4142492190411297E-2</v>
      </c>
      <c r="H172">
        <v>0</v>
      </c>
    </row>
    <row r="173" spans="1:8" x14ac:dyDescent="0.2">
      <c r="B173">
        <v>17650</v>
      </c>
      <c r="C173">
        <v>646</v>
      </c>
      <c r="D173">
        <v>200</v>
      </c>
      <c r="E173">
        <v>446</v>
      </c>
      <c r="F173">
        <v>4.5876095295654701E-2</v>
      </c>
      <c r="G173">
        <v>8.4184401836292999E-2</v>
      </c>
      <c r="H173">
        <v>0</v>
      </c>
    </row>
    <row r="174" spans="1:8" x14ac:dyDescent="0.2">
      <c r="B174">
        <v>17977</v>
      </c>
      <c r="C174">
        <v>708</v>
      </c>
      <c r="D174">
        <v>200</v>
      </c>
      <c r="E174">
        <v>508</v>
      </c>
      <c r="F174">
        <v>4.5632231042439901E-2</v>
      </c>
      <c r="G174">
        <v>8.7820639182635898E-2</v>
      </c>
      <c r="H174">
        <v>0</v>
      </c>
    </row>
    <row r="175" spans="1:8" x14ac:dyDescent="0.2">
      <c r="B175">
        <v>17850</v>
      </c>
      <c r="C175">
        <v>688</v>
      </c>
      <c r="D175">
        <v>200</v>
      </c>
      <c r="E175">
        <v>488</v>
      </c>
      <c r="F175">
        <v>4.3577408003996697E-2</v>
      </c>
      <c r="G175">
        <v>8.4733071611847802E-2</v>
      </c>
      <c r="H175">
        <v>0</v>
      </c>
    </row>
    <row r="176" spans="1:8" x14ac:dyDescent="0.2">
      <c r="B176">
        <v>17395</v>
      </c>
      <c r="C176">
        <v>554</v>
      </c>
      <c r="D176">
        <v>200</v>
      </c>
      <c r="E176">
        <v>354</v>
      </c>
      <c r="F176">
        <v>5.7541165411383599E-2</v>
      </c>
      <c r="G176">
        <v>9.2612442276575502E-2</v>
      </c>
      <c r="H176">
        <v>0</v>
      </c>
    </row>
    <row r="177" spans="1:8" x14ac:dyDescent="0.2">
      <c r="A177" t="s">
        <v>36</v>
      </c>
    </row>
    <row r="178" spans="1:8" x14ac:dyDescent="0.2">
      <c r="B178">
        <v>21775</v>
      </c>
      <c r="C178">
        <v>654</v>
      </c>
      <c r="D178">
        <v>200</v>
      </c>
      <c r="E178">
        <v>454</v>
      </c>
      <c r="F178">
        <v>4.7014536499984001E-2</v>
      </c>
      <c r="G178">
        <v>8.5439307106292495E-2</v>
      </c>
      <c r="H178">
        <v>0</v>
      </c>
    </row>
    <row r="179" spans="1:8" x14ac:dyDescent="0.2">
      <c r="B179">
        <v>22097</v>
      </c>
      <c r="C179">
        <v>700</v>
      </c>
      <c r="D179">
        <v>200</v>
      </c>
      <c r="E179">
        <v>500</v>
      </c>
      <c r="F179">
        <v>4.4989240310744402E-2</v>
      </c>
      <c r="G179">
        <v>8.4721350307164101E-2</v>
      </c>
      <c r="H179">
        <v>0</v>
      </c>
    </row>
    <row r="180" spans="1:8" x14ac:dyDescent="0.2">
      <c r="B180">
        <v>21976</v>
      </c>
      <c r="C180">
        <v>702</v>
      </c>
      <c r="D180">
        <v>200</v>
      </c>
      <c r="E180">
        <v>502</v>
      </c>
      <c r="F180">
        <v>4.2296780250598402E-2</v>
      </c>
      <c r="G180">
        <v>8.0848179969145201E-2</v>
      </c>
      <c r="H180">
        <v>0</v>
      </c>
    </row>
    <row r="181" spans="1:8" x14ac:dyDescent="0.2">
      <c r="B181">
        <v>22205</v>
      </c>
      <c r="C181">
        <v>786</v>
      </c>
      <c r="D181">
        <v>200</v>
      </c>
      <c r="E181">
        <v>586</v>
      </c>
      <c r="F181">
        <v>3.8241134648029002E-2</v>
      </c>
      <c r="G181">
        <v>8.2469801066073503E-2</v>
      </c>
      <c r="H181">
        <v>0</v>
      </c>
    </row>
    <row r="182" spans="1:8" x14ac:dyDescent="0.2">
      <c r="B182">
        <v>22108</v>
      </c>
      <c r="C182">
        <v>708</v>
      </c>
      <c r="D182">
        <v>200</v>
      </c>
      <c r="E182">
        <v>508</v>
      </c>
      <c r="F182">
        <v>4.57783786854477E-2</v>
      </c>
      <c r="G182">
        <v>8.8006598408029296E-2</v>
      </c>
      <c r="H182">
        <v>0</v>
      </c>
    </row>
    <row r="183" spans="1:8" x14ac:dyDescent="0.2">
      <c r="B183">
        <v>21812</v>
      </c>
      <c r="C183">
        <v>690</v>
      </c>
      <c r="D183">
        <v>200</v>
      </c>
      <c r="E183">
        <v>490</v>
      </c>
      <c r="F183">
        <v>4.6582981545042902E-2</v>
      </c>
      <c r="G183">
        <v>8.9583834474014995E-2</v>
      </c>
      <c r="H183">
        <v>0</v>
      </c>
    </row>
    <row r="184" spans="1:8" x14ac:dyDescent="0.2">
      <c r="B184">
        <v>21750</v>
      </c>
      <c r="C184">
        <v>656</v>
      </c>
      <c r="D184">
        <v>200</v>
      </c>
      <c r="E184">
        <v>456</v>
      </c>
      <c r="F184">
        <v>4.4568772884556601E-2</v>
      </c>
      <c r="G184">
        <v>8.1873399377501405E-2</v>
      </c>
      <c r="H184">
        <v>0</v>
      </c>
    </row>
    <row r="185" spans="1:8" x14ac:dyDescent="0.2">
      <c r="B185">
        <v>22263</v>
      </c>
      <c r="C185">
        <v>764</v>
      </c>
      <c r="D185">
        <v>200</v>
      </c>
      <c r="E185">
        <v>564</v>
      </c>
      <c r="F185">
        <v>3.8615077865856801E-2</v>
      </c>
      <c r="G185">
        <v>8.13956902127876E-2</v>
      </c>
      <c r="H185">
        <v>0</v>
      </c>
    </row>
    <row r="186" spans="1:8" x14ac:dyDescent="0.2">
      <c r="B186">
        <v>22336</v>
      </c>
      <c r="C186">
        <v>782</v>
      </c>
      <c r="D186">
        <v>200</v>
      </c>
      <c r="E186">
        <v>582</v>
      </c>
      <c r="F186">
        <v>3.9163878046713299E-2</v>
      </c>
      <c r="G186">
        <v>8.07951248901249E-2</v>
      </c>
      <c r="H186">
        <v>0</v>
      </c>
    </row>
    <row r="187" spans="1:8" x14ac:dyDescent="0.2">
      <c r="B187">
        <v>22699</v>
      </c>
      <c r="C187">
        <v>926</v>
      </c>
      <c r="D187">
        <v>200</v>
      </c>
      <c r="E187">
        <v>726</v>
      </c>
      <c r="F187">
        <v>3.3931970714400302E-2</v>
      </c>
      <c r="G187">
        <v>7.6715787836615895E-2</v>
      </c>
      <c r="H187">
        <v>0</v>
      </c>
    </row>
    <row r="188" spans="1:8" x14ac:dyDescent="0.2">
      <c r="A188" t="s">
        <v>36</v>
      </c>
    </row>
    <row r="189" spans="1:8" x14ac:dyDescent="0.2">
      <c r="B189">
        <v>26767</v>
      </c>
      <c r="C189">
        <v>898</v>
      </c>
      <c r="D189">
        <v>200</v>
      </c>
      <c r="E189">
        <v>698</v>
      </c>
      <c r="F189">
        <v>3.5149090490758497E-2</v>
      </c>
      <c r="G189">
        <v>8.0046113819693607E-2</v>
      </c>
      <c r="H189">
        <v>0</v>
      </c>
    </row>
    <row r="190" spans="1:8" x14ac:dyDescent="0.2">
      <c r="B190">
        <v>26208</v>
      </c>
      <c r="C190">
        <v>812</v>
      </c>
      <c r="D190">
        <v>200</v>
      </c>
      <c r="E190">
        <v>612</v>
      </c>
      <c r="F190">
        <v>3.5443165952420801E-2</v>
      </c>
      <c r="G190">
        <v>7.7629173599792697E-2</v>
      </c>
      <c r="H190">
        <v>0</v>
      </c>
    </row>
    <row r="191" spans="1:8" x14ac:dyDescent="0.2">
      <c r="B191">
        <v>26239</v>
      </c>
      <c r="C191">
        <v>696</v>
      </c>
      <c r="D191">
        <v>200</v>
      </c>
      <c r="E191">
        <v>496</v>
      </c>
      <c r="F191">
        <v>4.5272167331739201E-2</v>
      </c>
      <c r="G191">
        <v>8.33955927170663E-2</v>
      </c>
      <c r="H191">
        <v>0</v>
      </c>
    </row>
    <row r="192" spans="1:8" x14ac:dyDescent="0.2">
      <c r="B192">
        <v>26212</v>
      </c>
      <c r="C192">
        <v>800</v>
      </c>
      <c r="D192">
        <v>200</v>
      </c>
      <c r="E192">
        <v>600</v>
      </c>
      <c r="F192">
        <v>3.8830983989199E-2</v>
      </c>
      <c r="G192">
        <v>7.9506156223237298E-2</v>
      </c>
      <c r="H192">
        <v>0</v>
      </c>
    </row>
    <row r="193" spans="1:8" x14ac:dyDescent="0.2">
      <c r="B193">
        <v>26137</v>
      </c>
      <c r="C193">
        <v>730</v>
      </c>
      <c r="D193">
        <v>200</v>
      </c>
      <c r="E193">
        <v>530</v>
      </c>
      <c r="F193">
        <v>3.9796224118465902E-2</v>
      </c>
      <c r="G193">
        <v>8.1387491232972703E-2</v>
      </c>
      <c r="H193">
        <v>0</v>
      </c>
    </row>
    <row r="194" spans="1:8" x14ac:dyDescent="0.2">
      <c r="B194">
        <v>26124</v>
      </c>
      <c r="C194">
        <v>786</v>
      </c>
      <c r="D194">
        <v>200</v>
      </c>
      <c r="E194">
        <v>586</v>
      </c>
      <c r="F194">
        <v>3.7245718245681098E-2</v>
      </c>
      <c r="G194">
        <v>7.9325531544250899E-2</v>
      </c>
      <c r="H194">
        <v>0</v>
      </c>
    </row>
    <row r="195" spans="1:8" x14ac:dyDescent="0.2">
      <c r="B195">
        <v>26191</v>
      </c>
      <c r="C195">
        <v>788</v>
      </c>
      <c r="D195">
        <v>200</v>
      </c>
      <c r="E195">
        <v>588</v>
      </c>
      <c r="F195">
        <v>4.1343427013389597E-2</v>
      </c>
      <c r="G195">
        <v>8.4950611001280305E-2</v>
      </c>
      <c r="H195">
        <v>0</v>
      </c>
    </row>
    <row r="196" spans="1:8" x14ac:dyDescent="0.2">
      <c r="B196">
        <v>26334</v>
      </c>
      <c r="C196">
        <v>800</v>
      </c>
      <c r="D196">
        <v>200</v>
      </c>
      <c r="E196">
        <v>600</v>
      </c>
      <c r="F196">
        <v>4.0565870338106901E-2</v>
      </c>
      <c r="G196">
        <v>8.2157810189076405E-2</v>
      </c>
      <c r="H196">
        <v>0</v>
      </c>
    </row>
    <row r="197" spans="1:8" x14ac:dyDescent="0.2">
      <c r="B197">
        <v>25994</v>
      </c>
      <c r="C197">
        <v>812</v>
      </c>
      <c r="D197">
        <v>200</v>
      </c>
      <c r="E197">
        <v>612</v>
      </c>
      <c r="F197">
        <v>3.7118041349866598E-2</v>
      </c>
      <c r="G197">
        <v>7.9634169232247101E-2</v>
      </c>
      <c r="H197">
        <v>0</v>
      </c>
    </row>
    <row r="198" spans="1:8" x14ac:dyDescent="0.2">
      <c r="B198">
        <v>26023</v>
      </c>
      <c r="C198">
        <v>706</v>
      </c>
      <c r="D198">
        <v>200</v>
      </c>
      <c r="E198">
        <v>506</v>
      </c>
      <c r="F198">
        <v>4.1432585207216002E-2</v>
      </c>
      <c r="G198">
        <v>8.0590253869782594E-2</v>
      </c>
      <c r="H198">
        <v>0</v>
      </c>
    </row>
    <row r="199" spans="1:8" x14ac:dyDescent="0.2">
      <c r="A199" t="s">
        <v>39</v>
      </c>
    </row>
    <row r="200" spans="1:8" x14ac:dyDescent="0.2">
      <c r="B200">
        <v>4695</v>
      </c>
      <c r="C200">
        <v>398</v>
      </c>
      <c r="D200">
        <v>200</v>
      </c>
      <c r="E200">
        <v>198</v>
      </c>
      <c r="F200">
        <v>7.5473434217841903E-2</v>
      </c>
      <c r="G200">
        <v>9.5244487931411798E-2</v>
      </c>
      <c r="H200">
        <v>0</v>
      </c>
    </row>
    <row r="201" spans="1:8" x14ac:dyDescent="0.2">
      <c r="B201">
        <v>4815</v>
      </c>
      <c r="C201">
        <v>394</v>
      </c>
      <c r="D201">
        <v>200</v>
      </c>
      <c r="E201">
        <v>194</v>
      </c>
      <c r="F201">
        <v>7.5283620086886799E-2</v>
      </c>
      <c r="G201">
        <v>9.4497244435066893E-2</v>
      </c>
      <c r="H201">
        <v>0</v>
      </c>
    </row>
    <row r="202" spans="1:8" x14ac:dyDescent="0.2">
      <c r="B202">
        <v>4715</v>
      </c>
      <c r="C202">
        <v>356</v>
      </c>
      <c r="D202">
        <v>200</v>
      </c>
      <c r="E202">
        <v>156</v>
      </c>
      <c r="F202">
        <v>8.3157225267577004E-2</v>
      </c>
      <c r="G202">
        <v>9.7601703900649997E-2</v>
      </c>
      <c r="H202">
        <v>0</v>
      </c>
    </row>
    <row r="203" spans="1:8" x14ac:dyDescent="0.2">
      <c r="B203">
        <v>4762</v>
      </c>
      <c r="C203">
        <v>402</v>
      </c>
      <c r="D203">
        <v>200</v>
      </c>
      <c r="E203">
        <v>202</v>
      </c>
      <c r="F203">
        <v>7.7836819390481995E-2</v>
      </c>
      <c r="G203">
        <v>9.8131710872663105E-2</v>
      </c>
      <c r="H203">
        <v>0</v>
      </c>
    </row>
    <row r="204" spans="1:8" x14ac:dyDescent="0.2">
      <c r="B204">
        <v>4731</v>
      </c>
      <c r="C204">
        <v>380</v>
      </c>
      <c r="D204">
        <v>200</v>
      </c>
      <c r="E204">
        <v>180</v>
      </c>
      <c r="F204">
        <v>8.2247615281153694E-2</v>
      </c>
      <c r="G204">
        <v>9.9973685402646395E-2</v>
      </c>
      <c r="H204">
        <v>0</v>
      </c>
    </row>
    <row r="205" spans="1:8" x14ac:dyDescent="0.2">
      <c r="B205">
        <v>4772</v>
      </c>
      <c r="C205">
        <v>394</v>
      </c>
      <c r="D205">
        <v>200</v>
      </c>
      <c r="E205">
        <v>194</v>
      </c>
      <c r="F205">
        <v>7.49326394451241E-2</v>
      </c>
      <c r="G205">
        <v>0.100054366333527</v>
      </c>
      <c r="H205">
        <v>0</v>
      </c>
    </row>
    <row r="206" spans="1:8" x14ac:dyDescent="0.2">
      <c r="B206">
        <v>4737</v>
      </c>
      <c r="C206">
        <v>374</v>
      </c>
      <c r="D206">
        <v>200</v>
      </c>
      <c r="E206">
        <v>174</v>
      </c>
      <c r="F206">
        <v>8.1029361279945894E-2</v>
      </c>
      <c r="G206">
        <v>9.9607532022555303E-2</v>
      </c>
      <c r="H206">
        <v>0</v>
      </c>
    </row>
    <row r="207" spans="1:8" x14ac:dyDescent="0.2">
      <c r="B207">
        <v>4704</v>
      </c>
      <c r="C207">
        <v>382</v>
      </c>
      <c r="D207">
        <v>200</v>
      </c>
      <c r="E207">
        <v>182</v>
      </c>
      <c r="F207">
        <v>7.4945446252327394E-2</v>
      </c>
      <c r="G207">
        <v>9.8780030400767604E-2</v>
      </c>
      <c r="H207">
        <v>0</v>
      </c>
    </row>
    <row r="208" spans="1:8" x14ac:dyDescent="0.2">
      <c r="B208">
        <v>4830</v>
      </c>
      <c r="C208">
        <v>406</v>
      </c>
      <c r="D208">
        <v>200</v>
      </c>
      <c r="E208">
        <v>206</v>
      </c>
      <c r="F208">
        <v>7.3832078106725998E-2</v>
      </c>
      <c r="G208">
        <v>9.8443865025292704E-2</v>
      </c>
      <c r="H208">
        <v>0</v>
      </c>
    </row>
    <row r="209" spans="1:8" x14ac:dyDescent="0.2">
      <c r="B209">
        <v>4599</v>
      </c>
      <c r="C209">
        <v>340</v>
      </c>
      <c r="D209">
        <v>200</v>
      </c>
      <c r="E209">
        <v>140</v>
      </c>
      <c r="F209">
        <v>8.7801169093596296E-2</v>
      </c>
      <c r="G209">
        <v>9.8960397739477998E-2</v>
      </c>
      <c r="H209">
        <v>0</v>
      </c>
    </row>
    <row r="210" spans="1:8" x14ac:dyDescent="0.2">
      <c r="A210" t="s">
        <v>36</v>
      </c>
    </row>
    <row r="211" spans="1:8" x14ac:dyDescent="0.2">
      <c r="B211">
        <v>9447</v>
      </c>
      <c r="C211">
        <v>562</v>
      </c>
      <c r="D211">
        <v>200</v>
      </c>
      <c r="E211">
        <v>362</v>
      </c>
      <c r="F211">
        <v>5.4857988026903802E-2</v>
      </c>
      <c r="G211">
        <v>9.1691023575751401E-2</v>
      </c>
      <c r="H211">
        <v>0</v>
      </c>
    </row>
    <row r="212" spans="1:8" x14ac:dyDescent="0.2">
      <c r="B212">
        <v>9533</v>
      </c>
      <c r="C212">
        <v>612</v>
      </c>
      <c r="D212">
        <v>200</v>
      </c>
      <c r="E212">
        <v>412</v>
      </c>
      <c r="F212">
        <v>4.6596762324973499E-2</v>
      </c>
      <c r="G212">
        <v>8.3337178543541598E-2</v>
      </c>
      <c r="H212">
        <v>0</v>
      </c>
    </row>
    <row r="213" spans="1:8" x14ac:dyDescent="0.2">
      <c r="B213">
        <v>9370</v>
      </c>
      <c r="C213">
        <v>550</v>
      </c>
      <c r="D213">
        <v>200</v>
      </c>
      <c r="E213">
        <v>350</v>
      </c>
      <c r="F213">
        <v>5.3266863852390399E-2</v>
      </c>
      <c r="G213">
        <v>8.8635393382340999E-2</v>
      </c>
      <c r="H213">
        <v>0</v>
      </c>
    </row>
    <row r="214" spans="1:8" x14ac:dyDescent="0.2">
      <c r="B214">
        <v>9332</v>
      </c>
      <c r="C214">
        <v>576</v>
      </c>
      <c r="D214">
        <v>200</v>
      </c>
      <c r="E214">
        <v>376</v>
      </c>
      <c r="F214">
        <v>5.2003075505091499E-2</v>
      </c>
      <c r="G214">
        <v>8.8458969628431097E-2</v>
      </c>
      <c r="H214">
        <v>0</v>
      </c>
    </row>
    <row r="215" spans="1:8" x14ac:dyDescent="0.2">
      <c r="B215">
        <v>9356</v>
      </c>
      <c r="C215">
        <v>552</v>
      </c>
      <c r="D215">
        <v>200</v>
      </c>
      <c r="E215">
        <v>352</v>
      </c>
      <c r="F215">
        <v>5.2424266548794E-2</v>
      </c>
      <c r="G215">
        <v>8.5355630615976202E-2</v>
      </c>
      <c r="H215">
        <v>0</v>
      </c>
    </row>
    <row r="216" spans="1:8" x14ac:dyDescent="0.2">
      <c r="B216">
        <v>9489</v>
      </c>
      <c r="C216">
        <v>578</v>
      </c>
      <c r="D216">
        <v>200</v>
      </c>
      <c r="E216">
        <v>378</v>
      </c>
      <c r="F216">
        <v>4.7880378176524498E-2</v>
      </c>
      <c r="G216">
        <v>8.2222058730887795E-2</v>
      </c>
      <c r="H216">
        <v>0</v>
      </c>
    </row>
    <row r="217" spans="1:8" x14ac:dyDescent="0.2">
      <c r="B217">
        <v>9548</v>
      </c>
      <c r="C217">
        <v>558</v>
      </c>
      <c r="D217">
        <v>200</v>
      </c>
      <c r="E217">
        <v>358</v>
      </c>
      <c r="F217">
        <v>5.41386271437376E-2</v>
      </c>
      <c r="G217">
        <v>9.0050730976958093E-2</v>
      </c>
      <c r="H217">
        <v>0</v>
      </c>
    </row>
    <row r="218" spans="1:8" x14ac:dyDescent="0.2">
      <c r="B218">
        <v>9273</v>
      </c>
      <c r="C218">
        <v>550</v>
      </c>
      <c r="D218">
        <v>200</v>
      </c>
      <c r="E218">
        <v>350</v>
      </c>
      <c r="F218">
        <v>5.2390576828833198E-2</v>
      </c>
      <c r="G218">
        <v>8.7608480397716307E-2</v>
      </c>
      <c r="H218">
        <v>0</v>
      </c>
    </row>
    <row r="219" spans="1:8" x14ac:dyDescent="0.2">
      <c r="B219">
        <v>9433</v>
      </c>
      <c r="C219">
        <v>584</v>
      </c>
      <c r="D219">
        <v>200</v>
      </c>
      <c r="E219">
        <v>384</v>
      </c>
      <c r="F219">
        <v>4.84238659819912E-2</v>
      </c>
      <c r="G219">
        <v>8.1768763463529001E-2</v>
      </c>
      <c r="H219">
        <v>0</v>
      </c>
    </row>
    <row r="220" spans="1:8" x14ac:dyDescent="0.2">
      <c r="B220">
        <v>9482</v>
      </c>
      <c r="C220">
        <v>568</v>
      </c>
      <c r="D220">
        <v>200</v>
      </c>
      <c r="E220">
        <v>368</v>
      </c>
      <c r="F220">
        <v>5.3833468996710203E-2</v>
      </c>
      <c r="G220">
        <v>8.9276194688815994E-2</v>
      </c>
      <c r="H220">
        <v>0</v>
      </c>
    </row>
    <row r="221" spans="1:8" x14ac:dyDescent="0.2">
      <c r="A221" t="s">
        <v>36</v>
      </c>
    </row>
    <row r="222" spans="1:8" x14ac:dyDescent="0.2">
      <c r="B222">
        <v>13959</v>
      </c>
      <c r="C222">
        <v>704</v>
      </c>
      <c r="D222">
        <v>200</v>
      </c>
      <c r="E222">
        <v>504</v>
      </c>
      <c r="F222">
        <v>4.2534173515103003E-2</v>
      </c>
      <c r="G222">
        <v>8.2893620517623001E-2</v>
      </c>
      <c r="H222">
        <v>0</v>
      </c>
    </row>
    <row r="223" spans="1:8" x14ac:dyDescent="0.2">
      <c r="B223">
        <v>14109</v>
      </c>
      <c r="C223">
        <v>770</v>
      </c>
      <c r="D223">
        <v>200</v>
      </c>
      <c r="E223">
        <v>570</v>
      </c>
      <c r="F223">
        <v>3.5616490126073798E-2</v>
      </c>
      <c r="G223">
        <v>7.3117267245393094E-2</v>
      </c>
      <c r="H223">
        <v>0</v>
      </c>
    </row>
    <row r="224" spans="1:8" x14ac:dyDescent="0.2">
      <c r="B224">
        <v>13820</v>
      </c>
      <c r="C224">
        <v>730</v>
      </c>
      <c r="D224">
        <v>200</v>
      </c>
      <c r="E224">
        <v>530</v>
      </c>
      <c r="F224">
        <v>3.9562768054360299E-2</v>
      </c>
      <c r="G224">
        <v>7.97095965803295E-2</v>
      </c>
      <c r="H224">
        <v>0</v>
      </c>
    </row>
    <row r="225" spans="1:8" x14ac:dyDescent="0.2">
      <c r="B225">
        <v>14208</v>
      </c>
      <c r="C225">
        <v>772</v>
      </c>
      <c r="D225">
        <v>200</v>
      </c>
      <c r="E225">
        <v>572</v>
      </c>
      <c r="F225">
        <v>3.8032004658201002E-2</v>
      </c>
      <c r="G225">
        <v>7.7543351489442899E-2</v>
      </c>
      <c r="H225">
        <v>0</v>
      </c>
    </row>
    <row r="226" spans="1:8" x14ac:dyDescent="0.2">
      <c r="B226">
        <v>14118</v>
      </c>
      <c r="C226">
        <v>786</v>
      </c>
      <c r="D226">
        <v>200</v>
      </c>
      <c r="E226">
        <v>586</v>
      </c>
      <c r="F226">
        <v>3.7726094390772701E-2</v>
      </c>
      <c r="G226">
        <v>8.1656194118967906E-2</v>
      </c>
      <c r="H226">
        <v>0</v>
      </c>
    </row>
    <row r="227" spans="1:8" x14ac:dyDescent="0.2">
      <c r="B227">
        <v>13887</v>
      </c>
      <c r="C227">
        <v>740</v>
      </c>
      <c r="D227">
        <v>200</v>
      </c>
      <c r="E227">
        <v>540</v>
      </c>
      <c r="F227">
        <v>3.6456273991494301E-2</v>
      </c>
      <c r="G227">
        <v>7.4527566259074599E-2</v>
      </c>
      <c r="H227">
        <v>0</v>
      </c>
    </row>
    <row r="228" spans="1:8" x14ac:dyDescent="0.2">
      <c r="B228">
        <v>13841</v>
      </c>
      <c r="C228">
        <v>734</v>
      </c>
      <c r="D228">
        <v>200</v>
      </c>
      <c r="E228">
        <v>534</v>
      </c>
      <c r="F228">
        <v>3.8982996774937897E-2</v>
      </c>
      <c r="G228">
        <v>7.5051221508333293E-2</v>
      </c>
      <c r="H228">
        <v>0</v>
      </c>
    </row>
    <row r="229" spans="1:8" x14ac:dyDescent="0.2">
      <c r="B229">
        <v>14086</v>
      </c>
      <c r="C229">
        <v>788</v>
      </c>
      <c r="D229">
        <v>200</v>
      </c>
      <c r="E229">
        <v>588</v>
      </c>
      <c r="F229">
        <v>3.5503847318086097E-2</v>
      </c>
      <c r="G229">
        <v>7.7999079454308104E-2</v>
      </c>
      <c r="H229">
        <v>0</v>
      </c>
    </row>
    <row r="230" spans="1:8" x14ac:dyDescent="0.2">
      <c r="B230">
        <v>14238</v>
      </c>
      <c r="C230">
        <v>826</v>
      </c>
      <c r="D230">
        <v>200</v>
      </c>
      <c r="E230">
        <v>626</v>
      </c>
      <c r="F230">
        <v>3.61765462942596E-2</v>
      </c>
      <c r="G230">
        <v>7.5910745944430702E-2</v>
      </c>
      <c r="H230">
        <v>0</v>
      </c>
    </row>
    <row r="231" spans="1:8" x14ac:dyDescent="0.2">
      <c r="B231">
        <v>14061</v>
      </c>
      <c r="C231">
        <v>792</v>
      </c>
      <c r="D231">
        <v>200</v>
      </c>
      <c r="E231">
        <v>592</v>
      </c>
      <c r="F231">
        <v>3.6151064307983601E-2</v>
      </c>
      <c r="G231">
        <v>7.7626401025584907E-2</v>
      </c>
      <c r="H231">
        <v>0</v>
      </c>
    </row>
    <row r="232" spans="1:8" x14ac:dyDescent="0.2">
      <c r="A232" t="s">
        <v>36</v>
      </c>
    </row>
    <row r="233" spans="1:8" x14ac:dyDescent="0.2">
      <c r="B233">
        <v>18436</v>
      </c>
      <c r="C233">
        <v>826</v>
      </c>
      <c r="D233">
        <v>200</v>
      </c>
      <c r="E233">
        <v>626</v>
      </c>
      <c r="F233">
        <v>3.6512624553124401E-2</v>
      </c>
      <c r="G233">
        <v>7.7728386545517794E-2</v>
      </c>
      <c r="H233">
        <v>0</v>
      </c>
    </row>
    <row r="234" spans="1:8" x14ac:dyDescent="0.2">
      <c r="B234">
        <v>18776</v>
      </c>
      <c r="C234">
        <v>934</v>
      </c>
      <c r="D234">
        <v>200</v>
      </c>
      <c r="E234">
        <v>734</v>
      </c>
      <c r="F234">
        <v>3.2605628452756899E-2</v>
      </c>
      <c r="G234">
        <v>7.4075259050472797E-2</v>
      </c>
      <c r="H234">
        <v>0</v>
      </c>
    </row>
    <row r="235" spans="1:8" x14ac:dyDescent="0.2">
      <c r="B235">
        <v>18648</v>
      </c>
      <c r="C235">
        <v>942</v>
      </c>
      <c r="D235">
        <v>200</v>
      </c>
      <c r="E235">
        <v>742</v>
      </c>
      <c r="F235">
        <v>3.0044499219132E-2</v>
      </c>
      <c r="G235">
        <v>6.8551750028299094E-2</v>
      </c>
      <c r="H235">
        <v>0</v>
      </c>
    </row>
    <row r="236" spans="1:8" x14ac:dyDescent="0.2">
      <c r="B236">
        <v>18690</v>
      </c>
      <c r="C236">
        <v>928</v>
      </c>
      <c r="D236">
        <v>200</v>
      </c>
      <c r="E236">
        <v>728</v>
      </c>
      <c r="F236">
        <v>3.30704008695809E-2</v>
      </c>
      <c r="G236">
        <v>7.5133077453338498E-2</v>
      </c>
      <c r="H236">
        <v>0</v>
      </c>
    </row>
    <row r="237" spans="1:8" x14ac:dyDescent="0.2">
      <c r="B237">
        <v>18626</v>
      </c>
      <c r="C237">
        <v>898</v>
      </c>
      <c r="D237">
        <v>200</v>
      </c>
      <c r="E237">
        <v>698</v>
      </c>
      <c r="F237">
        <v>3.3653069808891302E-2</v>
      </c>
      <c r="G237">
        <v>7.5602502018189105E-2</v>
      </c>
      <c r="H237">
        <v>0</v>
      </c>
    </row>
    <row r="238" spans="1:8" x14ac:dyDescent="0.2">
      <c r="B238">
        <v>18425</v>
      </c>
      <c r="C238">
        <v>844</v>
      </c>
      <c r="D238">
        <v>200</v>
      </c>
      <c r="E238">
        <v>644</v>
      </c>
      <c r="F238">
        <v>3.3154165841666597E-2</v>
      </c>
      <c r="G238">
        <v>7.0137962494076E-2</v>
      </c>
      <c r="H238">
        <v>0</v>
      </c>
    </row>
    <row r="239" spans="1:8" x14ac:dyDescent="0.2">
      <c r="B239">
        <v>18897</v>
      </c>
      <c r="C239">
        <v>968</v>
      </c>
      <c r="D239">
        <v>200</v>
      </c>
      <c r="E239">
        <v>768</v>
      </c>
      <c r="F239">
        <v>2.94271331900752E-2</v>
      </c>
      <c r="G239">
        <v>6.7799688299594194E-2</v>
      </c>
      <c r="H239">
        <v>0</v>
      </c>
    </row>
    <row r="240" spans="1:8" x14ac:dyDescent="0.2">
      <c r="B240">
        <v>18618</v>
      </c>
      <c r="C240">
        <v>938</v>
      </c>
      <c r="D240">
        <v>200</v>
      </c>
      <c r="E240">
        <v>738</v>
      </c>
      <c r="F240">
        <v>3.2565053029114097E-2</v>
      </c>
      <c r="G240">
        <v>7.3587905554178407E-2</v>
      </c>
      <c r="H240">
        <v>0</v>
      </c>
    </row>
    <row r="241" spans="1:8" x14ac:dyDescent="0.2">
      <c r="B241">
        <v>18598</v>
      </c>
      <c r="C241">
        <v>898</v>
      </c>
      <c r="D241">
        <v>200</v>
      </c>
      <c r="E241">
        <v>698</v>
      </c>
      <c r="F241">
        <v>3.07147785592435E-2</v>
      </c>
      <c r="G241">
        <v>6.9762294214454706E-2</v>
      </c>
      <c r="H241">
        <v>0</v>
      </c>
    </row>
    <row r="242" spans="1:8" x14ac:dyDescent="0.2">
      <c r="B242">
        <v>18576</v>
      </c>
      <c r="C242">
        <v>896</v>
      </c>
      <c r="D242">
        <v>200</v>
      </c>
      <c r="E242">
        <v>696</v>
      </c>
      <c r="F242">
        <v>3.1546658584297997E-2</v>
      </c>
      <c r="G242">
        <v>7.0875177957600996E-2</v>
      </c>
      <c r="H242">
        <v>0</v>
      </c>
    </row>
    <row r="243" spans="1:8" x14ac:dyDescent="0.2">
      <c r="A243" t="s">
        <v>36</v>
      </c>
    </row>
    <row r="244" spans="1:8" x14ac:dyDescent="0.2">
      <c r="B244">
        <v>23438</v>
      </c>
      <c r="C244">
        <v>1070</v>
      </c>
      <c r="D244">
        <v>200</v>
      </c>
      <c r="E244">
        <v>870</v>
      </c>
      <c r="F244">
        <v>2.5788409042385101E-2</v>
      </c>
      <c r="G244">
        <v>6.5208283922870702E-2</v>
      </c>
      <c r="H244">
        <v>0</v>
      </c>
    </row>
    <row r="245" spans="1:8" x14ac:dyDescent="0.2">
      <c r="B245">
        <v>23242</v>
      </c>
      <c r="C245">
        <v>1068</v>
      </c>
      <c r="D245">
        <v>200</v>
      </c>
      <c r="E245">
        <v>868</v>
      </c>
      <c r="F245">
        <v>2.7834676595809901E-2</v>
      </c>
      <c r="G245">
        <v>6.6534241342129805E-2</v>
      </c>
      <c r="H245">
        <v>0</v>
      </c>
    </row>
    <row r="246" spans="1:8" x14ac:dyDescent="0.2">
      <c r="B246">
        <v>23304</v>
      </c>
      <c r="C246">
        <v>1130</v>
      </c>
      <c r="D246">
        <v>200</v>
      </c>
      <c r="E246">
        <v>930</v>
      </c>
      <c r="F246">
        <v>2.55006699997734E-2</v>
      </c>
      <c r="G246">
        <v>6.7477973385147494E-2</v>
      </c>
      <c r="H246">
        <v>0</v>
      </c>
    </row>
    <row r="247" spans="1:8" x14ac:dyDescent="0.2">
      <c r="B247">
        <v>23445</v>
      </c>
      <c r="C247">
        <v>1168</v>
      </c>
      <c r="D247">
        <v>200</v>
      </c>
      <c r="E247">
        <v>968</v>
      </c>
      <c r="F247">
        <v>2.3506740942713301E-2</v>
      </c>
      <c r="G247">
        <v>6.2512135692329801E-2</v>
      </c>
      <c r="H247">
        <v>0</v>
      </c>
    </row>
    <row r="248" spans="1:8" x14ac:dyDescent="0.2">
      <c r="B248">
        <v>23294</v>
      </c>
      <c r="C248">
        <v>1146</v>
      </c>
      <c r="D248">
        <v>200</v>
      </c>
      <c r="E248">
        <v>946</v>
      </c>
      <c r="F248">
        <v>2.4982434469082299E-2</v>
      </c>
      <c r="G248">
        <v>6.5199437580376204E-2</v>
      </c>
      <c r="H248">
        <v>0</v>
      </c>
    </row>
    <row r="249" spans="1:8" x14ac:dyDescent="0.2">
      <c r="B249">
        <v>23538</v>
      </c>
      <c r="C249">
        <v>1246</v>
      </c>
      <c r="D249">
        <v>200</v>
      </c>
      <c r="E249">
        <v>1046</v>
      </c>
      <c r="F249">
        <v>2.1180166613781401E-2</v>
      </c>
      <c r="G249">
        <v>6.1139868135042102E-2</v>
      </c>
      <c r="H249">
        <v>0</v>
      </c>
    </row>
    <row r="250" spans="1:8" x14ac:dyDescent="0.2">
      <c r="B250">
        <v>23137</v>
      </c>
      <c r="C250">
        <v>1020</v>
      </c>
      <c r="D250">
        <v>200</v>
      </c>
      <c r="E250">
        <v>820</v>
      </c>
      <c r="F250">
        <v>2.84227569784898E-2</v>
      </c>
      <c r="G250">
        <v>6.8531541228430304E-2</v>
      </c>
      <c r="H250">
        <v>0</v>
      </c>
    </row>
    <row r="251" spans="1:8" x14ac:dyDescent="0.2">
      <c r="B251">
        <v>23447</v>
      </c>
      <c r="C251">
        <v>1128</v>
      </c>
      <c r="D251">
        <v>200</v>
      </c>
      <c r="E251">
        <v>928</v>
      </c>
      <c r="F251">
        <v>2.6412519163043199E-2</v>
      </c>
      <c r="G251">
        <v>6.6697877881087705E-2</v>
      </c>
      <c r="H251">
        <v>0</v>
      </c>
    </row>
    <row r="252" spans="1:8" x14ac:dyDescent="0.2">
      <c r="B252">
        <v>23287</v>
      </c>
      <c r="C252">
        <v>1048</v>
      </c>
      <c r="D252">
        <v>200</v>
      </c>
      <c r="E252">
        <v>848</v>
      </c>
      <c r="F252">
        <v>2.7925865015785901E-2</v>
      </c>
      <c r="G252">
        <v>6.8123821634793899E-2</v>
      </c>
      <c r="H252">
        <v>0</v>
      </c>
    </row>
    <row r="253" spans="1:8" x14ac:dyDescent="0.2">
      <c r="B253">
        <v>23345</v>
      </c>
      <c r="C253">
        <v>1138</v>
      </c>
      <c r="D253">
        <v>200</v>
      </c>
      <c r="E253">
        <v>938</v>
      </c>
      <c r="F253">
        <v>2.4495407660805699E-2</v>
      </c>
      <c r="G253">
        <v>6.48292284422647E-2</v>
      </c>
      <c r="H253">
        <v>0</v>
      </c>
    </row>
    <row r="254" spans="1:8" x14ac:dyDescent="0.2">
      <c r="A254" t="s">
        <v>36</v>
      </c>
    </row>
    <row r="255" spans="1:8" x14ac:dyDescent="0.2">
      <c r="B255">
        <v>28103</v>
      </c>
      <c r="C255">
        <v>1338</v>
      </c>
      <c r="D255">
        <v>200</v>
      </c>
      <c r="E255">
        <v>1138</v>
      </c>
      <c r="F255">
        <v>2.2600127657204701E-2</v>
      </c>
      <c r="G255">
        <v>6.3615090303671101E-2</v>
      </c>
      <c r="H255">
        <v>0</v>
      </c>
    </row>
    <row r="256" spans="1:8" x14ac:dyDescent="0.2">
      <c r="B256">
        <v>28025</v>
      </c>
      <c r="C256">
        <v>1332</v>
      </c>
      <c r="D256">
        <v>200</v>
      </c>
      <c r="E256">
        <v>1132</v>
      </c>
      <c r="F256">
        <v>2.0943067473948598E-2</v>
      </c>
      <c r="G256">
        <v>5.9985221679033397E-2</v>
      </c>
      <c r="H256">
        <v>0</v>
      </c>
    </row>
    <row r="257" spans="1:8" x14ac:dyDescent="0.2">
      <c r="B257">
        <v>28250</v>
      </c>
      <c r="C257">
        <v>1290</v>
      </c>
      <c r="D257">
        <v>200</v>
      </c>
      <c r="E257">
        <v>1090</v>
      </c>
      <c r="F257">
        <v>2.3831500669515102E-2</v>
      </c>
      <c r="G257">
        <v>6.4100700478672806E-2</v>
      </c>
      <c r="H257">
        <v>0</v>
      </c>
    </row>
    <row r="258" spans="1:8" x14ac:dyDescent="0.2">
      <c r="B258">
        <v>27885</v>
      </c>
      <c r="C258">
        <v>1336</v>
      </c>
      <c r="D258">
        <v>200</v>
      </c>
      <c r="E258">
        <v>1136</v>
      </c>
      <c r="F258">
        <v>2.3191501328042E-2</v>
      </c>
      <c r="G258">
        <v>6.4910420224225704E-2</v>
      </c>
      <c r="H258">
        <v>0</v>
      </c>
    </row>
    <row r="259" spans="1:8" x14ac:dyDescent="0.2">
      <c r="B259">
        <v>28003</v>
      </c>
      <c r="C259">
        <v>1318</v>
      </c>
      <c r="D259">
        <v>200</v>
      </c>
      <c r="E259">
        <v>1118</v>
      </c>
      <c r="F259">
        <v>2.2222339856925899E-2</v>
      </c>
      <c r="G259">
        <v>6.15179630285781E-2</v>
      </c>
      <c r="H259">
        <v>0</v>
      </c>
    </row>
    <row r="260" spans="1:8" x14ac:dyDescent="0.2">
      <c r="B260">
        <v>28145</v>
      </c>
      <c r="C260">
        <v>1344</v>
      </c>
      <c r="D260">
        <v>200</v>
      </c>
      <c r="E260">
        <v>1144</v>
      </c>
      <c r="F260">
        <v>2.1238916720137901E-2</v>
      </c>
      <c r="G260">
        <v>6.12261068991128E-2</v>
      </c>
      <c r="H260">
        <v>0</v>
      </c>
    </row>
    <row r="261" spans="1:8" x14ac:dyDescent="0.2">
      <c r="B261">
        <v>28174</v>
      </c>
      <c r="C261">
        <v>1332</v>
      </c>
      <c r="D261">
        <v>200</v>
      </c>
      <c r="E261">
        <v>1132</v>
      </c>
      <c r="F261">
        <v>2.05856742432842E-2</v>
      </c>
      <c r="G261">
        <v>5.7424242356259203E-2</v>
      </c>
      <c r="H261">
        <v>0</v>
      </c>
    </row>
    <row r="262" spans="1:8" x14ac:dyDescent="0.2">
      <c r="B262">
        <v>28396</v>
      </c>
      <c r="C262">
        <v>1360</v>
      </c>
      <c r="D262">
        <v>200</v>
      </c>
      <c r="E262">
        <v>1160</v>
      </c>
      <c r="F262">
        <v>2.0902008071854699E-2</v>
      </c>
      <c r="G262">
        <v>6.0775665000436997E-2</v>
      </c>
      <c r="H262">
        <v>0</v>
      </c>
    </row>
    <row r="263" spans="1:8" x14ac:dyDescent="0.2">
      <c r="B263">
        <v>28317</v>
      </c>
      <c r="C263">
        <v>1344</v>
      </c>
      <c r="D263">
        <v>200</v>
      </c>
      <c r="E263">
        <v>1144</v>
      </c>
      <c r="F263">
        <v>2.2812909619113E-2</v>
      </c>
      <c r="G263">
        <v>6.3639197560366997E-2</v>
      </c>
      <c r="H263">
        <v>0</v>
      </c>
    </row>
    <row r="264" spans="1:8" x14ac:dyDescent="0.2">
      <c r="B264">
        <v>28150</v>
      </c>
      <c r="C264">
        <v>1342</v>
      </c>
      <c r="D264">
        <v>200</v>
      </c>
      <c r="E264">
        <v>1142</v>
      </c>
      <c r="F264">
        <v>2.0320627224740099E-2</v>
      </c>
      <c r="G264">
        <v>5.9139109216789401E-2</v>
      </c>
      <c r="H264">
        <v>0</v>
      </c>
    </row>
    <row r="265" spans="1:8" x14ac:dyDescent="0.2">
      <c r="A265" t="s">
        <v>40</v>
      </c>
    </row>
    <row r="266" spans="1:8" x14ac:dyDescent="0.2">
      <c r="B266">
        <v>4738</v>
      </c>
      <c r="C266">
        <v>362</v>
      </c>
      <c r="D266">
        <v>200</v>
      </c>
      <c r="E266">
        <v>162</v>
      </c>
      <c r="F266">
        <v>7.8586770877106693E-2</v>
      </c>
      <c r="G266">
        <v>9.2954157858042299E-2</v>
      </c>
      <c r="H266">
        <v>0</v>
      </c>
    </row>
    <row r="267" spans="1:8" x14ac:dyDescent="0.2">
      <c r="B267">
        <v>4627</v>
      </c>
      <c r="C267">
        <v>342</v>
      </c>
      <c r="D267">
        <v>200</v>
      </c>
      <c r="E267">
        <v>142</v>
      </c>
      <c r="F267">
        <v>9.1423684761551605E-2</v>
      </c>
      <c r="G267">
        <v>0.100739341457947</v>
      </c>
      <c r="H267">
        <v>0</v>
      </c>
    </row>
    <row r="268" spans="1:8" x14ac:dyDescent="0.2">
      <c r="B268">
        <v>4803</v>
      </c>
      <c r="C268">
        <v>372</v>
      </c>
      <c r="D268">
        <v>200</v>
      </c>
      <c r="E268">
        <v>172</v>
      </c>
      <c r="F268">
        <v>7.5972324992765503E-2</v>
      </c>
      <c r="G268">
        <v>9.0554807442360094E-2</v>
      </c>
      <c r="H268">
        <v>0</v>
      </c>
    </row>
    <row r="269" spans="1:8" x14ac:dyDescent="0.2">
      <c r="B269">
        <v>4700</v>
      </c>
      <c r="C269">
        <v>346</v>
      </c>
      <c r="D269">
        <v>200</v>
      </c>
      <c r="E269">
        <v>146</v>
      </c>
      <c r="F269">
        <v>9.1823650418721495E-2</v>
      </c>
      <c r="G269">
        <v>0.101510718248791</v>
      </c>
      <c r="H269">
        <v>0</v>
      </c>
    </row>
    <row r="270" spans="1:8" x14ac:dyDescent="0.2">
      <c r="B270">
        <v>4716</v>
      </c>
      <c r="C270">
        <v>376</v>
      </c>
      <c r="D270">
        <v>200</v>
      </c>
      <c r="E270">
        <v>176</v>
      </c>
      <c r="F270">
        <v>7.8758460876702699E-2</v>
      </c>
      <c r="G270">
        <v>9.3592616790102001E-2</v>
      </c>
      <c r="H270">
        <v>0</v>
      </c>
    </row>
    <row r="271" spans="1:8" x14ac:dyDescent="0.2">
      <c r="B271">
        <v>4723</v>
      </c>
      <c r="C271">
        <v>358</v>
      </c>
      <c r="D271">
        <v>200</v>
      </c>
      <c r="E271">
        <v>158</v>
      </c>
      <c r="F271">
        <v>8.1920652664667706E-2</v>
      </c>
      <c r="G271">
        <v>9.5814374457562995E-2</v>
      </c>
      <c r="H271">
        <v>0</v>
      </c>
    </row>
    <row r="272" spans="1:8" x14ac:dyDescent="0.2">
      <c r="B272">
        <v>4737</v>
      </c>
      <c r="C272">
        <v>338</v>
      </c>
      <c r="D272">
        <v>200</v>
      </c>
      <c r="E272">
        <v>138</v>
      </c>
      <c r="F272">
        <v>8.7423990635922905E-2</v>
      </c>
      <c r="G272">
        <v>9.5039956371219106E-2</v>
      </c>
      <c r="H272">
        <v>0</v>
      </c>
    </row>
    <row r="273" spans="1:8" x14ac:dyDescent="0.2">
      <c r="B273">
        <v>4669</v>
      </c>
      <c r="C273">
        <v>340</v>
      </c>
      <c r="D273">
        <v>200</v>
      </c>
      <c r="E273">
        <v>140</v>
      </c>
      <c r="F273">
        <v>9.4776594740123496E-2</v>
      </c>
      <c r="G273">
        <v>0.10423362128913299</v>
      </c>
      <c r="H273">
        <v>0</v>
      </c>
    </row>
    <row r="274" spans="1:8" x14ac:dyDescent="0.2">
      <c r="B274">
        <v>4585</v>
      </c>
      <c r="C274">
        <v>342</v>
      </c>
      <c r="D274">
        <v>200</v>
      </c>
      <c r="E274">
        <v>142</v>
      </c>
      <c r="F274">
        <v>8.5495488080315901E-2</v>
      </c>
      <c r="G274">
        <v>9.6544079500262503E-2</v>
      </c>
      <c r="H274">
        <v>0</v>
      </c>
    </row>
    <row r="275" spans="1:8" x14ac:dyDescent="0.2">
      <c r="B275">
        <v>4750</v>
      </c>
      <c r="C275">
        <v>368</v>
      </c>
      <c r="D275">
        <v>200</v>
      </c>
      <c r="E275">
        <v>168</v>
      </c>
      <c r="F275">
        <v>8.73368309534273E-2</v>
      </c>
      <c r="G275">
        <v>9.7306651154446006E-2</v>
      </c>
      <c r="H275">
        <v>0</v>
      </c>
    </row>
    <row r="276" spans="1:8" x14ac:dyDescent="0.2">
      <c r="A276" t="s">
        <v>36</v>
      </c>
    </row>
    <row r="277" spans="1:8" x14ac:dyDescent="0.2">
      <c r="B277">
        <v>9343</v>
      </c>
      <c r="C277">
        <v>510</v>
      </c>
      <c r="D277">
        <v>200</v>
      </c>
      <c r="E277">
        <v>310</v>
      </c>
      <c r="F277">
        <v>5.8649988139430502E-2</v>
      </c>
      <c r="G277">
        <v>9.0495530847354996E-2</v>
      </c>
      <c r="H277">
        <v>0</v>
      </c>
    </row>
    <row r="278" spans="1:8" x14ac:dyDescent="0.2">
      <c r="B278">
        <v>9156</v>
      </c>
      <c r="C278">
        <v>508</v>
      </c>
      <c r="D278">
        <v>200</v>
      </c>
      <c r="E278">
        <v>308</v>
      </c>
      <c r="F278">
        <v>5.4444972688626699E-2</v>
      </c>
      <c r="G278">
        <v>8.7502773908440495E-2</v>
      </c>
      <c r="H278">
        <v>0</v>
      </c>
    </row>
    <row r="279" spans="1:8" x14ac:dyDescent="0.2">
      <c r="B279">
        <v>9510</v>
      </c>
      <c r="C279">
        <v>534</v>
      </c>
      <c r="D279">
        <v>200</v>
      </c>
      <c r="E279">
        <v>334</v>
      </c>
      <c r="F279">
        <v>5.4302196358715298E-2</v>
      </c>
      <c r="G279">
        <v>8.5156187926882204E-2</v>
      </c>
      <c r="H279">
        <v>0</v>
      </c>
    </row>
    <row r="280" spans="1:8" x14ac:dyDescent="0.2">
      <c r="B280">
        <v>9492</v>
      </c>
      <c r="C280">
        <v>530</v>
      </c>
      <c r="D280">
        <v>200</v>
      </c>
      <c r="E280">
        <v>330</v>
      </c>
      <c r="F280">
        <v>5.5539274860883399E-2</v>
      </c>
      <c r="G280">
        <v>8.7856470088935004E-2</v>
      </c>
      <c r="H280">
        <v>0</v>
      </c>
    </row>
    <row r="281" spans="1:8" x14ac:dyDescent="0.2">
      <c r="B281">
        <v>9142</v>
      </c>
      <c r="C281">
        <v>474</v>
      </c>
      <c r="D281">
        <v>200</v>
      </c>
      <c r="E281">
        <v>274</v>
      </c>
      <c r="F281">
        <v>6.24681207227549E-2</v>
      </c>
      <c r="G281">
        <v>8.8082332828376103E-2</v>
      </c>
      <c r="H281">
        <v>0</v>
      </c>
    </row>
    <row r="282" spans="1:8" x14ac:dyDescent="0.2">
      <c r="B282">
        <v>9356</v>
      </c>
      <c r="C282">
        <v>544</v>
      </c>
      <c r="D282">
        <v>200</v>
      </c>
      <c r="E282">
        <v>344</v>
      </c>
      <c r="F282">
        <v>5.30988721171156E-2</v>
      </c>
      <c r="G282">
        <v>8.8280803783463493E-2</v>
      </c>
      <c r="H282">
        <v>0</v>
      </c>
    </row>
    <row r="283" spans="1:8" x14ac:dyDescent="0.2">
      <c r="B283">
        <v>9273</v>
      </c>
      <c r="C283">
        <v>518</v>
      </c>
      <c r="D283">
        <v>200</v>
      </c>
      <c r="E283">
        <v>318</v>
      </c>
      <c r="F283">
        <v>5.4790679829210702E-2</v>
      </c>
      <c r="G283">
        <v>8.7617728035142506E-2</v>
      </c>
      <c r="H283">
        <v>0</v>
      </c>
    </row>
    <row r="284" spans="1:8" x14ac:dyDescent="0.2">
      <c r="B284">
        <v>9406</v>
      </c>
      <c r="C284">
        <v>526</v>
      </c>
      <c r="D284">
        <v>200</v>
      </c>
      <c r="E284">
        <v>326</v>
      </c>
      <c r="F284">
        <v>5.09711896879841E-2</v>
      </c>
      <c r="G284">
        <v>8.4182040008551104E-2</v>
      </c>
      <c r="H284">
        <v>0</v>
      </c>
    </row>
    <row r="285" spans="1:8" x14ac:dyDescent="0.2">
      <c r="B285">
        <v>9316</v>
      </c>
      <c r="C285">
        <v>508</v>
      </c>
      <c r="D285">
        <v>200</v>
      </c>
      <c r="E285">
        <v>308</v>
      </c>
      <c r="F285">
        <v>5.6739117657181003E-2</v>
      </c>
      <c r="G285">
        <v>8.9380894982240597E-2</v>
      </c>
      <c r="H285">
        <v>0</v>
      </c>
    </row>
    <row r="286" spans="1:8" x14ac:dyDescent="0.2">
      <c r="B286">
        <v>9399</v>
      </c>
      <c r="C286">
        <v>508</v>
      </c>
      <c r="D286">
        <v>200</v>
      </c>
      <c r="E286">
        <v>308</v>
      </c>
      <c r="F286">
        <v>5.6900632620204103E-2</v>
      </c>
      <c r="G286">
        <v>8.62214430810294E-2</v>
      </c>
      <c r="H286">
        <v>0</v>
      </c>
    </row>
    <row r="287" spans="1:8" x14ac:dyDescent="0.2">
      <c r="A287" t="s">
        <v>36</v>
      </c>
    </row>
    <row r="288" spans="1:8" x14ac:dyDescent="0.2">
      <c r="B288">
        <v>13816</v>
      </c>
      <c r="C288">
        <v>652</v>
      </c>
      <c r="D288">
        <v>200</v>
      </c>
      <c r="E288">
        <v>452</v>
      </c>
      <c r="F288">
        <v>4.4274475448576801E-2</v>
      </c>
      <c r="G288">
        <v>8.0934409785840697E-2</v>
      </c>
      <c r="H288">
        <v>0</v>
      </c>
    </row>
    <row r="289" spans="1:8" x14ac:dyDescent="0.2">
      <c r="B289">
        <v>13824</v>
      </c>
      <c r="C289">
        <v>658</v>
      </c>
      <c r="D289">
        <v>200</v>
      </c>
      <c r="E289">
        <v>458</v>
      </c>
      <c r="F289">
        <v>4.7448981518021099E-2</v>
      </c>
      <c r="G289">
        <v>8.6381654810145703E-2</v>
      </c>
      <c r="H289">
        <v>0</v>
      </c>
    </row>
    <row r="290" spans="1:8" x14ac:dyDescent="0.2">
      <c r="B290">
        <v>13848</v>
      </c>
      <c r="C290">
        <v>652</v>
      </c>
      <c r="D290">
        <v>200</v>
      </c>
      <c r="E290">
        <v>452</v>
      </c>
      <c r="F290">
        <v>4.2834199760613902E-2</v>
      </c>
      <c r="G290">
        <v>8.0359023054404802E-2</v>
      </c>
      <c r="H290">
        <v>0</v>
      </c>
    </row>
    <row r="291" spans="1:8" x14ac:dyDescent="0.2">
      <c r="B291">
        <v>13878</v>
      </c>
      <c r="C291">
        <v>690</v>
      </c>
      <c r="D291">
        <v>200</v>
      </c>
      <c r="E291">
        <v>490</v>
      </c>
      <c r="F291">
        <v>4.4190261343132198E-2</v>
      </c>
      <c r="G291">
        <v>8.1949825314890798E-2</v>
      </c>
      <c r="H291">
        <v>0</v>
      </c>
    </row>
    <row r="292" spans="1:8" x14ac:dyDescent="0.2">
      <c r="B292">
        <v>13793</v>
      </c>
      <c r="C292">
        <v>716</v>
      </c>
      <c r="D292">
        <v>200</v>
      </c>
      <c r="E292">
        <v>516</v>
      </c>
      <c r="F292">
        <v>4.0153555136663903E-2</v>
      </c>
      <c r="G292">
        <v>7.8632264001666494E-2</v>
      </c>
      <c r="H292">
        <v>0</v>
      </c>
    </row>
    <row r="293" spans="1:8" x14ac:dyDescent="0.2">
      <c r="B293">
        <v>13771</v>
      </c>
      <c r="C293">
        <v>634</v>
      </c>
      <c r="D293">
        <v>200</v>
      </c>
      <c r="E293">
        <v>434</v>
      </c>
      <c r="F293">
        <v>4.6792932940083298E-2</v>
      </c>
      <c r="G293">
        <v>8.3201998419219506E-2</v>
      </c>
      <c r="H293">
        <v>0</v>
      </c>
    </row>
    <row r="294" spans="1:8" x14ac:dyDescent="0.2">
      <c r="B294">
        <v>14135</v>
      </c>
      <c r="C294">
        <v>700</v>
      </c>
      <c r="D294">
        <v>200</v>
      </c>
      <c r="E294">
        <v>500</v>
      </c>
      <c r="F294">
        <v>4.1620780075295599E-2</v>
      </c>
      <c r="G294">
        <v>7.8678446973524496E-2</v>
      </c>
      <c r="H294">
        <v>0</v>
      </c>
    </row>
    <row r="295" spans="1:8" x14ac:dyDescent="0.2">
      <c r="B295">
        <v>14235</v>
      </c>
      <c r="C295">
        <v>720</v>
      </c>
      <c r="D295">
        <v>200</v>
      </c>
      <c r="E295">
        <v>520</v>
      </c>
      <c r="F295">
        <v>4.3109377155503198E-2</v>
      </c>
      <c r="G295">
        <v>8.6536824744190693E-2</v>
      </c>
      <c r="H295">
        <v>0</v>
      </c>
    </row>
    <row r="296" spans="1:8" x14ac:dyDescent="0.2">
      <c r="B296">
        <v>13931</v>
      </c>
      <c r="C296">
        <v>664</v>
      </c>
      <c r="D296">
        <v>200</v>
      </c>
      <c r="E296">
        <v>464</v>
      </c>
      <c r="F296">
        <v>4.33841982171091E-2</v>
      </c>
      <c r="G296">
        <v>7.97560719773244E-2</v>
      </c>
      <c r="H296">
        <v>0</v>
      </c>
    </row>
    <row r="297" spans="1:8" x14ac:dyDescent="0.2">
      <c r="B297">
        <v>13975</v>
      </c>
      <c r="C297">
        <v>690</v>
      </c>
      <c r="D297">
        <v>200</v>
      </c>
      <c r="E297">
        <v>490</v>
      </c>
      <c r="F297">
        <v>4.0100355200801803E-2</v>
      </c>
      <c r="G297">
        <v>7.5693347852253595E-2</v>
      </c>
      <c r="H297">
        <v>0</v>
      </c>
    </row>
    <row r="298" spans="1:8" x14ac:dyDescent="0.2">
      <c r="A298" t="s">
        <v>36</v>
      </c>
    </row>
    <row r="299" spans="1:8" x14ac:dyDescent="0.2">
      <c r="B299">
        <v>18537</v>
      </c>
      <c r="C299">
        <v>912</v>
      </c>
      <c r="D299">
        <v>200</v>
      </c>
      <c r="E299">
        <v>712</v>
      </c>
      <c r="F299">
        <v>3.1976280897211003E-2</v>
      </c>
      <c r="G299">
        <v>7.2238921167570497E-2</v>
      </c>
      <c r="H299">
        <v>0</v>
      </c>
    </row>
    <row r="300" spans="1:8" x14ac:dyDescent="0.2">
      <c r="B300">
        <v>18768</v>
      </c>
      <c r="C300">
        <v>832</v>
      </c>
      <c r="D300">
        <v>200</v>
      </c>
      <c r="E300">
        <v>632</v>
      </c>
      <c r="F300">
        <v>3.3421787974038698E-2</v>
      </c>
      <c r="G300">
        <v>7.2415632044076098E-2</v>
      </c>
      <c r="H300">
        <v>0</v>
      </c>
    </row>
    <row r="301" spans="1:8" x14ac:dyDescent="0.2">
      <c r="B301">
        <v>18668</v>
      </c>
      <c r="C301">
        <v>828</v>
      </c>
      <c r="D301">
        <v>200</v>
      </c>
      <c r="E301">
        <v>628</v>
      </c>
      <c r="F301">
        <v>3.5960896813381403E-2</v>
      </c>
      <c r="G301">
        <v>7.6675174197732704E-2</v>
      </c>
      <c r="H301">
        <v>0</v>
      </c>
    </row>
    <row r="302" spans="1:8" x14ac:dyDescent="0.2">
      <c r="B302">
        <v>18382</v>
      </c>
      <c r="C302">
        <v>808</v>
      </c>
      <c r="D302">
        <v>200</v>
      </c>
      <c r="E302">
        <v>608</v>
      </c>
      <c r="F302">
        <v>3.6383101837480197E-2</v>
      </c>
      <c r="G302">
        <v>8.0567652658277394E-2</v>
      </c>
      <c r="H302">
        <v>0</v>
      </c>
    </row>
    <row r="303" spans="1:8" x14ac:dyDescent="0.2">
      <c r="B303">
        <v>18533</v>
      </c>
      <c r="C303">
        <v>810</v>
      </c>
      <c r="D303">
        <v>200</v>
      </c>
      <c r="E303">
        <v>610</v>
      </c>
      <c r="F303">
        <v>3.5298713387676497E-2</v>
      </c>
      <c r="G303">
        <v>7.5733241871102697E-2</v>
      </c>
      <c r="H303">
        <v>0</v>
      </c>
    </row>
    <row r="304" spans="1:8" x14ac:dyDescent="0.2">
      <c r="B304">
        <v>18750</v>
      </c>
      <c r="C304">
        <v>902</v>
      </c>
      <c r="D304">
        <v>200</v>
      </c>
      <c r="E304">
        <v>702</v>
      </c>
      <c r="F304">
        <v>3.1362797543824102E-2</v>
      </c>
      <c r="G304">
        <v>7.1550998804418203E-2</v>
      </c>
      <c r="H304">
        <v>0</v>
      </c>
    </row>
    <row r="305" spans="1:8" x14ac:dyDescent="0.2">
      <c r="B305">
        <v>18763</v>
      </c>
      <c r="C305">
        <v>870</v>
      </c>
      <c r="D305">
        <v>200</v>
      </c>
      <c r="E305">
        <v>670</v>
      </c>
      <c r="F305">
        <v>3.5087152268649099E-2</v>
      </c>
      <c r="G305">
        <v>7.70796027373543E-2</v>
      </c>
      <c r="H305">
        <v>0</v>
      </c>
    </row>
    <row r="306" spans="1:8" x14ac:dyDescent="0.2">
      <c r="B306">
        <v>18493</v>
      </c>
      <c r="C306">
        <v>840</v>
      </c>
      <c r="D306">
        <v>200</v>
      </c>
      <c r="E306">
        <v>640</v>
      </c>
      <c r="F306">
        <v>3.5365301965653899E-2</v>
      </c>
      <c r="G306">
        <v>7.5809468383958703E-2</v>
      </c>
      <c r="H306">
        <v>0</v>
      </c>
    </row>
    <row r="307" spans="1:8" x14ac:dyDescent="0.2">
      <c r="B307">
        <v>18436</v>
      </c>
      <c r="C307">
        <v>866</v>
      </c>
      <c r="D307">
        <v>200</v>
      </c>
      <c r="E307">
        <v>666</v>
      </c>
      <c r="F307">
        <v>3.4212010824176298E-2</v>
      </c>
      <c r="G307">
        <v>7.2238307827650602E-2</v>
      </c>
      <c r="H307">
        <v>0</v>
      </c>
    </row>
    <row r="308" spans="1:8" x14ac:dyDescent="0.2">
      <c r="B308">
        <v>18466</v>
      </c>
      <c r="C308">
        <v>858</v>
      </c>
      <c r="D308">
        <v>200</v>
      </c>
      <c r="E308">
        <v>658</v>
      </c>
      <c r="F308">
        <v>3.5482824023565201E-2</v>
      </c>
      <c r="G308">
        <v>7.7689221173753195E-2</v>
      </c>
      <c r="H308">
        <v>0</v>
      </c>
    </row>
    <row r="309" spans="1:8" x14ac:dyDescent="0.2">
      <c r="A309" t="s">
        <v>36</v>
      </c>
    </row>
    <row r="310" spans="1:8" x14ac:dyDescent="0.2">
      <c r="B310">
        <v>23183</v>
      </c>
      <c r="C310">
        <v>982</v>
      </c>
      <c r="D310">
        <v>200</v>
      </c>
      <c r="E310">
        <v>782</v>
      </c>
      <c r="F310">
        <v>3.1290021279885803E-2</v>
      </c>
      <c r="G310">
        <v>7.2276803834223205E-2</v>
      </c>
      <c r="H310">
        <v>0</v>
      </c>
    </row>
    <row r="311" spans="1:8" x14ac:dyDescent="0.2">
      <c r="B311">
        <v>23536</v>
      </c>
      <c r="C311">
        <v>1058</v>
      </c>
      <c r="D311">
        <v>200</v>
      </c>
      <c r="E311">
        <v>858</v>
      </c>
      <c r="F311">
        <v>2.71879325495623E-2</v>
      </c>
      <c r="G311">
        <v>6.5960123160390696E-2</v>
      </c>
      <c r="H311">
        <v>0</v>
      </c>
    </row>
    <row r="312" spans="1:8" x14ac:dyDescent="0.2">
      <c r="B312">
        <v>23057</v>
      </c>
      <c r="C312">
        <v>1046</v>
      </c>
      <c r="D312">
        <v>200</v>
      </c>
      <c r="E312">
        <v>846</v>
      </c>
      <c r="F312">
        <v>2.7969641763271401E-2</v>
      </c>
      <c r="G312">
        <v>6.8972605156814901E-2</v>
      </c>
      <c r="H312">
        <v>0</v>
      </c>
    </row>
    <row r="313" spans="1:8" x14ac:dyDescent="0.2">
      <c r="B313">
        <v>22980</v>
      </c>
      <c r="C313">
        <v>952</v>
      </c>
      <c r="D313">
        <v>200</v>
      </c>
      <c r="E313">
        <v>752</v>
      </c>
      <c r="F313">
        <v>3.03579752476104E-2</v>
      </c>
      <c r="G313">
        <v>6.9017050834007193E-2</v>
      </c>
      <c r="H313">
        <v>0</v>
      </c>
    </row>
    <row r="314" spans="1:8" x14ac:dyDescent="0.2">
      <c r="B314">
        <v>23471</v>
      </c>
      <c r="C314">
        <v>1048</v>
      </c>
      <c r="D314">
        <v>200</v>
      </c>
      <c r="E314">
        <v>848</v>
      </c>
      <c r="F314">
        <v>2.6675991262227101E-2</v>
      </c>
      <c r="G314">
        <v>6.5977549493467902E-2</v>
      </c>
      <c r="H314">
        <v>0</v>
      </c>
    </row>
    <row r="315" spans="1:8" x14ac:dyDescent="0.2">
      <c r="B315">
        <v>23275</v>
      </c>
      <c r="C315">
        <v>1042</v>
      </c>
      <c r="D315">
        <v>200</v>
      </c>
      <c r="E315">
        <v>842</v>
      </c>
      <c r="F315">
        <v>2.7312720413176599E-2</v>
      </c>
      <c r="G315">
        <v>7.0392955619219794E-2</v>
      </c>
      <c r="H315">
        <v>0</v>
      </c>
    </row>
    <row r="316" spans="1:8" x14ac:dyDescent="0.2">
      <c r="B316">
        <v>23395</v>
      </c>
      <c r="C316">
        <v>1072</v>
      </c>
      <c r="D316">
        <v>200</v>
      </c>
      <c r="E316">
        <v>872</v>
      </c>
      <c r="F316">
        <v>2.4988409712073001E-2</v>
      </c>
      <c r="G316">
        <v>6.5607146935986002E-2</v>
      </c>
      <c r="H316">
        <v>0</v>
      </c>
    </row>
    <row r="317" spans="1:8" x14ac:dyDescent="0.2">
      <c r="B317">
        <v>23247</v>
      </c>
      <c r="C317">
        <v>1058</v>
      </c>
      <c r="D317">
        <v>200</v>
      </c>
      <c r="E317">
        <v>858</v>
      </c>
      <c r="F317">
        <v>2.83262092559977E-2</v>
      </c>
      <c r="G317">
        <v>6.9047597955575996E-2</v>
      </c>
      <c r="H317">
        <v>0</v>
      </c>
    </row>
    <row r="318" spans="1:8" x14ac:dyDescent="0.2">
      <c r="B318">
        <v>23064</v>
      </c>
      <c r="C318">
        <v>960</v>
      </c>
      <c r="D318">
        <v>200</v>
      </c>
      <c r="E318">
        <v>760</v>
      </c>
      <c r="F318">
        <v>3.1355958509265203E-2</v>
      </c>
      <c r="G318">
        <v>7.1528114371510298E-2</v>
      </c>
      <c r="H318">
        <v>0</v>
      </c>
    </row>
    <row r="319" spans="1:8" x14ac:dyDescent="0.2">
      <c r="B319">
        <v>23155</v>
      </c>
      <c r="C319">
        <v>1004</v>
      </c>
      <c r="D319">
        <v>200</v>
      </c>
      <c r="E319">
        <v>804</v>
      </c>
      <c r="F319">
        <v>2.9660447382238799E-2</v>
      </c>
      <c r="G319">
        <v>7.1791323918381597E-2</v>
      </c>
      <c r="H319">
        <v>0</v>
      </c>
    </row>
    <row r="320" spans="1:8" x14ac:dyDescent="0.2">
      <c r="A320" t="s">
        <v>36</v>
      </c>
    </row>
    <row r="321" spans="1:8" x14ac:dyDescent="0.2">
      <c r="B321">
        <v>27378</v>
      </c>
      <c r="C321">
        <v>1104</v>
      </c>
      <c r="D321">
        <v>200</v>
      </c>
      <c r="E321">
        <v>904</v>
      </c>
      <c r="F321">
        <v>2.52914532145521E-2</v>
      </c>
      <c r="G321">
        <v>6.5844535076251806E-2</v>
      </c>
      <c r="H321">
        <v>0</v>
      </c>
    </row>
    <row r="322" spans="1:8" x14ac:dyDescent="0.2">
      <c r="B322">
        <v>28254</v>
      </c>
      <c r="C322">
        <v>1206</v>
      </c>
      <c r="D322">
        <v>200</v>
      </c>
      <c r="E322">
        <v>1006</v>
      </c>
      <c r="F322">
        <v>2.34281651479087E-2</v>
      </c>
      <c r="G322">
        <v>6.18220600827551E-2</v>
      </c>
      <c r="H322">
        <v>0</v>
      </c>
    </row>
    <row r="323" spans="1:8" x14ac:dyDescent="0.2">
      <c r="B323">
        <v>27977</v>
      </c>
      <c r="C323">
        <v>1248</v>
      </c>
      <c r="D323">
        <v>200</v>
      </c>
      <c r="E323">
        <v>1048</v>
      </c>
      <c r="F323">
        <v>2.2573153922626099E-2</v>
      </c>
      <c r="G323">
        <v>6.6305996148415702E-2</v>
      </c>
      <c r="H323">
        <v>0</v>
      </c>
    </row>
    <row r="324" spans="1:8" x14ac:dyDescent="0.2">
      <c r="B324">
        <v>27258</v>
      </c>
      <c r="C324">
        <v>1168</v>
      </c>
      <c r="D324">
        <v>200</v>
      </c>
      <c r="E324">
        <v>968</v>
      </c>
      <c r="F324">
        <v>2.5461273024980201E-2</v>
      </c>
      <c r="G324">
        <v>6.5787794813203695E-2</v>
      </c>
      <c r="H324">
        <v>0</v>
      </c>
    </row>
    <row r="325" spans="1:8" x14ac:dyDescent="0.2">
      <c r="B325">
        <v>27627</v>
      </c>
      <c r="C325">
        <v>1132</v>
      </c>
      <c r="D325">
        <v>200</v>
      </c>
      <c r="E325">
        <v>932</v>
      </c>
      <c r="F325">
        <v>2.6004865113632598E-2</v>
      </c>
      <c r="G325">
        <v>6.4856402324205295E-2</v>
      </c>
      <c r="H325">
        <v>0</v>
      </c>
    </row>
    <row r="326" spans="1:8" x14ac:dyDescent="0.2">
      <c r="B326">
        <v>27819</v>
      </c>
      <c r="C326">
        <v>1202</v>
      </c>
      <c r="D326">
        <v>200</v>
      </c>
      <c r="E326">
        <v>1002</v>
      </c>
      <c r="F326">
        <v>2.5504660780711601E-2</v>
      </c>
      <c r="G326">
        <v>6.59972956313951E-2</v>
      </c>
      <c r="H326">
        <v>0</v>
      </c>
    </row>
    <row r="327" spans="1:8" x14ac:dyDescent="0.2">
      <c r="B327">
        <v>27694</v>
      </c>
      <c r="C327">
        <v>1170</v>
      </c>
      <c r="D327">
        <v>200</v>
      </c>
      <c r="E327">
        <v>970</v>
      </c>
      <c r="F327">
        <v>2.49326912586312E-2</v>
      </c>
      <c r="G327">
        <v>6.4432830410540806E-2</v>
      </c>
      <c r="H327">
        <v>0</v>
      </c>
    </row>
    <row r="328" spans="1:8" x14ac:dyDescent="0.2">
      <c r="B328">
        <v>27912</v>
      </c>
      <c r="C328">
        <v>1170</v>
      </c>
      <c r="D328">
        <v>200</v>
      </c>
      <c r="E328">
        <v>970</v>
      </c>
      <c r="F328">
        <v>2.62933828678702E-2</v>
      </c>
      <c r="G328">
        <v>7.0486913346937199E-2</v>
      </c>
      <c r="H328">
        <v>0</v>
      </c>
    </row>
    <row r="329" spans="1:8" x14ac:dyDescent="0.2">
      <c r="B329">
        <v>27901</v>
      </c>
      <c r="C329">
        <v>1206</v>
      </c>
      <c r="D329">
        <v>200</v>
      </c>
      <c r="E329">
        <v>1006</v>
      </c>
      <c r="F329">
        <v>2.3857766199913501E-2</v>
      </c>
      <c r="G329">
        <v>6.5029647085659004E-2</v>
      </c>
      <c r="H329">
        <v>0</v>
      </c>
    </row>
    <row r="330" spans="1:8" x14ac:dyDescent="0.2">
      <c r="B330">
        <v>27864</v>
      </c>
      <c r="C330">
        <v>1232</v>
      </c>
      <c r="D330">
        <v>200</v>
      </c>
      <c r="E330">
        <v>1032</v>
      </c>
      <c r="F330">
        <v>2.3987335351426001E-2</v>
      </c>
      <c r="G330">
        <v>6.3730444742137696E-2</v>
      </c>
      <c r="H330">
        <v>0</v>
      </c>
    </row>
    <row r="331" spans="1:8" x14ac:dyDescent="0.2">
      <c r="A331" t="s">
        <v>41</v>
      </c>
    </row>
    <row r="332" spans="1:8" x14ac:dyDescent="0.2">
      <c r="B332">
        <v>4664</v>
      </c>
      <c r="C332">
        <v>404</v>
      </c>
      <c r="D332">
        <v>200</v>
      </c>
      <c r="E332">
        <v>204</v>
      </c>
      <c r="F332">
        <v>7.0687478601773296E-2</v>
      </c>
      <c r="G332">
        <v>9.3126821925259701E-2</v>
      </c>
      <c r="H332">
        <v>0</v>
      </c>
    </row>
    <row r="333" spans="1:8" x14ac:dyDescent="0.2">
      <c r="B333">
        <v>4648</v>
      </c>
      <c r="C333">
        <v>372</v>
      </c>
      <c r="D333">
        <v>200</v>
      </c>
      <c r="E333">
        <v>172</v>
      </c>
      <c r="F333">
        <v>8.20130239906839E-2</v>
      </c>
      <c r="G333">
        <v>9.9754962113340895E-2</v>
      </c>
      <c r="H333">
        <v>0</v>
      </c>
    </row>
    <row r="334" spans="1:8" x14ac:dyDescent="0.2">
      <c r="B334">
        <v>4709</v>
      </c>
      <c r="C334">
        <v>396</v>
      </c>
      <c r="D334">
        <v>200</v>
      </c>
      <c r="E334">
        <v>196</v>
      </c>
      <c r="F334">
        <v>7.6047692033821099E-2</v>
      </c>
      <c r="G334">
        <v>9.7023259176155494E-2</v>
      </c>
      <c r="H334">
        <v>0</v>
      </c>
    </row>
    <row r="335" spans="1:8" x14ac:dyDescent="0.2">
      <c r="B335">
        <v>4739</v>
      </c>
      <c r="C335">
        <v>398</v>
      </c>
      <c r="D335">
        <v>200</v>
      </c>
      <c r="E335">
        <v>198</v>
      </c>
      <c r="F335">
        <v>7.2963450349696798E-2</v>
      </c>
      <c r="G335">
        <v>9.5573881845706907E-2</v>
      </c>
      <c r="H335">
        <v>0</v>
      </c>
    </row>
    <row r="336" spans="1:8" x14ac:dyDescent="0.2">
      <c r="B336">
        <v>4707</v>
      </c>
      <c r="C336">
        <v>402</v>
      </c>
      <c r="D336">
        <v>200</v>
      </c>
      <c r="E336">
        <v>202</v>
      </c>
      <c r="F336">
        <v>7.1112699706155497E-2</v>
      </c>
      <c r="G336">
        <v>9.0710612010360403E-2</v>
      </c>
      <c r="H336">
        <v>0</v>
      </c>
    </row>
    <row r="337" spans="1:8" x14ac:dyDescent="0.2">
      <c r="B337">
        <v>4774</v>
      </c>
      <c r="C337">
        <v>412</v>
      </c>
      <c r="D337">
        <v>200</v>
      </c>
      <c r="E337">
        <v>212</v>
      </c>
      <c r="F337">
        <v>6.6783096275677301E-2</v>
      </c>
      <c r="G337">
        <v>9.1154171246225102E-2</v>
      </c>
      <c r="H337">
        <v>0</v>
      </c>
    </row>
    <row r="338" spans="1:8" x14ac:dyDescent="0.2">
      <c r="B338">
        <v>4662</v>
      </c>
      <c r="C338">
        <v>384</v>
      </c>
      <c r="D338">
        <v>200</v>
      </c>
      <c r="E338">
        <v>184</v>
      </c>
      <c r="F338">
        <v>7.8478832193769901E-2</v>
      </c>
      <c r="G338">
        <v>9.5832348390396102E-2</v>
      </c>
      <c r="H338">
        <v>0</v>
      </c>
    </row>
    <row r="339" spans="1:8" x14ac:dyDescent="0.2">
      <c r="B339">
        <v>4803</v>
      </c>
      <c r="C339">
        <v>440</v>
      </c>
      <c r="D339">
        <v>200</v>
      </c>
      <c r="E339">
        <v>240</v>
      </c>
      <c r="F339">
        <v>6.0511015712217002E-2</v>
      </c>
      <c r="G339">
        <v>8.4962095774942195E-2</v>
      </c>
      <c r="H339">
        <v>0</v>
      </c>
    </row>
    <row r="340" spans="1:8" x14ac:dyDescent="0.2">
      <c r="B340">
        <v>4630</v>
      </c>
      <c r="C340">
        <v>376</v>
      </c>
      <c r="D340">
        <v>200</v>
      </c>
      <c r="E340">
        <v>176</v>
      </c>
      <c r="F340">
        <v>7.56189934904197E-2</v>
      </c>
      <c r="G340">
        <v>9.3770486786477994E-2</v>
      </c>
      <c r="H340">
        <v>0</v>
      </c>
    </row>
    <row r="341" spans="1:8" x14ac:dyDescent="0.2">
      <c r="B341">
        <v>4734</v>
      </c>
      <c r="C341">
        <v>406</v>
      </c>
      <c r="D341">
        <v>200</v>
      </c>
      <c r="E341">
        <v>206</v>
      </c>
      <c r="F341">
        <v>6.7548128090116705E-2</v>
      </c>
      <c r="G341">
        <v>9.1075374556815095E-2</v>
      </c>
      <c r="H341">
        <v>0</v>
      </c>
    </row>
    <row r="342" spans="1:8" x14ac:dyDescent="0.2">
      <c r="A342" t="s">
        <v>36</v>
      </c>
    </row>
    <row r="343" spans="1:8" x14ac:dyDescent="0.2">
      <c r="B343">
        <v>9321</v>
      </c>
      <c r="C343">
        <v>564</v>
      </c>
      <c r="D343">
        <v>200</v>
      </c>
      <c r="E343">
        <v>364</v>
      </c>
      <c r="F343">
        <v>4.8956560804956799E-2</v>
      </c>
      <c r="G343">
        <v>8.0254782418498594E-2</v>
      </c>
      <c r="H343">
        <v>0</v>
      </c>
    </row>
    <row r="344" spans="1:8" x14ac:dyDescent="0.2">
      <c r="B344">
        <v>9401</v>
      </c>
      <c r="C344">
        <v>602</v>
      </c>
      <c r="D344">
        <v>200</v>
      </c>
      <c r="E344">
        <v>402</v>
      </c>
      <c r="F344">
        <v>4.4353229678471398E-2</v>
      </c>
      <c r="G344">
        <v>7.95726068544826E-2</v>
      </c>
      <c r="H344">
        <v>0</v>
      </c>
    </row>
    <row r="345" spans="1:8" x14ac:dyDescent="0.2">
      <c r="B345">
        <v>9246</v>
      </c>
      <c r="C345">
        <v>536</v>
      </c>
      <c r="D345">
        <v>200</v>
      </c>
      <c r="E345">
        <v>336</v>
      </c>
      <c r="F345">
        <v>5.4368932800878803E-2</v>
      </c>
      <c r="G345">
        <v>8.6284505585834906E-2</v>
      </c>
      <c r="H345">
        <v>0</v>
      </c>
    </row>
    <row r="346" spans="1:8" x14ac:dyDescent="0.2">
      <c r="B346">
        <v>9301</v>
      </c>
      <c r="C346">
        <v>578</v>
      </c>
      <c r="D346">
        <v>200</v>
      </c>
      <c r="E346">
        <v>378</v>
      </c>
      <c r="F346">
        <v>5.0347916966466802E-2</v>
      </c>
      <c r="G346">
        <v>8.9268128825130993E-2</v>
      </c>
      <c r="H346">
        <v>0</v>
      </c>
    </row>
    <row r="347" spans="1:8" x14ac:dyDescent="0.2">
      <c r="B347">
        <v>9431</v>
      </c>
      <c r="C347">
        <v>626</v>
      </c>
      <c r="D347">
        <v>200</v>
      </c>
      <c r="E347">
        <v>426</v>
      </c>
      <c r="F347">
        <v>4.3537018382230598E-2</v>
      </c>
      <c r="G347">
        <v>8.4555020899362607E-2</v>
      </c>
      <c r="H347">
        <v>0</v>
      </c>
    </row>
    <row r="348" spans="1:8" x14ac:dyDescent="0.2">
      <c r="B348">
        <v>9412</v>
      </c>
      <c r="C348">
        <v>584</v>
      </c>
      <c r="D348">
        <v>200</v>
      </c>
      <c r="E348">
        <v>384</v>
      </c>
      <c r="F348">
        <v>5.0324240528982801E-2</v>
      </c>
      <c r="G348">
        <v>8.9628060471435497E-2</v>
      </c>
      <c r="H348">
        <v>0</v>
      </c>
    </row>
    <row r="349" spans="1:8" x14ac:dyDescent="0.2">
      <c r="B349">
        <v>9370</v>
      </c>
      <c r="C349">
        <v>630</v>
      </c>
      <c r="D349">
        <v>200</v>
      </c>
      <c r="E349">
        <v>430</v>
      </c>
      <c r="F349">
        <v>4.5304021820990602E-2</v>
      </c>
      <c r="G349">
        <v>8.38289371540719E-2</v>
      </c>
      <c r="H349">
        <v>0</v>
      </c>
    </row>
    <row r="350" spans="1:8" x14ac:dyDescent="0.2">
      <c r="B350">
        <v>9098</v>
      </c>
      <c r="C350">
        <v>520</v>
      </c>
      <c r="D350">
        <v>200</v>
      </c>
      <c r="E350">
        <v>320</v>
      </c>
      <c r="F350">
        <v>5.4952568516336002E-2</v>
      </c>
      <c r="G350">
        <v>8.6530283586858298E-2</v>
      </c>
      <c r="H350">
        <v>0</v>
      </c>
    </row>
    <row r="351" spans="1:8" x14ac:dyDescent="0.2">
      <c r="B351">
        <v>9515</v>
      </c>
      <c r="C351">
        <v>588</v>
      </c>
      <c r="D351">
        <v>200</v>
      </c>
      <c r="E351">
        <v>388</v>
      </c>
      <c r="F351">
        <v>4.8334032597160799E-2</v>
      </c>
      <c r="G351">
        <v>8.0081467112259594E-2</v>
      </c>
      <c r="H351">
        <v>0</v>
      </c>
    </row>
    <row r="352" spans="1:8" x14ac:dyDescent="0.2">
      <c r="B352">
        <v>9357</v>
      </c>
      <c r="C352">
        <v>570</v>
      </c>
      <c r="D352">
        <v>200</v>
      </c>
      <c r="E352">
        <v>370</v>
      </c>
      <c r="F352">
        <v>5.0297874730125598E-2</v>
      </c>
      <c r="G352">
        <v>8.4907032403829005E-2</v>
      </c>
      <c r="H352">
        <v>0</v>
      </c>
    </row>
    <row r="353" spans="1:8" x14ac:dyDescent="0.2">
      <c r="A353" t="s">
        <v>36</v>
      </c>
    </row>
    <row r="354" spans="1:8" x14ac:dyDescent="0.2">
      <c r="B354">
        <v>14030</v>
      </c>
      <c r="C354">
        <v>814</v>
      </c>
      <c r="D354">
        <v>200</v>
      </c>
      <c r="E354">
        <v>614</v>
      </c>
      <c r="F354">
        <v>3.2501307755501099E-2</v>
      </c>
      <c r="G354">
        <v>6.8300471883988204E-2</v>
      </c>
      <c r="H354">
        <v>0</v>
      </c>
    </row>
    <row r="355" spans="1:8" x14ac:dyDescent="0.2">
      <c r="B355">
        <v>13706</v>
      </c>
      <c r="C355">
        <v>738</v>
      </c>
      <c r="D355">
        <v>200</v>
      </c>
      <c r="E355">
        <v>538</v>
      </c>
      <c r="F355">
        <v>3.5444568867811499E-2</v>
      </c>
      <c r="G355">
        <v>7.43328560215301E-2</v>
      </c>
      <c r="H355">
        <v>0</v>
      </c>
    </row>
    <row r="356" spans="1:8" x14ac:dyDescent="0.2">
      <c r="B356">
        <v>13953</v>
      </c>
      <c r="C356">
        <v>722</v>
      </c>
      <c r="D356">
        <v>200</v>
      </c>
      <c r="E356">
        <v>522</v>
      </c>
      <c r="F356">
        <v>3.8269270776111801E-2</v>
      </c>
      <c r="G356">
        <v>7.4347538715065303E-2</v>
      </c>
      <c r="H356">
        <v>0</v>
      </c>
    </row>
    <row r="357" spans="1:8" x14ac:dyDescent="0.2">
      <c r="B357">
        <v>13869</v>
      </c>
      <c r="C357">
        <v>780</v>
      </c>
      <c r="D357">
        <v>200</v>
      </c>
      <c r="E357">
        <v>580</v>
      </c>
      <c r="F357">
        <v>3.37985331949784E-2</v>
      </c>
      <c r="G357">
        <v>7.4818726027812504E-2</v>
      </c>
      <c r="H357">
        <v>0</v>
      </c>
    </row>
    <row r="358" spans="1:8" x14ac:dyDescent="0.2">
      <c r="B358">
        <v>14053</v>
      </c>
      <c r="C358">
        <v>784</v>
      </c>
      <c r="D358">
        <v>200</v>
      </c>
      <c r="E358">
        <v>584</v>
      </c>
      <c r="F358">
        <v>3.4843829131038E-2</v>
      </c>
      <c r="G358">
        <v>7.3697881087765899E-2</v>
      </c>
      <c r="H358">
        <v>0</v>
      </c>
    </row>
    <row r="359" spans="1:8" x14ac:dyDescent="0.2">
      <c r="B359">
        <v>13894</v>
      </c>
      <c r="C359">
        <v>772</v>
      </c>
      <c r="D359">
        <v>200</v>
      </c>
      <c r="E359">
        <v>572</v>
      </c>
      <c r="F359">
        <v>3.6233343104074403E-2</v>
      </c>
      <c r="G359">
        <v>7.6738577521211604E-2</v>
      </c>
      <c r="H359">
        <v>0</v>
      </c>
    </row>
    <row r="360" spans="1:8" x14ac:dyDescent="0.2">
      <c r="B360">
        <v>13945</v>
      </c>
      <c r="C360">
        <v>800</v>
      </c>
      <c r="D360">
        <v>200</v>
      </c>
      <c r="E360">
        <v>600</v>
      </c>
      <c r="F360">
        <v>3.5561895570680402E-2</v>
      </c>
      <c r="G360">
        <v>7.7231125356420294E-2</v>
      </c>
      <c r="H360">
        <v>0</v>
      </c>
    </row>
    <row r="361" spans="1:8" x14ac:dyDescent="0.2">
      <c r="B361">
        <v>14008</v>
      </c>
      <c r="C361">
        <v>788</v>
      </c>
      <c r="D361">
        <v>200</v>
      </c>
      <c r="E361">
        <v>588</v>
      </c>
      <c r="F361">
        <v>3.4085385267841301E-2</v>
      </c>
      <c r="G361">
        <v>7.1108535382674101E-2</v>
      </c>
      <c r="H361">
        <v>0</v>
      </c>
    </row>
    <row r="362" spans="1:8" x14ac:dyDescent="0.2">
      <c r="B362">
        <v>14079</v>
      </c>
      <c r="C362">
        <v>784</v>
      </c>
      <c r="D362">
        <v>200</v>
      </c>
      <c r="E362">
        <v>584</v>
      </c>
      <c r="F362">
        <v>3.5809500207500899E-2</v>
      </c>
      <c r="G362">
        <v>7.6064064444688703E-2</v>
      </c>
      <c r="H362">
        <v>0</v>
      </c>
    </row>
    <row r="363" spans="1:8" x14ac:dyDescent="0.2">
      <c r="B363">
        <v>14033</v>
      </c>
      <c r="C363">
        <v>754</v>
      </c>
      <c r="D363">
        <v>200</v>
      </c>
      <c r="E363">
        <v>554</v>
      </c>
      <c r="F363">
        <v>3.75630415307453E-2</v>
      </c>
      <c r="G363">
        <v>7.57012364231682E-2</v>
      </c>
      <c r="H363">
        <v>0</v>
      </c>
    </row>
    <row r="364" spans="1:8" x14ac:dyDescent="0.2">
      <c r="A364" t="s">
        <v>36</v>
      </c>
    </row>
    <row r="365" spans="1:8" x14ac:dyDescent="0.2">
      <c r="B365">
        <v>18703</v>
      </c>
      <c r="C365">
        <v>1014</v>
      </c>
      <c r="D365">
        <v>200</v>
      </c>
      <c r="E365">
        <v>814</v>
      </c>
      <c r="F365">
        <v>2.7434572514865599E-2</v>
      </c>
      <c r="G365">
        <v>6.6533445184126197E-2</v>
      </c>
      <c r="H365">
        <v>0</v>
      </c>
    </row>
    <row r="366" spans="1:8" x14ac:dyDescent="0.2">
      <c r="B366">
        <v>18647</v>
      </c>
      <c r="C366">
        <v>930</v>
      </c>
      <c r="D366">
        <v>200</v>
      </c>
      <c r="E366">
        <v>730</v>
      </c>
      <c r="F366">
        <v>3.1279017077091298E-2</v>
      </c>
      <c r="G366">
        <v>7.2370192650385995E-2</v>
      </c>
      <c r="H366">
        <v>0</v>
      </c>
    </row>
    <row r="367" spans="1:8" x14ac:dyDescent="0.2">
      <c r="B367">
        <v>18557</v>
      </c>
      <c r="C367">
        <v>1020</v>
      </c>
      <c r="D367">
        <v>200</v>
      </c>
      <c r="E367">
        <v>820</v>
      </c>
      <c r="F367">
        <v>2.6479283172885101E-2</v>
      </c>
      <c r="G367">
        <v>6.8689737222234801E-2</v>
      </c>
      <c r="H367">
        <v>0</v>
      </c>
    </row>
    <row r="368" spans="1:8" x14ac:dyDescent="0.2">
      <c r="B368">
        <v>18463</v>
      </c>
      <c r="C368">
        <v>976</v>
      </c>
      <c r="D368">
        <v>200</v>
      </c>
      <c r="E368">
        <v>776</v>
      </c>
      <c r="F368">
        <v>3.1061658792784701E-2</v>
      </c>
      <c r="G368">
        <v>7.5347712010486803E-2</v>
      </c>
      <c r="H368">
        <v>0</v>
      </c>
    </row>
    <row r="369" spans="1:8" x14ac:dyDescent="0.2">
      <c r="B369">
        <v>18540</v>
      </c>
      <c r="C369">
        <v>994</v>
      </c>
      <c r="D369">
        <v>200</v>
      </c>
      <c r="E369">
        <v>794</v>
      </c>
      <c r="F369">
        <v>2.8894822882372901E-2</v>
      </c>
      <c r="G369">
        <v>6.9428668802935398E-2</v>
      </c>
      <c r="H369">
        <v>0</v>
      </c>
    </row>
    <row r="370" spans="1:8" x14ac:dyDescent="0.2">
      <c r="B370">
        <v>18629</v>
      </c>
      <c r="C370">
        <v>956</v>
      </c>
      <c r="D370">
        <v>200</v>
      </c>
      <c r="E370">
        <v>756</v>
      </c>
      <c r="F370">
        <v>3.12345108143193E-2</v>
      </c>
      <c r="G370">
        <v>7.2959218147576693E-2</v>
      </c>
      <c r="H370">
        <v>0</v>
      </c>
    </row>
    <row r="371" spans="1:8" x14ac:dyDescent="0.2">
      <c r="B371">
        <v>18564</v>
      </c>
      <c r="C371">
        <v>1014</v>
      </c>
      <c r="D371">
        <v>200</v>
      </c>
      <c r="E371">
        <v>814</v>
      </c>
      <c r="F371">
        <v>2.6575731118008601E-2</v>
      </c>
      <c r="G371">
        <v>6.5092562943683402E-2</v>
      </c>
      <c r="H371">
        <v>0</v>
      </c>
    </row>
    <row r="372" spans="1:8" x14ac:dyDescent="0.2">
      <c r="B372">
        <v>18730</v>
      </c>
      <c r="C372">
        <v>964</v>
      </c>
      <c r="D372">
        <v>200</v>
      </c>
      <c r="E372">
        <v>764</v>
      </c>
      <c r="F372">
        <v>2.8080805684364801E-2</v>
      </c>
      <c r="G372">
        <v>6.6795830238657997E-2</v>
      </c>
      <c r="H372">
        <v>0</v>
      </c>
    </row>
    <row r="373" spans="1:8" x14ac:dyDescent="0.2">
      <c r="B373">
        <v>18324</v>
      </c>
      <c r="C373">
        <v>942</v>
      </c>
      <c r="D373">
        <v>200</v>
      </c>
      <c r="E373">
        <v>742</v>
      </c>
      <c r="F373">
        <v>2.9146896799100899E-2</v>
      </c>
      <c r="G373">
        <v>6.6332741732460801E-2</v>
      </c>
      <c r="H373">
        <v>0</v>
      </c>
    </row>
    <row r="374" spans="1:8" x14ac:dyDescent="0.2">
      <c r="B374">
        <v>18580</v>
      </c>
      <c r="C374">
        <v>948</v>
      </c>
      <c r="D374">
        <v>200</v>
      </c>
      <c r="E374">
        <v>748</v>
      </c>
      <c r="F374">
        <v>2.9702830576720601E-2</v>
      </c>
      <c r="G374">
        <v>6.8947518620481194E-2</v>
      </c>
      <c r="H374">
        <v>0</v>
      </c>
    </row>
    <row r="375" spans="1:8" x14ac:dyDescent="0.2">
      <c r="A375" t="s">
        <v>36</v>
      </c>
    </row>
    <row r="376" spans="1:8" x14ac:dyDescent="0.2">
      <c r="B376">
        <v>22898</v>
      </c>
      <c r="C376">
        <v>1178</v>
      </c>
      <c r="D376">
        <v>200</v>
      </c>
      <c r="E376">
        <v>978</v>
      </c>
      <c r="F376">
        <v>2.2950384774914699E-2</v>
      </c>
      <c r="G376">
        <v>6.1686245226813402E-2</v>
      </c>
      <c r="H376">
        <v>0</v>
      </c>
    </row>
    <row r="377" spans="1:8" x14ac:dyDescent="0.2">
      <c r="B377">
        <v>22924</v>
      </c>
      <c r="C377">
        <v>1214</v>
      </c>
      <c r="D377">
        <v>200</v>
      </c>
      <c r="E377">
        <v>1014</v>
      </c>
      <c r="F377">
        <v>2.29541450150108E-2</v>
      </c>
      <c r="G377">
        <v>6.4278114775526807E-2</v>
      </c>
      <c r="H377">
        <v>0</v>
      </c>
    </row>
    <row r="378" spans="1:8" x14ac:dyDescent="0.2">
      <c r="B378">
        <v>23027</v>
      </c>
      <c r="C378">
        <v>1150</v>
      </c>
      <c r="D378">
        <v>200</v>
      </c>
      <c r="E378">
        <v>950</v>
      </c>
      <c r="F378">
        <v>2.57930507770429E-2</v>
      </c>
      <c r="G378">
        <v>6.7900545151861696E-2</v>
      </c>
      <c r="H378">
        <v>0</v>
      </c>
    </row>
    <row r="379" spans="1:8" x14ac:dyDescent="0.2">
      <c r="B379">
        <v>23389</v>
      </c>
      <c r="C379">
        <v>1156</v>
      </c>
      <c r="D379">
        <v>200</v>
      </c>
      <c r="E379">
        <v>956</v>
      </c>
      <c r="F379">
        <v>2.4337652740680699E-2</v>
      </c>
      <c r="G379">
        <v>6.6652051998503298E-2</v>
      </c>
      <c r="H379">
        <v>0</v>
      </c>
    </row>
    <row r="380" spans="1:8" x14ac:dyDescent="0.2">
      <c r="B380">
        <v>23039</v>
      </c>
      <c r="C380">
        <v>1184</v>
      </c>
      <c r="D380">
        <v>200</v>
      </c>
      <c r="E380">
        <v>984</v>
      </c>
      <c r="F380">
        <v>2.16037149858135E-2</v>
      </c>
      <c r="G380">
        <v>6.0324323092797998E-2</v>
      </c>
      <c r="H380">
        <v>0</v>
      </c>
    </row>
    <row r="381" spans="1:8" x14ac:dyDescent="0.2">
      <c r="B381">
        <v>23428</v>
      </c>
      <c r="C381">
        <v>1222</v>
      </c>
      <c r="D381">
        <v>200</v>
      </c>
      <c r="E381">
        <v>1022</v>
      </c>
      <c r="F381">
        <v>2.2225549692903301E-2</v>
      </c>
      <c r="G381">
        <v>6.1622054514077998E-2</v>
      </c>
      <c r="H381">
        <v>0</v>
      </c>
    </row>
    <row r="382" spans="1:8" x14ac:dyDescent="0.2">
      <c r="B382">
        <v>23001</v>
      </c>
      <c r="C382">
        <v>1184</v>
      </c>
      <c r="D382">
        <v>200</v>
      </c>
      <c r="E382">
        <v>984</v>
      </c>
      <c r="F382">
        <v>2.19164540516366E-2</v>
      </c>
      <c r="G382">
        <v>5.8454251559588097E-2</v>
      </c>
      <c r="H382">
        <v>0</v>
      </c>
    </row>
    <row r="383" spans="1:8" x14ac:dyDescent="0.2">
      <c r="B383">
        <v>23116</v>
      </c>
      <c r="C383">
        <v>1148</v>
      </c>
      <c r="D383">
        <v>200</v>
      </c>
      <c r="E383">
        <v>948</v>
      </c>
      <c r="F383">
        <v>2.2518474166138901E-2</v>
      </c>
      <c r="G383">
        <v>6.2321384946294599E-2</v>
      </c>
      <c r="H383">
        <v>0</v>
      </c>
    </row>
    <row r="384" spans="1:8" x14ac:dyDescent="0.2">
      <c r="B384">
        <v>22815</v>
      </c>
      <c r="C384">
        <v>1044</v>
      </c>
      <c r="D384">
        <v>200</v>
      </c>
      <c r="E384">
        <v>844</v>
      </c>
      <c r="F384">
        <v>2.7348132875777802E-2</v>
      </c>
      <c r="G384">
        <v>6.9022953387685299E-2</v>
      </c>
      <c r="H384">
        <v>0</v>
      </c>
    </row>
    <row r="385" spans="1:8" x14ac:dyDescent="0.2">
      <c r="B385">
        <v>23304</v>
      </c>
      <c r="C385">
        <v>1202</v>
      </c>
      <c r="D385">
        <v>200</v>
      </c>
      <c r="E385">
        <v>1002</v>
      </c>
      <c r="F385">
        <v>2.3548301218226202E-2</v>
      </c>
      <c r="G385">
        <v>6.4324394511431501E-2</v>
      </c>
      <c r="H385">
        <v>0</v>
      </c>
    </row>
    <row r="386" spans="1:8" x14ac:dyDescent="0.2">
      <c r="A386" t="s">
        <v>36</v>
      </c>
    </row>
    <row r="387" spans="1:8" x14ac:dyDescent="0.2">
      <c r="B387">
        <v>27490</v>
      </c>
      <c r="C387">
        <v>1350</v>
      </c>
      <c r="D387">
        <v>200</v>
      </c>
      <c r="E387">
        <v>1150</v>
      </c>
      <c r="F387">
        <v>1.88501143354016E-2</v>
      </c>
      <c r="G387">
        <v>5.5741289081123899E-2</v>
      </c>
      <c r="H387">
        <v>0</v>
      </c>
    </row>
    <row r="388" spans="1:8" x14ac:dyDescent="0.2">
      <c r="B388">
        <v>27494</v>
      </c>
      <c r="C388">
        <v>1326</v>
      </c>
      <c r="D388">
        <v>200</v>
      </c>
      <c r="E388">
        <v>1126</v>
      </c>
      <c r="F388">
        <v>1.9437160440563001E-2</v>
      </c>
      <c r="G388">
        <v>5.5794306819488201E-2</v>
      </c>
      <c r="H388">
        <v>0</v>
      </c>
    </row>
    <row r="389" spans="1:8" x14ac:dyDescent="0.2">
      <c r="B389">
        <v>27634</v>
      </c>
      <c r="C389">
        <v>1392</v>
      </c>
      <c r="D389">
        <v>200</v>
      </c>
      <c r="E389">
        <v>1192</v>
      </c>
      <c r="F389">
        <v>2.07038251353946E-2</v>
      </c>
      <c r="G389">
        <v>6.10612042982141E-2</v>
      </c>
      <c r="H389">
        <v>0</v>
      </c>
    </row>
    <row r="390" spans="1:8" x14ac:dyDescent="0.2">
      <c r="B390">
        <v>27815</v>
      </c>
      <c r="C390">
        <v>1426</v>
      </c>
      <c r="D390">
        <v>200</v>
      </c>
      <c r="E390">
        <v>1226</v>
      </c>
      <c r="F390">
        <v>1.90712677501578E-2</v>
      </c>
      <c r="G390">
        <v>5.68657200886016E-2</v>
      </c>
      <c r="H390">
        <v>0</v>
      </c>
    </row>
    <row r="391" spans="1:8" x14ac:dyDescent="0.2">
      <c r="B391">
        <v>27614</v>
      </c>
      <c r="C391">
        <v>1436</v>
      </c>
      <c r="D391">
        <v>200</v>
      </c>
      <c r="E391">
        <v>1236</v>
      </c>
      <c r="F391">
        <v>1.9623494929935498E-2</v>
      </c>
      <c r="G391">
        <v>6.0199521179563703E-2</v>
      </c>
      <c r="H391">
        <v>0</v>
      </c>
    </row>
    <row r="392" spans="1:8" x14ac:dyDescent="0.2">
      <c r="B392">
        <v>27787</v>
      </c>
      <c r="C392">
        <v>1494</v>
      </c>
      <c r="D392">
        <v>200</v>
      </c>
      <c r="E392">
        <v>1294</v>
      </c>
      <c r="F392">
        <v>1.9139563362234099E-2</v>
      </c>
      <c r="G392">
        <v>6.06146087829251E-2</v>
      </c>
      <c r="H392">
        <v>0</v>
      </c>
    </row>
    <row r="393" spans="1:8" x14ac:dyDescent="0.2">
      <c r="B393">
        <v>27567</v>
      </c>
      <c r="C393">
        <v>1346</v>
      </c>
      <c r="D393">
        <v>200</v>
      </c>
      <c r="E393">
        <v>1146</v>
      </c>
      <c r="F393">
        <v>2.1067487717604898E-2</v>
      </c>
      <c r="G393">
        <v>6.0561564809756198E-2</v>
      </c>
      <c r="H393">
        <v>0</v>
      </c>
    </row>
    <row r="394" spans="1:8" x14ac:dyDescent="0.2">
      <c r="B394">
        <v>27792</v>
      </c>
      <c r="C394">
        <v>1394</v>
      </c>
      <c r="D394">
        <v>200</v>
      </c>
      <c r="E394">
        <v>1194</v>
      </c>
      <c r="F394">
        <v>1.95525974847513E-2</v>
      </c>
      <c r="G394">
        <v>5.8272372395156501E-2</v>
      </c>
      <c r="H394">
        <v>0</v>
      </c>
    </row>
    <row r="395" spans="1:8" x14ac:dyDescent="0.2">
      <c r="B395">
        <v>27716</v>
      </c>
      <c r="C395">
        <v>1360</v>
      </c>
      <c r="D395">
        <v>200</v>
      </c>
      <c r="E395">
        <v>1160</v>
      </c>
      <c r="F395">
        <v>2.0619087716458401E-2</v>
      </c>
      <c r="G395">
        <v>6.1010093023665703E-2</v>
      </c>
      <c r="H395">
        <v>0</v>
      </c>
    </row>
    <row r="396" spans="1:8" x14ac:dyDescent="0.2">
      <c r="B396">
        <v>27365</v>
      </c>
      <c r="C396">
        <v>1342</v>
      </c>
      <c r="D396">
        <v>200</v>
      </c>
      <c r="E396">
        <v>1142</v>
      </c>
      <c r="F396">
        <v>2.0618607771990399E-2</v>
      </c>
      <c r="G396">
        <v>5.7694505018638501E-2</v>
      </c>
      <c r="H396">
        <v>0</v>
      </c>
    </row>
    <row r="397" spans="1:8" x14ac:dyDescent="0.2">
      <c r="A397" t="s">
        <v>42</v>
      </c>
    </row>
    <row r="398" spans="1:8" x14ac:dyDescent="0.2">
      <c r="B398">
        <v>4748</v>
      </c>
      <c r="C398">
        <v>380</v>
      </c>
      <c r="D398">
        <v>200</v>
      </c>
      <c r="E398">
        <v>180</v>
      </c>
      <c r="F398">
        <v>7.9971422725758898E-2</v>
      </c>
      <c r="G398">
        <v>9.8900188552711599E-2</v>
      </c>
      <c r="H398">
        <v>0</v>
      </c>
    </row>
    <row r="399" spans="1:8" x14ac:dyDescent="0.2">
      <c r="B399">
        <v>4706</v>
      </c>
      <c r="C399">
        <v>372</v>
      </c>
      <c r="D399">
        <v>200</v>
      </c>
      <c r="E399">
        <v>172</v>
      </c>
      <c r="F399">
        <v>7.96548706158728E-2</v>
      </c>
      <c r="G399">
        <v>9.2117159015413799E-2</v>
      </c>
      <c r="H399">
        <v>0</v>
      </c>
    </row>
    <row r="400" spans="1:8" x14ac:dyDescent="0.2">
      <c r="B400">
        <v>4770</v>
      </c>
      <c r="C400">
        <v>394</v>
      </c>
      <c r="D400">
        <v>200</v>
      </c>
      <c r="E400">
        <v>194</v>
      </c>
      <c r="F400">
        <v>7.8466123118287295E-2</v>
      </c>
      <c r="G400">
        <v>9.9115174859709596E-2</v>
      </c>
      <c r="H400">
        <v>0</v>
      </c>
    </row>
    <row r="401" spans="1:8" x14ac:dyDescent="0.2">
      <c r="B401">
        <v>4844</v>
      </c>
      <c r="C401">
        <v>388</v>
      </c>
      <c r="D401">
        <v>200</v>
      </c>
      <c r="E401">
        <v>188</v>
      </c>
      <c r="F401">
        <v>7.3509376226223402E-2</v>
      </c>
      <c r="G401">
        <v>9.4164724571802402E-2</v>
      </c>
      <c r="H401">
        <v>0</v>
      </c>
    </row>
    <row r="402" spans="1:8" x14ac:dyDescent="0.2">
      <c r="B402">
        <v>4897</v>
      </c>
      <c r="C402">
        <v>398</v>
      </c>
      <c r="D402">
        <v>200</v>
      </c>
      <c r="E402">
        <v>198</v>
      </c>
      <c r="F402">
        <v>7.1880759874029296E-2</v>
      </c>
      <c r="G402">
        <v>9.2098321647030704E-2</v>
      </c>
      <c r="H402">
        <v>0</v>
      </c>
    </row>
    <row r="403" spans="1:8" x14ac:dyDescent="0.2">
      <c r="B403">
        <v>4739</v>
      </c>
      <c r="C403">
        <v>366</v>
      </c>
      <c r="D403">
        <v>200</v>
      </c>
      <c r="E403">
        <v>166</v>
      </c>
      <c r="F403">
        <v>8.0576998191739205E-2</v>
      </c>
      <c r="G403">
        <v>9.3915226036311694E-2</v>
      </c>
      <c r="H403">
        <v>0</v>
      </c>
    </row>
    <row r="404" spans="1:8" x14ac:dyDescent="0.2">
      <c r="B404">
        <v>4785</v>
      </c>
      <c r="C404">
        <v>370</v>
      </c>
      <c r="D404">
        <v>200</v>
      </c>
      <c r="E404">
        <v>170</v>
      </c>
      <c r="F404">
        <v>7.8566454150201706E-2</v>
      </c>
      <c r="G404">
        <v>9.59657236638356E-2</v>
      </c>
      <c r="H404">
        <v>0</v>
      </c>
    </row>
    <row r="405" spans="1:8" x14ac:dyDescent="0.2">
      <c r="B405">
        <v>4744</v>
      </c>
      <c r="C405">
        <v>376</v>
      </c>
      <c r="D405">
        <v>200</v>
      </c>
      <c r="E405">
        <v>176</v>
      </c>
      <c r="F405">
        <v>7.5300714180366504E-2</v>
      </c>
      <c r="G405">
        <v>9.3546123258620897E-2</v>
      </c>
      <c r="H405">
        <v>0</v>
      </c>
    </row>
    <row r="406" spans="1:8" x14ac:dyDescent="0.2">
      <c r="B406">
        <v>4917</v>
      </c>
      <c r="C406">
        <v>398</v>
      </c>
      <c r="D406">
        <v>200</v>
      </c>
      <c r="E406">
        <v>198</v>
      </c>
      <c r="F406">
        <v>7.5823713672840895E-2</v>
      </c>
      <c r="G406">
        <v>9.3398952873153002E-2</v>
      </c>
      <c r="H406">
        <v>0</v>
      </c>
    </row>
    <row r="407" spans="1:8" x14ac:dyDescent="0.2">
      <c r="B407">
        <v>4740</v>
      </c>
      <c r="C407">
        <v>356</v>
      </c>
      <c r="D407">
        <v>200</v>
      </c>
      <c r="E407">
        <v>156</v>
      </c>
      <c r="F407">
        <v>8.7961805476658605E-2</v>
      </c>
      <c r="G407">
        <v>9.9540421561179607E-2</v>
      </c>
      <c r="H407">
        <v>0</v>
      </c>
    </row>
    <row r="408" spans="1:8" x14ac:dyDescent="0.2">
      <c r="A408" t="s">
        <v>36</v>
      </c>
    </row>
    <row r="409" spans="1:8" x14ac:dyDescent="0.2">
      <c r="B409">
        <v>9623</v>
      </c>
      <c r="C409">
        <v>588</v>
      </c>
      <c r="D409">
        <v>200</v>
      </c>
      <c r="E409">
        <v>388</v>
      </c>
      <c r="F409">
        <v>5.24569722208953E-2</v>
      </c>
      <c r="G409">
        <v>8.9232549414260898E-2</v>
      </c>
      <c r="H409">
        <v>0</v>
      </c>
    </row>
    <row r="410" spans="1:8" x14ac:dyDescent="0.2">
      <c r="B410">
        <v>9457</v>
      </c>
      <c r="C410">
        <v>536</v>
      </c>
      <c r="D410">
        <v>200</v>
      </c>
      <c r="E410">
        <v>336</v>
      </c>
      <c r="F410">
        <v>5.3655634793917703E-2</v>
      </c>
      <c r="G410">
        <v>8.3481475051205595E-2</v>
      </c>
      <c r="H410">
        <v>0</v>
      </c>
    </row>
    <row r="411" spans="1:8" x14ac:dyDescent="0.2">
      <c r="B411">
        <v>9581</v>
      </c>
      <c r="C411">
        <v>556</v>
      </c>
      <c r="D411">
        <v>200</v>
      </c>
      <c r="E411">
        <v>356</v>
      </c>
      <c r="F411">
        <v>5.1089753266968997E-2</v>
      </c>
      <c r="G411">
        <v>8.5246818282772294E-2</v>
      </c>
      <c r="H411">
        <v>0</v>
      </c>
    </row>
    <row r="412" spans="1:8" x14ac:dyDescent="0.2">
      <c r="B412">
        <v>9485</v>
      </c>
      <c r="C412">
        <v>580</v>
      </c>
      <c r="D412">
        <v>200</v>
      </c>
      <c r="E412">
        <v>380</v>
      </c>
      <c r="F412">
        <v>5.4160020263554001E-2</v>
      </c>
      <c r="G412">
        <v>9.1668145360235195E-2</v>
      </c>
      <c r="H412">
        <v>0</v>
      </c>
    </row>
    <row r="413" spans="1:8" x14ac:dyDescent="0.2">
      <c r="B413">
        <v>9333</v>
      </c>
      <c r="C413">
        <v>540</v>
      </c>
      <c r="D413">
        <v>200</v>
      </c>
      <c r="E413">
        <v>340</v>
      </c>
      <c r="F413">
        <v>5.6880741023437702E-2</v>
      </c>
      <c r="G413">
        <v>9.3310743287190107E-2</v>
      </c>
      <c r="H413">
        <v>0</v>
      </c>
    </row>
    <row r="414" spans="1:8" x14ac:dyDescent="0.2">
      <c r="B414">
        <v>9507</v>
      </c>
      <c r="C414">
        <v>586</v>
      </c>
      <c r="D414">
        <v>200</v>
      </c>
      <c r="E414">
        <v>386</v>
      </c>
      <c r="F414">
        <v>5.1099383003175097E-2</v>
      </c>
      <c r="G414">
        <v>8.7057729938027101E-2</v>
      </c>
      <c r="H414">
        <v>0</v>
      </c>
    </row>
    <row r="415" spans="1:8" x14ac:dyDescent="0.2">
      <c r="B415">
        <v>9502</v>
      </c>
      <c r="C415">
        <v>570</v>
      </c>
      <c r="D415">
        <v>200</v>
      </c>
      <c r="E415">
        <v>370</v>
      </c>
      <c r="F415">
        <v>5.5324296221650998E-2</v>
      </c>
      <c r="G415">
        <v>9.1635758140730494E-2</v>
      </c>
      <c r="H415">
        <v>0</v>
      </c>
    </row>
    <row r="416" spans="1:8" x14ac:dyDescent="0.2">
      <c r="B416">
        <v>9711</v>
      </c>
      <c r="C416">
        <v>584</v>
      </c>
      <c r="D416">
        <v>200</v>
      </c>
      <c r="E416">
        <v>384</v>
      </c>
      <c r="F416">
        <v>4.8344356788314197E-2</v>
      </c>
      <c r="G416">
        <v>8.0155173312041195E-2</v>
      </c>
      <c r="H416">
        <v>0</v>
      </c>
    </row>
    <row r="417" spans="1:8" x14ac:dyDescent="0.2">
      <c r="B417">
        <v>9412</v>
      </c>
      <c r="C417">
        <v>540</v>
      </c>
      <c r="D417">
        <v>200</v>
      </c>
      <c r="E417">
        <v>340</v>
      </c>
      <c r="F417">
        <v>5.6083914823237199E-2</v>
      </c>
      <c r="G417">
        <v>9.2881709372864996E-2</v>
      </c>
      <c r="H417">
        <v>0</v>
      </c>
    </row>
    <row r="418" spans="1:8" x14ac:dyDescent="0.2">
      <c r="B418">
        <v>9415</v>
      </c>
      <c r="C418">
        <v>562</v>
      </c>
      <c r="D418">
        <v>200</v>
      </c>
      <c r="E418">
        <v>362</v>
      </c>
      <c r="F418">
        <v>5.2730167461872798E-2</v>
      </c>
      <c r="G418">
        <v>8.5541117161917396E-2</v>
      </c>
      <c r="H418">
        <v>0</v>
      </c>
    </row>
    <row r="419" spans="1:8" x14ac:dyDescent="0.2">
      <c r="A419" t="s">
        <v>36</v>
      </c>
    </row>
    <row r="420" spans="1:8" x14ac:dyDescent="0.2">
      <c r="B420">
        <v>14147</v>
      </c>
      <c r="C420">
        <v>782</v>
      </c>
      <c r="D420">
        <v>200</v>
      </c>
      <c r="E420">
        <v>582</v>
      </c>
      <c r="F420">
        <v>3.4866317144779897E-2</v>
      </c>
      <c r="G420">
        <v>7.2099703999079098E-2</v>
      </c>
      <c r="H420">
        <v>0</v>
      </c>
    </row>
    <row r="421" spans="1:8" x14ac:dyDescent="0.2">
      <c r="B421">
        <v>14305</v>
      </c>
      <c r="C421">
        <v>784</v>
      </c>
      <c r="D421">
        <v>200</v>
      </c>
      <c r="E421">
        <v>584</v>
      </c>
      <c r="F421">
        <v>3.5598541445423702E-2</v>
      </c>
      <c r="G421">
        <v>7.5438087763214604E-2</v>
      </c>
      <c r="H421">
        <v>0</v>
      </c>
    </row>
    <row r="422" spans="1:8" x14ac:dyDescent="0.2">
      <c r="B422">
        <v>14192</v>
      </c>
      <c r="C422">
        <v>750</v>
      </c>
      <c r="D422">
        <v>200</v>
      </c>
      <c r="E422">
        <v>550</v>
      </c>
      <c r="F422">
        <v>4.1589650341238599E-2</v>
      </c>
      <c r="G422">
        <v>8.3123369081077605E-2</v>
      </c>
      <c r="H422">
        <v>0</v>
      </c>
    </row>
    <row r="423" spans="1:8" x14ac:dyDescent="0.2">
      <c r="B423">
        <v>14251</v>
      </c>
      <c r="C423">
        <v>740</v>
      </c>
      <c r="D423">
        <v>200</v>
      </c>
      <c r="E423">
        <v>540</v>
      </c>
      <c r="F423">
        <v>4.20719239819351E-2</v>
      </c>
      <c r="G423">
        <v>8.1564300337396298E-2</v>
      </c>
      <c r="H423">
        <v>0</v>
      </c>
    </row>
    <row r="424" spans="1:8" x14ac:dyDescent="0.2">
      <c r="B424">
        <v>14379</v>
      </c>
      <c r="C424">
        <v>760</v>
      </c>
      <c r="D424">
        <v>200</v>
      </c>
      <c r="E424">
        <v>560</v>
      </c>
      <c r="F424">
        <v>3.9046988012534103E-2</v>
      </c>
      <c r="G424">
        <v>7.9428927709945196E-2</v>
      </c>
      <c r="H424">
        <v>0</v>
      </c>
    </row>
    <row r="425" spans="1:8" x14ac:dyDescent="0.2">
      <c r="B425">
        <v>14348</v>
      </c>
      <c r="C425">
        <v>772</v>
      </c>
      <c r="D425">
        <v>200</v>
      </c>
      <c r="E425">
        <v>572</v>
      </c>
      <c r="F425">
        <v>3.9449453808511802E-2</v>
      </c>
      <c r="G425">
        <v>8.2458766168580597E-2</v>
      </c>
      <c r="H425">
        <v>0</v>
      </c>
    </row>
    <row r="426" spans="1:8" x14ac:dyDescent="0.2">
      <c r="B426">
        <v>14402</v>
      </c>
      <c r="C426">
        <v>832</v>
      </c>
      <c r="D426">
        <v>200</v>
      </c>
      <c r="E426">
        <v>632</v>
      </c>
      <c r="F426">
        <v>3.3696491147246502E-2</v>
      </c>
      <c r="G426">
        <v>7.3457213891623102E-2</v>
      </c>
      <c r="H426">
        <v>0</v>
      </c>
    </row>
    <row r="427" spans="1:8" x14ac:dyDescent="0.2">
      <c r="B427">
        <v>14239</v>
      </c>
      <c r="C427">
        <v>776</v>
      </c>
      <c r="D427">
        <v>200</v>
      </c>
      <c r="E427">
        <v>576</v>
      </c>
      <c r="F427">
        <v>3.9094462685540197E-2</v>
      </c>
      <c r="G427">
        <v>8.0493679278664895E-2</v>
      </c>
      <c r="H427">
        <v>0</v>
      </c>
    </row>
    <row r="428" spans="1:8" x14ac:dyDescent="0.2">
      <c r="B428">
        <v>14170</v>
      </c>
      <c r="C428">
        <v>772</v>
      </c>
      <c r="D428">
        <v>200</v>
      </c>
      <c r="E428">
        <v>572</v>
      </c>
      <c r="F428">
        <v>4.13516637407393E-2</v>
      </c>
      <c r="G428">
        <v>8.3233993847553603E-2</v>
      </c>
      <c r="H428">
        <v>0</v>
      </c>
    </row>
    <row r="429" spans="1:8" x14ac:dyDescent="0.2">
      <c r="B429">
        <v>13984</v>
      </c>
      <c r="C429">
        <v>686</v>
      </c>
      <c r="D429">
        <v>200</v>
      </c>
      <c r="E429">
        <v>486</v>
      </c>
      <c r="F429">
        <v>4.25474059203194E-2</v>
      </c>
      <c r="G429">
        <v>8.1831616406436394E-2</v>
      </c>
      <c r="H429">
        <v>0</v>
      </c>
    </row>
    <row r="430" spans="1:8" x14ac:dyDescent="0.2">
      <c r="A430" t="s">
        <v>36</v>
      </c>
    </row>
    <row r="431" spans="1:8" x14ac:dyDescent="0.2">
      <c r="B431">
        <v>19071</v>
      </c>
      <c r="C431">
        <v>940</v>
      </c>
      <c r="D431">
        <v>200</v>
      </c>
      <c r="E431">
        <v>740</v>
      </c>
      <c r="F431">
        <v>3.1706014727199798E-2</v>
      </c>
      <c r="G431">
        <v>7.2243280057217196E-2</v>
      </c>
      <c r="H431">
        <v>0</v>
      </c>
    </row>
    <row r="432" spans="1:8" x14ac:dyDescent="0.2">
      <c r="B432">
        <v>19134</v>
      </c>
      <c r="C432">
        <v>966</v>
      </c>
      <c r="D432">
        <v>200</v>
      </c>
      <c r="E432">
        <v>766</v>
      </c>
      <c r="F432">
        <v>3.0441840420814499E-2</v>
      </c>
      <c r="G432">
        <v>7.0727637070436195E-2</v>
      </c>
      <c r="H432">
        <v>0</v>
      </c>
    </row>
    <row r="433" spans="1:8" x14ac:dyDescent="0.2">
      <c r="B433">
        <v>18842</v>
      </c>
      <c r="C433">
        <v>984</v>
      </c>
      <c r="D433">
        <v>200</v>
      </c>
      <c r="E433">
        <v>784</v>
      </c>
      <c r="F433">
        <v>3.0838609068995701E-2</v>
      </c>
      <c r="G433">
        <v>7.4943249466634193E-2</v>
      </c>
      <c r="H433">
        <v>0</v>
      </c>
    </row>
    <row r="434" spans="1:8" x14ac:dyDescent="0.2">
      <c r="B434">
        <v>18970</v>
      </c>
      <c r="C434">
        <v>972</v>
      </c>
      <c r="D434">
        <v>200</v>
      </c>
      <c r="E434">
        <v>772</v>
      </c>
      <c r="F434">
        <v>3.03459034654954E-2</v>
      </c>
      <c r="G434">
        <v>7.0292175070524598E-2</v>
      </c>
      <c r="H434">
        <v>0</v>
      </c>
    </row>
    <row r="435" spans="1:8" x14ac:dyDescent="0.2">
      <c r="B435">
        <v>18829</v>
      </c>
      <c r="C435">
        <v>946</v>
      </c>
      <c r="D435">
        <v>200</v>
      </c>
      <c r="E435">
        <v>746</v>
      </c>
      <c r="F435">
        <v>3.29221533462285E-2</v>
      </c>
      <c r="G435">
        <v>7.5697075393882499E-2</v>
      </c>
      <c r="H435">
        <v>0</v>
      </c>
    </row>
    <row r="436" spans="1:8" x14ac:dyDescent="0.2">
      <c r="B436">
        <v>18800</v>
      </c>
      <c r="C436">
        <v>886</v>
      </c>
      <c r="D436">
        <v>200</v>
      </c>
      <c r="E436">
        <v>686</v>
      </c>
      <c r="F436">
        <v>3.3139484374307603E-2</v>
      </c>
      <c r="G436">
        <v>7.4637086578649398E-2</v>
      </c>
      <c r="H436">
        <v>0</v>
      </c>
    </row>
    <row r="437" spans="1:8" x14ac:dyDescent="0.2">
      <c r="B437">
        <v>18665</v>
      </c>
      <c r="C437">
        <v>904</v>
      </c>
      <c r="D437">
        <v>200</v>
      </c>
      <c r="E437">
        <v>704</v>
      </c>
      <c r="F437">
        <v>3.3575278425799202E-2</v>
      </c>
      <c r="G437">
        <v>7.5774180226503202E-2</v>
      </c>
      <c r="H437">
        <v>0</v>
      </c>
    </row>
    <row r="438" spans="1:8" x14ac:dyDescent="0.2">
      <c r="B438">
        <v>19068</v>
      </c>
      <c r="C438">
        <v>934</v>
      </c>
      <c r="D438">
        <v>200</v>
      </c>
      <c r="E438">
        <v>734</v>
      </c>
      <c r="F438">
        <v>2.9375400049020398E-2</v>
      </c>
      <c r="G438">
        <v>6.8084068879984194E-2</v>
      </c>
      <c r="H438">
        <v>0</v>
      </c>
    </row>
    <row r="439" spans="1:8" x14ac:dyDescent="0.2">
      <c r="B439">
        <v>18880</v>
      </c>
      <c r="C439">
        <v>866</v>
      </c>
      <c r="D439">
        <v>200</v>
      </c>
      <c r="E439">
        <v>666</v>
      </c>
      <c r="F439">
        <v>3.6658513403606902E-2</v>
      </c>
      <c r="G439">
        <v>7.7936973572301199E-2</v>
      </c>
      <c r="H439">
        <v>0</v>
      </c>
    </row>
    <row r="440" spans="1:8" x14ac:dyDescent="0.2">
      <c r="B440">
        <v>18956</v>
      </c>
      <c r="C440">
        <v>954</v>
      </c>
      <c r="D440">
        <v>200</v>
      </c>
      <c r="E440">
        <v>754</v>
      </c>
      <c r="F440">
        <v>3.0864768533674401E-2</v>
      </c>
      <c r="G440">
        <v>7.2918588220233699E-2</v>
      </c>
      <c r="H440">
        <v>0</v>
      </c>
    </row>
    <row r="441" spans="1:8" x14ac:dyDescent="0.2">
      <c r="A441" t="s">
        <v>36</v>
      </c>
    </row>
    <row r="442" spans="1:8" x14ac:dyDescent="0.2">
      <c r="B442">
        <v>23635</v>
      </c>
      <c r="C442">
        <v>1070</v>
      </c>
      <c r="D442">
        <v>200</v>
      </c>
      <c r="E442">
        <v>870</v>
      </c>
      <c r="F442">
        <v>2.6858061124230899E-2</v>
      </c>
      <c r="G442">
        <v>6.6055620682255303E-2</v>
      </c>
      <c r="H442">
        <v>0</v>
      </c>
    </row>
    <row r="443" spans="1:8" x14ac:dyDescent="0.2">
      <c r="B443">
        <v>23230</v>
      </c>
      <c r="C443">
        <v>1036</v>
      </c>
      <c r="D443">
        <v>200</v>
      </c>
      <c r="E443">
        <v>836</v>
      </c>
      <c r="F443">
        <v>2.85875055212042E-2</v>
      </c>
      <c r="G443">
        <v>6.9499972790465894E-2</v>
      </c>
      <c r="H443">
        <v>0</v>
      </c>
    </row>
    <row r="444" spans="1:8" x14ac:dyDescent="0.2">
      <c r="B444">
        <v>23436</v>
      </c>
      <c r="C444">
        <v>1064</v>
      </c>
      <c r="D444">
        <v>200</v>
      </c>
      <c r="E444">
        <v>864</v>
      </c>
      <c r="F444">
        <v>2.7830274477050901E-2</v>
      </c>
      <c r="G444">
        <v>6.7913438748093899E-2</v>
      </c>
      <c r="H444">
        <v>0</v>
      </c>
    </row>
    <row r="445" spans="1:8" x14ac:dyDescent="0.2">
      <c r="B445">
        <v>23739</v>
      </c>
      <c r="C445">
        <v>1096</v>
      </c>
      <c r="D445">
        <v>200</v>
      </c>
      <c r="E445">
        <v>896</v>
      </c>
      <c r="F445">
        <v>2.66796453505754E-2</v>
      </c>
      <c r="G445">
        <v>6.6046359091232895E-2</v>
      </c>
      <c r="H445">
        <v>0</v>
      </c>
    </row>
    <row r="446" spans="1:8" x14ac:dyDescent="0.2">
      <c r="B446">
        <v>23563</v>
      </c>
      <c r="C446">
        <v>1002</v>
      </c>
      <c r="D446">
        <v>200</v>
      </c>
      <c r="E446">
        <v>802</v>
      </c>
      <c r="F446">
        <v>2.7725403687827801E-2</v>
      </c>
      <c r="G446">
        <v>6.92606319335351E-2</v>
      </c>
      <c r="H446">
        <v>0</v>
      </c>
    </row>
    <row r="447" spans="1:8" x14ac:dyDescent="0.2">
      <c r="B447">
        <v>23432</v>
      </c>
      <c r="C447">
        <v>1048</v>
      </c>
      <c r="D447">
        <v>200</v>
      </c>
      <c r="E447">
        <v>848</v>
      </c>
      <c r="F447">
        <v>2.72767612626823E-2</v>
      </c>
      <c r="G447">
        <v>6.7661884989328999E-2</v>
      </c>
      <c r="H447">
        <v>0</v>
      </c>
    </row>
    <row r="448" spans="1:8" x14ac:dyDescent="0.2">
      <c r="B448">
        <v>23558</v>
      </c>
      <c r="C448">
        <v>1158</v>
      </c>
      <c r="D448">
        <v>200</v>
      </c>
      <c r="E448">
        <v>958</v>
      </c>
      <c r="F448">
        <v>2.45563385079259E-2</v>
      </c>
      <c r="G448">
        <v>6.2662600811146996E-2</v>
      </c>
      <c r="H448">
        <v>0</v>
      </c>
    </row>
    <row r="449" spans="1:8" x14ac:dyDescent="0.2">
      <c r="B449">
        <v>23817</v>
      </c>
      <c r="C449">
        <v>1152</v>
      </c>
      <c r="D449">
        <v>200</v>
      </c>
      <c r="E449">
        <v>952</v>
      </c>
      <c r="F449">
        <v>2.60934277181071E-2</v>
      </c>
      <c r="G449">
        <v>6.8277480681453701E-2</v>
      </c>
      <c r="H449">
        <v>0</v>
      </c>
    </row>
    <row r="450" spans="1:8" x14ac:dyDescent="0.2">
      <c r="B450">
        <v>23364</v>
      </c>
      <c r="C450">
        <v>1106</v>
      </c>
      <c r="D450">
        <v>200</v>
      </c>
      <c r="E450">
        <v>906</v>
      </c>
      <c r="F450">
        <v>2.7329523800570701E-2</v>
      </c>
      <c r="G450">
        <v>7.1509365387289997E-2</v>
      </c>
      <c r="H450">
        <v>0</v>
      </c>
    </row>
    <row r="451" spans="1:8" x14ac:dyDescent="0.2">
      <c r="B451">
        <v>23556</v>
      </c>
      <c r="C451">
        <v>1138</v>
      </c>
      <c r="D451">
        <v>200</v>
      </c>
      <c r="E451">
        <v>938</v>
      </c>
      <c r="F451">
        <v>2.4866149340804201E-2</v>
      </c>
      <c r="G451">
        <v>6.41241531758278E-2</v>
      </c>
      <c r="H451">
        <v>0</v>
      </c>
    </row>
    <row r="452" spans="1:8" x14ac:dyDescent="0.2">
      <c r="A452" t="s">
        <v>36</v>
      </c>
    </row>
    <row r="453" spans="1:8" x14ac:dyDescent="0.2">
      <c r="B453">
        <v>28081</v>
      </c>
      <c r="C453">
        <v>1252</v>
      </c>
      <c r="D453">
        <v>200</v>
      </c>
      <c r="E453">
        <v>1052</v>
      </c>
      <c r="F453">
        <v>2.5261289224460502E-2</v>
      </c>
      <c r="G453">
        <v>6.7810426168828694E-2</v>
      </c>
      <c r="H453">
        <v>0</v>
      </c>
    </row>
    <row r="454" spans="1:8" x14ac:dyDescent="0.2">
      <c r="B454">
        <v>27902</v>
      </c>
      <c r="C454">
        <v>1300</v>
      </c>
      <c r="D454">
        <v>200</v>
      </c>
      <c r="E454">
        <v>1100</v>
      </c>
      <c r="F454">
        <v>2.3549800326829198E-2</v>
      </c>
      <c r="G454">
        <v>6.5833300714121898E-2</v>
      </c>
      <c r="H454">
        <v>0</v>
      </c>
    </row>
    <row r="455" spans="1:8" x14ac:dyDescent="0.2">
      <c r="B455">
        <v>28039</v>
      </c>
      <c r="C455">
        <v>1254</v>
      </c>
      <c r="D455">
        <v>200</v>
      </c>
      <c r="E455">
        <v>1054</v>
      </c>
      <c r="F455">
        <v>2.3265690549348701E-2</v>
      </c>
      <c r="G455">
        <v>6.4705525757472696E-2</v>
      </c>
      <c r="H455">
        <v>0</v>
      </c>
    </row>
    <row r="456" spans="1:8" x14ac:dyDescent="0.2">
      <c r="B456">
        <v>27956</v>
      </c>
      <c r="C456">
        <v>1262</v>
      </c>
      <c r="D456">
        <v>200</v>
      </c>
      <c r="E456">
        <v>1062</v>
      </c>
      <c r="F456">
        <v>2.3421009880179498E-2</v>
      </c>
      <c r="G456">
        <v>6.4942495190847299E-2</v>
      </c>
      <c r="H456">
        <v>0</v>
      </c>
    </row>
    <row r="457" spans="1:8" x14ac:dyDescent="0.2">
      <c r="B457">
        <v>28335</v>
      </c>
      <c r="C457">
        <v>1260</v>
      </c>
      <c r="D457">
        <v>200</v>
      </c>
      <c r="E457">
        <v>1060</v>
      </c>
      <c r="F457">
        <v>2.5250007839834401E-2</v>
      </c>
      <c r="G457">
        <v>6.9689553467738294E-2</v>
      </c>
      <c r="H457">
        <v>0</v>
      </c>
    </row>
    <row r="458" spans="1:8" x14ac:dyDescent="0.2">
      <c r="B458">
        <v>28229</v>
      </c>
      <c r="C458">
        <v>1294</v>
      </c>
      <c r="D458">
        <v>200</v>
      </c>
      <c r="E458">
        <v>1094</v>
      </c>
      <c r="F458">
        <v>2.2874470154577501E-2</v>
      </c>
      <c r="G458">
        <v>6.4853924617470596E-2</v>
      </c>
      <c r="H458">
        <v>0</v>
      </c>
    </row>
    <row r="459" spans="1:8" x14ac:dyDescent="0.2">
      <c r="B459">
        <v>28303</v>
      </c>
      <c r="C459">
        <v>1296</v>
      </c>
      <c r="D459">
        <v>200</v>
      </c>
      <c r="E459">
        <v>1096</v>
      </c>
      <c r="F459">
        <v>2.3348398183135201E-2</v>
      </c>
      <c r="G459">
        <v>6.3427226564962899E-2</v>
      </c>
      <c r="H459">
        <v>0</v>
      </c>
    </row>
    <row r="460" spans="1:8" x14ac:dyDescent="0.2">
      <c r="B460">
        <v>28158</v>
      </c>
      <c r="C460">
        <v>1286</v>
      </c>
      <c r="D460">
        <v>200</v>
      </c>
      <c r="E460">
        <v>1086</v>
      </c>
      <c r="F460">
        <v>2.3905095407720799E-2</v>
      </c>
      <c r="G460">
        <v>6.5229478932106205E-2</v>
      </c>
      <c r="H460">
        <v>0</v>
      </c>
    </row>
    <row r="461" spans="1:8" x14ac:dyDescent="0.2">
      <c r="B461">
        <v>28472</v>
      </c>
      <c r="C461">
        <v>1348</v>
      </c>
      <c r="D461">
        <v>200</v>
      </c>
      <c r="E461">
        <v>1148</v>
      </c>
      <c r="F461">
        <v>2.1001025514256699E-2</v>
      </c>
      <c r="G461">
        <v>5.9456486245681998E-2</v>
      </c>
      <c r="H461">
        <v>0</v>
      </c>
    </row>
    <row r="462" spans="1:8" x14ac:dyDescent="0.2">
      <c r="B462">
        <v>28166</v>
      </c>
      <c r="C462">
        <v>1292</v>
      </c>
      <c r="D462">
        <v>200</v>
      </c>
      <c r="E462">
        <v>1092</v>
      </c>
      <c r="F462">
        <v>2.2491580434805501E-2</v>
      </c>
      <c r="G462">
        <v>6.0857917799139398E-2</v>
      </c>
      <c r="H462">
        <v>0</v>
      </c>
    </row>
    <row r="463" spans="1:8" x14ac:dyDescent="0.2">
      <c r="A463" t="s">
        <v>43</v>
      </c>
    </row>
    <row r="464" spans="1:8" x14ac:dyDescent="0.2">
      <c r="B464">
        <v>4828</v>
      </c>
      <c r="C464">
        <v>444</v>
      </c>
      <c r="D464">
        <v>200</v>
      </c>
      <c r="E464">
        <v>244</v>
      </c>
      <c r="F464">
        <v>6.4911978648766799E-2</v>
      </c>
      <c r="G464">
        <v>9.0158201751331601E-2</v>
      </c>
      <c r="H464">
        <v>0</v>
      </c>
    </row>
    <row r="465" spans="1:8" x14ac:dyDescent="0.2">
      <c r="B465">
        <v>4809</v>
      </c>
      <c r="C465">
        <v>418</v>
      </c>
      <c r="D465">
        <v>200</v>
      </c>
      <c r="E465">
        <v>218</v>
      </c>
      <c r="F465">
        <v>6.8379168282296399E-2</v>
      </c>
      <c r="G465">
        <v>9.1349475210957903E-2</v>
      </c>
      <c r="H465">
        <v>0</v>
      </c>
    </row>
    <row r="466" spans="1:8" x14ac:dyDescent="0.2">
      <c r="B466">
        <v>4849</v>
      </c>
      <c r="C466">
        <v>434</v>
      </c>
      <c r="D466">
        <v>200</v>
      </c>
      <c r="E466">
        <v>234</v>
      </c>
      <c r="F466">
        <v>6.2124323146980402E-2</v>
      </c>
      <c r="G466">
        <v>8.7954318087081901E-2</v>
      </c>
      <c r="H466">
        <v>0</v>
      </c>
    </row>
    <row r="467" spans="1:8" x14ac:dyDescent="0.2">
      <c r="B467">
        <v>4740</v>
      </c>
      <c r="C467">
        <v>432</v>
      </c>
      <c r="D467">
        <v>200</v>
      </c>
      <c r="E467">
        <v>232</v>
      </c>
      <c r="F467">
        <v>6.56643266099219E-2</v>
      </c>
      <c r="G467">
        <v>8.9787980293430894E-2</v>
      </c>
      <c r="H467">
        <v>0</v>
      </c>
    </row>
    <row r="468" spans="1:8" x14ac:dyDescent="0.2">
      <c r="B468">
        <v>4747</v>
      </c>
      <c r="C468">
        <v>420</v>
      </c>
      <c r="D468">
        <v>200</v>
      </c>
      <c r="E468">
        <v>220</v>
      </c>
      <c r="F468">
        <v>6.8475960960840201E-2</v>
      </c>
      <c r="G468">
        <v>9.0049061565924099E-2</v>
      </c>
      <c r="H468">
        <v>0</v>
      </c>
    </row>
    <row r="469" spans="1:8" x14ac:dyDescent="0.2">
      <c r="B469">
        <v>4738</v>
      </c>
      <c r="C469">
        <v>418</v>
      </c>
      <c r="D469">
        <v>200</v>
      </c>
      <c r="E469">
        <v>218</v>
      </c>
      <c r="F469">
        <v>6.5297750629112805E-2</v>
      </c>
      <c r="G469">
        <v>8.98621791695738E-2</v>
      </c>
      <c r="H469">
        <v>0</v>
      </c>
    </row>
    <row r="470" spans="1:8" x14ac:dyDescent="0.2">
      <c r="B470">
        <v>4679</v>
      </c>
      <c r="C470">
        <v>434</v>
      </c>
      <c r="D470">
        <v>200</v>
      </c>
      <c r="E470">
        <v>234</v>
      </c>
      <c r="F470">
        <v>6.3126330397559702E-2</v>
      </c>
      <c r="G470">
        <v>8.7905811957662103E-2</v>
      </c>
      <c r="H470">
        <v>0</v>
      </c>
    </row>
    <row r="471" spans="1:8" x14ac:dyDescent="0.2">
      <c r="B471">
        <v>4705</v>
      </c>
      <c r="C471">
        <v>438</v>
      </c>
      <c r="D471">
        <v>200</v>
      </c>
      <c r="E471">
        <v>238</v>
      </c>
      <c r="F471">
        <v>6.0403147515798297E-2</v>
      </c>
      <c r="G471">
        <v>8.5929099507718806E-2</v>
      </c>
      <c r="H471">
        <v>0</v>
      </c>
    </row>
    <row r="472" spans="1:8" x14ac:dyDescent="0.2">
      <c r="B472">
        <v>4784</v>
      </c>
      <c r="C472">
        <v>420</v>
      </c>
      <c r="D472">
        <v>200</v>
      </c>
      <c r="E472">
        <v>220</v>
      </c>
      <c r="F472">
        <v>6.7933769282957496E-2</v>
      </c>
      <c r="G472">
        <v>8.7878442360537698E-2</v>
      </c>
      <c r="H472">
        <v>0</v>
      </c>
    </row>
    <row r="473" spans="1:8" x14ac:dyDescent="0.2">
      <c r="B473">
        <v>4815</v>
      </c>
      <c r="C473">
        <v>446</v>
      </c>
      <c r="D473">
        <v>200</v>
      </c>
      <c r="E473">
        <v>246</v>
      </c>
      <c r="F473">
        <v>6.6313203950183294E-2</v>
      </c>
      <c r="G473">
        <v>9.4794382739909103E-2</v>
      </c>
      <c r="H473">
        <v>0</v>
      </c>
    </row>
    <row r="474" spans="1:8" x14ac:dyDescent="0.2">
      <c r="A474" t="s">
        <v>36</v>
      </c>
    </row>
    <row r="475" spans="1:8" x14ac:dyDescent="0.2">
      <c r="B475">
        <v>9527</v>
      </c>
      <c r="C475">
        <v>658</v>
      </c>
      <c r="D475">
        <v>200</v>
      </c>
      <c r="E475">
        <v>458</v>
      </c>
      <c r="F475">
        <v>3.95899240073651E-2</v>
      </c>
      <c r="G475">
        <v>7.3610144530892402E-2</v>
      </c>
      <c r="H475">
        <v>0</v>
      </c>
    </row>
    <row r="476" spans="1:8" x14ac:dyDescent="0.2">
      <c r="B476">
        <v>9629</v>
      </c>
      <c r="C476">
        <v>630</v>
      </c>
      <c r="D476">
        <v>200</v>
      </c>
      <c r="E476">
        <v>430</v>
      </c>
      <c r="F476">
        <v>4.5431770664731003E-2</v>
      </c>
      <c r="G476">
        <v>8.0196879526634096E-2</v>
      </c>
      <c r="H476">
        <v>0</v>
      </c>
    </row>
    <row r="477" spans="1:8" x14ac:dyDescent="0.2">
      <c r="B477">
        <v>9598</v>
      </c>
      <c r="C477">
        <v>678</v>
      </c>
      <c r="D477">
        <v>200</v>
      </c>
      <c r="E477">
        <v>478</v>
      </c>
      <c r="F477">
        <v>4.0783533796771701E-2</v>
      </c>
      <c r="G477">
        <v>8.10434251264706E-2</v>
      </c>
      <c r="H477">
        <v>0</v>
      </c>
    </row>
    <row r="478" spans="1:8" x14ac:dyDescent="0.2">
      <c r="B478">
        <v>9714</v>
      </c>
      <c r="C478">
        <v>704</v>
      </c>
      <c r="D478">
        <v>200</v>
      </c>
      <c r="E478">
        <v>504</v>
      </c>
      <c r="F478">
        <v>4.1320841243631702E-2</v>
      </c>
      <c r="G478">
        <v>7.89739941340208E-2</v>
      </c>
      <c r="H478">
        <v>0</v>
      </c>
    </row>
    <row r="479" spans="1:8" x14ac:dyDescent="0.2">
      <c r="B479">
        <v>9523</v>
      </c>
      <c r="C479">
        <v>682</v>
      </c>
      <c r="D479">
        <v>200</v>
      </c>
      <c r="E479">
        <v>482</v>
      </c>
      <c r="F479">
        <v>4.1809422276887401E-2</v>
      </c>
      <c r="G479">
        <v>7.9139512287028202E-2</v>
      </c>
      <c r="H479">
        <v>0</v>
      </c>
    </row>
    <row r="480" spans="1:8" x14ac:dyDescent="0.2">
      <c r="B480">
        <v>9620</v>
      </c>
      <c r="C480">
        <v>708</v>
      </c>
      <c r="D480">
        <v>200</v>
      </c>
      <c r="E480">
        <v>508</v>
      </c>
      <c r="F480">
        <v>4.0337963194290699E-2</v>
      </c>
      <c r="G480">
        <v>7.8634554216218594E-2</v>
      </c>
      <c r="H480">
        <v>0</v>
      </c>
    </row>
    <row r="481" spans="1:8" x14ac:dyDescent="0.2">
      <c r="B481">
        <v>9567</v>
      </c>
      <c r="C481">
        <v>640</v>
      </c>
      <c r="D481">
        <v>200</v>
      </c>
      <c r="E481">
        <v>440</v>
      </c>
      <c r="F481">
        <v>4.4344735617765599E-2</v>
      </c>
      <c r="G481">
        <v>8.2590437608556999E-2</v>
      </c>
      <c r="H481">
        <v>0</v>
      </c>
    </row>
    <row r="482" spans="1:8" x14ac:dyDescent="0.2">
      <c r="B482">
        <v>9428</v>
      </c>
      <c r="C482">
        <v>644</v>
      </c>
      <c r="D482">
        <v>200</v>
      </c>
      <c r="E482">
        <v>444</v>
      </c>
      <c r="F482">
        <v>4.4761547151149099E-2</v>
      </c>
      <c r="G482">
        <v>8.1737462423281101E-2</v>
      </c>
      <c r="H482">
        <v>0</v>
      </c>
    </row>
    <row r="483" spans="1:8" x14ac:dyDescent="0.2">
      <c r="B483">
        <v>9444</v>
      </c>
      <c r="C483">
        <v>624</v>
      </c>
      <c r="D483">
        <v>200</v>
      </c>
      <c r="E483">
        <v>424</v>
      </c>
      <c r="F483">
        <v>4.5476779375884402E-2</v>
      </c>
      <c r="G483">
        <v>8.1146975269422494E-2</v>
      </c>
      <c r="H483">
        <v>0</v>
      </c>
    </row>
    <row r="484" spans="1:8" x14ac:dyDescent="0.2">
      <c r="B484">
        <v>9443</v>
      </c>
      <c r="C484">
        <v>652</v>
      </c>
      <c r="D484">
        <v>200</v>
      </c>
      <c r="E484">
        <v>452</v>
      </c>
      <c r="F484">
        <v>4.2612474786268797E-2</v>
      </c>
      <c r="G484">
        <v>8.3024010759650602E-2</v>
      </c>
      <c r="H484">
        <v>0</v>
      </c>
    </row>
    <row r="485" spans="1:8" x14ac:dyDescent="0.2">
      <c r="A485" t="s">
        <v>36</v>
      </c>
    </row>
    <row r="486" spans="1:8" x14ac:dyDescent="0.2">
      <c r="B486">
        <v>14008</v>
      </c>
      <c r="C486">
        <v>848</v>
      </c>
      <c r="D486">
        <v>200</v>
      </c>
      <c r="E486">
        <v>648</v>
      </c>
      <c r="F486">
        <v>3.2002671349489899E-2</v>
      </c>
      <c r="G486">
        <v>6.9227451777855095E-2</v>
      </c>
      <c r="H486">
        <v>0</v>
      </c>
    </row>
    <row r="487" spans="1:8" x14ac:dyDescent="0.2">
      <c r="B487">
        <v>14210</v>
      </c>
      <c r="C487">
        <v>920</v>
      </c>
      <c r="D487">
        <v>200</v>
      </c>
      <c r="E487">
        <v>720</v>
      </c>
      <c r="F487">
        <v>3.04224314027823E-2</v>
      </c>
      <c r="G487">
        <v>7.0393984519825994E-2</v>
      </c>
      <c r="H487">
        <v>0</v>
      </c>
    </row>
    <row r="488" spans="1:8" x14ac:dyDescent="0.2">
      <c r="B488">
        <v>14111</v>
      </c>
      <c r="C488">
        <v>830</v>
      </c>
      <c r="D488">
        <v>200</v>
      </c>
      <c r="E488">
        <v>630</v>
      </c>
      <c r="F488">
        <v>3.3336122174561597E-2</v>
      </c>
      <c r="G488">
        <v>7.08882023476953E-2</v>
      </c>
      <c r="H488">
        <v>0</v>
      </c>
    </row>
    <row r="489" spans="1:8" x14ac:dyDescent="0.2">
      <c r="B489">
        <v>14214</v>
      </c>
      <c r="C489">
        <v>882</v>
      </c>
      <c r="D489">
        <v>200</v>
      </c>
      <c r="E489">
        <v>682</v>
      </c>
      <c r="F489">
        <v>2.9617685581792699E-2</v>
      </c>
      <c r="G489">
        <v>6.6815351812300403E-2</v>
      </c>
      <c r="H489">
        <v>0</v>
      </c>
    </row>
    <row r="490" spans="1:8" x14ac:dyDescent="0.2">
      <c r="B490">
        <v>14184</v>
      </c>
      <c r="C490">
        <v>922</v>
      </c>
      <c r="D490">
        <v>200</v>
      </c>
      <c r="E490">
        <v>722</v>
      </c>
      <c r="F490">
        <v>3.1559484815690098E-2</v>
      </c>
      <c r="G490">
        <v>7.2812879169166497E-2</v>
      </c>
      <c r="H490">
        <v>0</v>
      </c>
    </row>
    <row r="491" spans="1:8" x14ac:dyDescent="0.2">
      <c r="B491">
        <v>14359</v>
      </c>
      <c r="C491">
        <v>870</v>
      </c>
      <c r="D491">
        <v>200</v>
      </c>
      <c r="E491">
        <v>670</v>
      </c>
      <c r="F491">
        <v>3.2338242689495103E-2</v>
      </c>
      <c r="G491">
        <v>7.1611532160631999E-2</v>
      </c>
      <c r="H491">
        <v>0</v>
      </c>
    </row>
    <row r="492" spans="1:8" x14ac:dyDescent="0.2">
      <c r="B492">
        <v>14226</v>
      </c>
      <c r="C492">
        <v>874</v>
      </c>
      <c r="D492">
        <v>200</v>
      </c>
      <c r="E492">
        <v>674</v>
      </c>
      <c r="F492">
        <v>3.1386818071462999E-2</v>
      </c>
      <c r="G492">
        <v>6.8283927665923297E-2</v>
      </c>
      <c r="H492">
        <v>0</v>
      </c>
    </row>
    <row r="493" spans="1:8" x14ac:dyDescent="0.2">
      <c r="B493">
        <v>14303</v>
      </c>
      <c r="C493">
        <v>936</v>
      </c>
      <c r="D493">
        <v>200</v>
      </c>
      <c r="E493">
        <v>736</v>
      </c>
      <c r="F493">
        <v>2.9101238409339002E-2</v>
      </c>
      <c r="G493">
        <v>6.7757705665154905E-2</v>
      </c>
      <c r="H493">
        <v>0</v>
      </c>
    </row>
    <row r="494" spans="1:8" x14ac:dyDescent="0.2">
      <c r="B494">
        <v>14202</v>
      </c>
      <c r="C494">
        <v>844</v>
      </c>
      <c r="D494">
        <v>200</v>
      </c>
      <c r="E494">
        <v>644</v>
      </c>
      <c r="F494">
        <v>3.2366280933486397E-2</v>
      </c>
      <c r="G494">
        <v>7.0613805750743205E-2</v>
      </c>
      <c r="H494">
        <v>0</v>
      </c>
    </row>
    <row r="495" spans="1:8" x14ac:dyDescent="0.2">
      <c r="B495">
        <v>14130</v>
      </c>
      <c r="C495">
        <v>850</v>
      </c>
      <c r="D495">
        <v>200</v>
      </c>
      <c r="E495">
        <v>650</v>
      </c>
      <c r="F495">
        <v>3.3260590143201298E-2</v>
      </c>
      <c r="G495">
        <v>7.1768205321511805E-2</v>
      </c>
      <c r="H495">
        <v>0</v>
      </c>
    </row>
    <row r="496" spans="1:8" x14ac:dyDescent="0.2">
      <c r="A496" t="s">
        <v>36</v>
      </c>
    </row>
    <row r="497" spans="1:8" x14ac:dyDescent="0.2">
      <c r="B497">
        <v>18950</v>
      </c>
      <c r="C497">
        <v>1110</v>
      </c>
      <c r="D497">
        <v>200</v>
      </c>
      <c r="E497">
        <v>910</v>
      </c>
      <c r="F497">
        <v>2.38635984298874E-2</v>
      </c>
      <c r="G497">
        <v>6.1568714954861797E-2</v>
      </c>
      <c r="H497">
        <v>0</v>
      </c>
    </row>
    <row r="498" spans="1:8" x14ac:dyDescent="0.2">
      <c r="B498">
        <v>18733</v>
      </c>
      <c r="C498">
        <v>1110</v>
      </c>
      <c r="D498">
        <v>200</v>
      </c>
      <c r="E498">
        <v>910</v>
      </c>
      <c r="F498">
        <v>2.55260979660051E-2</v>
      </c>
      <c r="G498">
        <v>6.68148775735289E-2</v>
      </c>
      <c r="H498">
        <v>0</v>
      </c>
    </row>
    <row r="499" spans="1:8" x14ac:dyDescent="0.2">
      <c r="B499">
        <v>18708</v>
      </c>
      <c r="C499">
        <v>1088</v>
      </c>
      <c r="D499">
        <v>200</v>
      </c>
      <c r="E499">
        <v>888</v>
      </c>
      <c r="F499">
        <v>2.5647124386632601E-2</v>
      </c>
      <c r="G499">
        <v>6.4233629823525304E-2</v>
      </c>
      <c r="H499">
        <v>0</v>
      </c>
    </row>
    <row r="500" spans="1:8" x14ac:dyDescent="0.2">
      <c r="B500">
        <v>18767</v>
      </c>
      <c r="C500">
        <v>1132</v>
      </c>
      <c r="D500">
        <v>200</v>
      </c>
      <c r="E500">
        <v>932</v>
      </c>
      <c r="F500">
        <v>2.31500351507445E-2</v>
      </c>
      <c r="G500">
        <v>5.8972009572636999E-2</v>
      </c>
      <c r="H500">
        <v>0</v>
      </c>
    </row>
    <row r="501" spans="1:8" x14ac:dyDescent="0.2">
      <c r="B501">
        <v>18743</v>
      </c>
      <c r="C501">
        <v>1132</v>
      </c>
      <c r="D501">
        <v>200</v>
      </c>
      <c r="E501">
        <v>932</v>
      </c>
      <c r="F501">
        <v>2.23292627576753E-2</v>
      </c>
      <c r="G501">
        <v>5.9696765918399702E-2</v>
      </c>
      <c r="H501">
        <v>0</v>
      </c>
    </row>
    <row r="502" spans="1:8" x14ac:dyDescent="0.2">
      <c r="B502">
        <v>19072</v>
      </c>
      <c r="C502">
        <v>1088</v>
      </c>
      <c r="D502">
        <v>200</v>
      </c>
      <c r="E502">
        <v>888</v>
      </c>
      <c r="F502">
        <v>2.62063454004598E-2</v>
      </c>
      <c r="G502">
        <v>6.6155014944281804E-2</v>
      </c>
      <c r="H502">
        <v>0</v>
      </c>
    </row>
    <row r="503" spans="1:8" x14ac:dyDescent="0.2">
      <c r="B503">
        <v>18745</v>
      </c>
      <c r="C503">
        <v>1148</v>
      </c>
      <c r="D503">
        <v>200</v>
      </c>
      <c r="E503">
        <v>948</v>
      </c>
      <c r="F503">
        <v>2.4352651789100899E-2</v>
      </c>
      <c r="G503">
        <v>6.4467636715997895E-2</v>
      </c>
      <c r="H503">
        <v>0</v>
      </c>
    </row>
    <row r="504" spans="1:8" x14ac:dyDescent="0.2">
      <c r="B504">
        <v>18897</v>
      </c>
      <c r="C504">
        <v>1024</v>
      </c>
      <c r="D504">
        <v>200</v>
      </c>
      <c r="E504">
        <v>824</v>
      </c>
      <c r="F504">
        <v>2.81339157622548E-2</v>
      </c>
      <c r="G504">
        <v>6.9002899768194806E-2</v>
      </c>
      <c r="H504">
        <v>0</v>
      </c>
    </row>
    <row r="505" spans="1:8" x14ac:dyDescent="0.2">
      <c r="B505">
        <v>19032</v>
      </c>
      <c r="C505">
        <v>1142</v>
      </c>
      <c r="D505">
        <v>200</v>
      </c>
      <c r="E505">
        <v>942</v>
      </c>
      <c r="F505">
        <v>2.4713857517772199E-2</v>
      </c>
      <c r="G505">
        <v>6.6126175864008305E-2</v>
      </c>
      <c r="H505">
        <v>0</v>
      </c>
    </row>
    <row r="506" spans="1:8" x14ac:dyDescent="0.2">
      <c r="B506">
        <v>18675</v>
      </c>
      <c r="C506">
        <v>1100</v>
      </c>
      <c r="D506">
        <v>200</v>
      </c>
      <c r="E506">
        <v>900</v>
      </c>
      <c r="F506">
        <v>2.3917589940561101E-2</v>
      </c>
      <c r="G506">
        <v>6.2089824644774201E-2</v>
      </c>
      <c r="H506">
        <v>0</v>
      </c>
    </row>
    <row r="507" spans="1:8" x14ac:dyDescent="0.2">
      <c r="A507" t="s">
        <v>36</v>
      </c>
    </row>
    <row r="508" spans="1:8" x14ac:dyDescent="0.2">
      <c r="B508">
        <v>23301</v>
      </c>
      <c r="C508">
        <v>1300</v>
      </c>
      <c r="D508">
        <v>200</v>
      </c>
      <c r="E508">
        <v>1100</v>
      </c>
      <c r="F508">
        <v>2.0096151698984301E-2</v>
      </c>
      <c r="G508">
        <v>5.8822107251870599E-2</v>
      </c>
      <c r="H508">
        <v>0</v>
      </c>
    </row>
    <row r="509" spans="1:8" x14ac:dyDescent="0.2">
      <c r="B509">
        <v>23388</v>
      </c>
      <c r="C509">
        <v>1322</v>
      </c>
      <c r="D509">
        <v>200</v>
      </c>
      <c r="E509">
        <v>1122</v>
      </c>
      <c r="F509">
        <v>2.01463182531114E-2</v>
      </c>
      <c r="G509">
        <v>5.7877127435679902E-2</v>
      </c>
      <c r="H509">
        <v>0</v>
      </c>
    </row>
    <row r="510" spans="1:8" x14ac:dyDescent="0.2">
      <c r="B510">
        <v>23263</v>
      </c>
      <c r="C510">
        <v>1414</v>
      </c>
      <c r="D510">
        <v>200</v>
      </c>
      <c r="E510">
        <v>1214</v>
      </c>
      <c r="F510">
        <v>2.0156757259094601E-2</v>
      </c>
      <c r="G510">
        <v>6.0767894668941398E-2</v>
      </c>
      <c r="H510">
        <v>0</v>
      </c>
    </row>
    <row r="511" spans="1:8" x14ac:dyDescent="0.2">
      <c r="B511">
        <v>23624</v>
      </c>
      <c r="C511">
        <v>1342</v>
      </c>
      <c r="D511">
        <v>200</v>
      </c>
      <c r="E511">
        <v>1142</v>
      </c>
      <c r="F511">
        <v>2.1393557053279E-2</v>
      </c>
      <c r="G511">
        <v>6.2073215550029398E-2</v>
      </c>
      <c r="H511">
        <v>0</v>
      </c>
    </row>
    <row r="512" spans="1:8" x14ac:dyDescent="0.2">
      <c r="B512">
        <v>23474</v>
      </c>
      <c r="C512">
        <v>1448</v>
      </c>
      <c r="D512">
        <v>200</v>
      </c>
      <c r="E512">
        <v>1248</v>
      </c>
      <c r="F512">
        <v>1.97276973383682E-2</v>
      </c>
      <c r="G512">
        <v>5.9020750594943799E-2</v>
      </c>
      <c r="H512">
        <v>0</v>
      </c>
    </row>
    <row r="513" spans="1:8" x14ac:dyDescent="0.2">
      <c r="B513">
        <v>23513</v>
      </c>
      <c r="C513">
        <v>1320</v>
      </c>
      <c r="D513">
        <v>200</v>
      </c>
      <c r="E513">
        <v>1120</v>
      </c>
      <c r="F513">
        <v>2.1723750978359099E-2</v>
      </c>
      <c r="G513">
        <v>6.0752191180102097E-2</v>
      </c>
      <c r="H513">
        <v>0</v>
      </c>
    </row>
    <row r="514" spans="1:8" x14ac:dyDescent="0.2">
      <c r="B514">
        <v>23527</v>
      </c>
      <c r="C514">
        <v>1340</v>
      </c>
      <c r="D514">
        <v>200</v>
      </c>
      <c r="E514">
        <v>1140</v>
      </c>
      <c r="F514">
        <v>1.9749671551542801E-2</v>
      </c>
      <c r="G514">
        <v>5.9788100657804301E-2</v>
      </c>
      <c r="H514">
        <v>0</v>
      </c>
    </row>
    <row r="515" spans="1:8" x14ac:dyDescent="0.2">
      <c r="B515">
        <v>23621</v>
      </c>
      <c r="C515">
        <v>1334</v>
      </c>
      <c r="D515">
        <v>200</v>
      </c>
      <c r="E515">
        <v>1134</v>
      </c>
      <c r="F515">
        <v>1.8975754255666701E-2</v>
      </c>
      <c r="G515">
        <v>5.5404208099467799E-2</v>
      </c>
      <c r="H515">
        <v>0</v>
      </c>
    </row>
    <row r="516" spans="1:8" x14ac:dyDescent="0.2">
      <c r="B516">
        <v>23303</v>
      </c>
      <c r="C516">
        <v>1378</v>
      </c>
      <c r="D516">
        <v>200</v>
      </c>
      <c r="E516">
        <v>1178</v>
      </c>
      <c r="F516">
        <v>2.0955351923907201E-2</v>
      </c>
      <c r="G516">
        <v>5.92015883095941E-2</v>
      </c>
      <c r="H516">
        <v>0</v>
      </c>
    </row>
    <row r="517" spans="1:8" x14ac:dyDescent="0.2">
      <c r="B517">
        <v>23462</v>
      </c>
      <c r="C517">
        <v>1300</v>
      </c>
      <c r="D517">
        <v>200</v>
      </c>
      <c r="E517">
        <v>1100</v>
      </c>
      <c r="F517">
        <v>2.0454420597535199E-2</v>
      </c>
      <c r="G517">
        <v>5.9229705081421197E-2</v>
      </c>
      <c r="H517">
        <v>0</v>
      </c>
    </row>
    <row r="518" spans="1:8" x14ac:dyDescent="0.2">
      <c r="A518" t="s">
        <v>36</v>
      </c>
    </row>
    <row r="519" spans="1:8" x14ac:dyDescent="0.2">
      <c r="B519">
        <v>28067</v>
      </c>
      <c r="C519">
        <v>1570</v>
      </c>
      <c r="D519">
        <v>200</v>
      </c>
      <c r="E519">
        <v>1370</v>
      </c>
      <c r="F519">
        <v>1.8416146611104099E-2</v>
      </c>
      <c r="G519">
        <v>5.5697095771033302E-2</v>
      </c>
      <c r="H519">
        <v>0</v>
      </c>
    </row>
    <row r="520" spans="1:8" x14ac:dyDescent="0.2">
      <c r="B520">
        <v>27954</v>
      </c>
      <c r="C520">
        <v>1600</v>
      </c>
      <c r="D520">
        <v>200</v>
      </c>
      <c r="E520">
        <v>1400</v>
      </c>
      <c r="F520">
        <v>1.5748808098115501E-2</v>
      </c>
      <c r="G520">
        <v>4.9590643602346003E-2</v>
      </c>
      <c r="H520">
        <v>0</v>
      </c>
    </row>
    <row r="521" spans="1:8" x14ac:dyDescent="0.2">
      <c r="B521">
        <v>28091</v>
      </c>
      <c r="C521">
        <v>1542</v>
      </c>
      <c r="D521">
        <v>200</v>
      </c>
      <c r="E521">
        <v>1342</v>
      </c>
      <c r="F521">
        <v>1.7026127068623002E-2</v>
      </c>
      <c r="G521">
        <v>5.2302746858410902E-2</v>
      </c>
      <c r="H521">
        <v>0</v>
      </c>
    </row>
    <row r="522" spans="1:8" x14ac:dyDescent="0.2">
      <c r="B522">
        <v>27979</v>
      </c>
      <c r="C522">
        <v>1414</v>
      </c>
      <c r="D522">
        <v>200</v>
      </c>
      <c r="E522">
        <v>1214</v>
      </c>
      <c r="F522">
        <v>1.9925304000508098E-2</v>
      </c>
      <c r="G522">
        <v>5.9415836058185401E-2</v>
      </c>
      <c r="H522">
        <v>0</v>
      </c>
    </row>
    <row r="523" spans="1:8" x14ac:dyDescent="0.2">
      <c r="B523">
        <v>27608</v>
      </c>
      <c r="C523">
        <v>1622</v>
      </c>
      <c r="D523">
        <v>200</v>
      </c>
      <c r="E523">
        <v>1422</v>
      </c>
      <c r="F523">
        <v>1.7116203292338001E-2</v>
      </c>
      <c r="G523">
        <v>5.4755137571313298E-2</v>
      </c>
      <c r="H523">
        <v>0</v>
      </c>
    </row>
    <row r="524" spans="1:8" x14ac:dyDescent="0.2">
      <c r="B524">
        <v>28380</v>
      </c>
      <c r="C524">
        <v>1628</v>
      </c>
      <c r="D524">
        <v>200</v>
      </c>
      <c r="E524">
        <v>1428</v>
      </c>
      <c r="F524">
        <v>1.66776551165011E-2</v>
      </c>
      <c r="G524">
        <v>5.4138251889643198E-2</v>
      </c>
      <c r="H524">
        <v>0</v>
      </c>
    </row>
    <row r="525" spans="1:8" x14ac:dyDescent="0.2">
      <c r="B525">
        <v>28557</v>
      </c>
      <c r="C525">
        <v>1548</v>
      </c>
      <c r="D525">
        <v>200</v>
      </c>
      <c r="E525">
        <v>1348</v>
      </c>
      <c r="F525">
        <v>1.61929723943296E-2</v>
      </c>
      <c r="G525">
        <v>5.0545141040614097E-2</v>
      </c>
      <c r="H525">
        <v>0</v>
      </c>
    </row>
    <row r="526" spans="1:8" x14ac:dyDescent="0.2">
      <c r="B526">
        <v>28234</v>
      </c>
      <c r="C526">
        <v>1614</v>
      </c>
      <c r="D526">
        <v>200</v>
      </c>
      <c r="E526">
        <v>1414</v>
      </c>
      <c r="F526">
        <v>1.8142547619184098E-2</v>
      </c>
      <c r="G526">
        <v>5.7208324024942497E-2</v>
      </c>
      <c r="H526">
        <v>0</v>
      </c>
    </row>
    <row r="527" spans="1:8" x14ac:dyDescent="0.2">
      <c r="B527">
        <v>27941</v>
      </c>
      <c r="C527">
        <v>1534</v>
      </c>
      <c r="D527">
        <v>200</v>
      </c>
      <c r="E527">
        <v>1334</v>
      </c>
      <c r="F527">
        <v>1.84192308836575E-2</v>
      </c>
      <c r="G527">
        <v>5.6145792914657398E-2</v>
      </c>
      <c r="H527">
        <v>0</v>
      </c>
    </row>
    <row r="528" spans="1:8" x14ac:dyDescent="0.2">
      <c r="B528">
        <v>28399</v>
      </c>
      <c r="C528">
        <v>1688</v>
      </c>
      <c r="D528">
        <v>200</v>
      </c>
      <c r="E528">
        <v>1488</v>
      </c>
      <c r="F528">
        <v>1.5910131618311799E-2</v>
      </c>
      <c r="G528">
        <v>5.2660491196052699E-2</v>
      </c>
      <c r="H528">
        <v>0</v>
      </c>
    </row>
    <row r="529" spans="1:8" x14ac:dyDescent="0.2">
      <c r="A529" t="s">
        <v>44</v>
      </c>
    </row>
    <row r="530" spans="1:8" x14ac:dyDescent="0.2">
      <c r="B530">
        <v>4350</v>
      </c>
      <c r="C530">
        <v>280</v>
      </c>
      <c r="D530">
        <v>200</v>
      </c>
      <c r="E530">
        <v>80</v>
      </c>
      <c r="F530">
        <v>0.114543139780203</v>
      </c>
      <c r="G530">
        <v>0.106583148808525</v>
      </c>
      <c r="H530">
        <v>0</v>
      </c>
    </row>
    <row r="531" spans="1:8" x14ac:dyDescent="0.2">
      <c r="B531">
        <v>4292</v>
      </c>
      <c r="C531">
        <v>258</v>
      </c>
      <c r="D531">
        <v>200</v>
      </c>
      <c r="E531">
        <v>58</v>
      </c>
      <c r="F531">
        <v>0.13044660484012199</v>
      </c>
      <c r="G531">
        <v>0.105717722905383</v>
      </c>
      <c r="H531">
        <v>0</v>
      </c>
    </row>
    <row r="532" spans="1:8" x14ac:dyDescent="0.2">
      <c r="B532">
        <v>4346</v>
      </c>
      <c r="C532">
        <v>262</v>
      </c>
      <c r="D532">
        <v>200</v>
      </c>
      <c r="E532">
        <v>62</v>
      </c>
      <c r="F532">
        <v>0.123739923016988</v>
      </c>
      <c r="G532">
        <v>9.9747428374238306E-2</v>
      </c>
      <c r="H532">
        <v>0</v>
      </c>
    </row>
    <row r="533" spans="1:8" x14ac:dyDescent="0.2">
      <c r="B533">
        <v>4317</v>
      </c>
      <c r="C533">
        <v>250</v>
      </c>
      <c r="D533">
        <v>200</v>
      </c>
      <c r="E533">
        <v>50</v>
      </c>
      <c r="F533">
        <v>0.124286070522373</v>
      </c>
      <c r="G533">
        <v>9.8677190446956498E-2</v>
      </c>
      <c r="H533">
        <v>0</v>
      </c>
    </row>
    <row r="534" spans="1:8" x14ac:dyDescent="0.2">
      <c r="B534">
        <v>4327</v>
      </c>
      <c r="C534">
        <v>266</v>
      </c>
      <c r="D534">
        <v>200</v>
      </c>
      <c r="E534">
        <v>66</v>
      </c>
      <c r="F534">
        <v>0.11813596875934999</v>
      </c>
      <c r="G534">
        <v>0.105747686925521</v>
      </c>
      <c r="H534">
        <v>0</v>
      </c>
    </row>
    <row r="535" spans="1:8" x14ac:dyDescent="0.2">
      <c r="B535">
        <v>4345</v>
      </c>
      <c r="C535">
        <v>254</v>
      </c>
      <c r="D535">
        <v>200</v>
      </c>
      <c r="E535">
        <v>54</v>
      </c>
      <c r="F535">
        <v>0.121514109941284</v>
      </c>
      <c r="G535">
        <v>0.105120787529425</v>
      </c>
      <c r="H535">
        <v>0</v>
      </c>
    </row>
    <row r="536" spans="1:8" x14ac:dyDescent="0.2">
      <c r="B536">
        <v>4355</v>
      </c>
      <c r="C536">
        <v>268</v>
      </c>
      <c r="D536">
        <v>200</v>
      </c>
      <c r="E536">
        <v>68</v>
      </c>
      <c r="F536">
        <v>0.115663435427993</v>
      </c>
      <c r="G536">
        <v>0.10581378878056399</v>
      </c>
      <c r="H536">
        <v>0</v>
      </c>
    </row>
    <row r="537" spans="1:8" x14ac:dyDescent="0.2">
      <c r="B537">
        <v>4310</v>
      </c>
      <c r="C537">
        <v>264</v>
      </c>
      <c r="D537">
        <v>200</v>
      </c>
      <c r="E537">
        <v>64</v>
      </c>
      <c r="F537">
        <v>0.11443714947877399</v>
      </c>
      <c r="G537">
        <v>0.10183032967059701</v>
      </c>
      <c r="H537">
        <v>0</v>
      </c>
    </row>
    <row r="538" spans="1:8" x14ac:dyDescent="0.2">
      <c r="B538">
        <v>4323</v>
      </c>
      <c r="C538">
        <v>248</v>
      </c>
      <c r="D538">
        <v>200</v>
      </c>
      <c r="E538">
        <v>48</v>
      </c>
      <c r="F538">
        <v>0.13148854278991001</v>
      </c>
      <c r="G538">
        <v>9.9034803823325607E-2</v>
      </c>
      <c r="H538">
        <v>0</v>
      </c>
    </row>
    <row r="539" spans="1:8" x14ac:dyDescent="0.2">
      <c r="B539">
        <v>4312</v>
      </c>
      <c r="C539">
        <v>246</v>
      </c>
      <c r="D539">
        <v>200</v>
      </c>
      <c r="E539">
        <v>46</v>
      </c>
      <c r="F539">
        <v>0.124946833434969</v>
      </c>
      <c r="G539">
        <v>9.6383622064936503E-2</v>
      </c>
      <c r="H539">
        <v>0</v>
      </c>
    </row>
    <row r="540" spans="1:8" x14ac:dyDescent="0.2">
      <c r="A540" t="s">
        <v>36</v>
      </c>
    </row>
    <row r="541" spans="1:8" x14ac:dyDescent="0.2">
      <c r="B541">
        <v>8535</v>
      </c>
      <c r="C541">
        <v>310</v>
      </c>
      <c r="D541">
        <v>200</v>
      </c>
      <c r="E541">
        <v>110</v>
      </c>
      <c r="F541">
        <v>9.7171736663139996E-2</v>
      </c>
      <c r="G541">
        <v>0.103128078881128</v>
      </c>
      <c r="H541">
        <v>0</v>
      </c>
    </row>
    <row r="542" spans="1:8" x14ac:dyDescent="0.2">
      <c r="B542">
        <v>8701</v>
      </c>
      <c r="C542">
        <v>366</v>
      </c>
      <c r="D542">
        <v>200</v>
      </c>
      <c r="E542">
        <v>166</v>
      </c>
      <c r="F542">
        <v>8.6354407620356802E-2</v>
      </c>
      <c r="G542">
        <v>0.102637832746695</v>
      </c>
      <c r="H542">
        <v>0</v>
      </c>
    </row>
    <row r="543" spans="1:8" x14ac:dyDescent="0.2">
      <c r="B543">
        <v>8596</v>
      </c>
      <c r="C543">
        <v>318</v>
      </c>
      <c r="D543">
        <v>200</v>
      </c>
      <c r="E543">
        <v>118</v>
      </c>
      <c r="F543">
        <v>9.9473933691063401E-2</v>
      </c>
      <c r="G543">
        <v>0.106486554108636</v>
      </c>
      <c r="H543">
        <v>0</v>
      </c>
    </row>
    <row r="544" spans="1:8" x14ac:dyDescent="0.2">
      <c r="B544">
        <v>8465</v>
      </c>
      <c r="C544">
        <v>282</v>
      </c>
      <c r="D544">
        <v>200</v>
      </c>
      <c r="E544">
        <v>82</v>
      </c>
      <c r="F544">
        <v>0.11020759862982001</v>
      </c>
      <c r="G544">
        <v>0.104073031665522</v>
      </c>
      <c r="H544">
        <v>0</v>
      </c>
    </row>
    <row r="545" spans="1:8" x14ac:dyDescent="0.2">
      <c r="B545">
        <v>8509</v>
      </c>
      <c r="C545">
        <v>312</v>
      </c>
      <c r="D545">
        <v>200</v>
      </c>
      <c r="E545">
        <v>112</v>
      </c>
      <c r="F545">
        <v>0.100108533843876</v>
      </c>
      <c r="G545">
        <v>0.10403302709404701</v>
      </c>
      <c r="H545">
        <v>0</v>
      </c>
    </row>
    <row r="546" spans="1:8" x14ac:dyDescent="0.2">
      <c r="B546">
        <v>8680</v>
      </c>
      <c r="C546">
        <v>330</v>
      </c>
      <c r="D546">
        <v>200</v>
      </c>
      <c r="E546">
        <v>130</v>
      </c>
      <c r="F546">
        <v>9.5683329952414506E-2</v>
      </c>
      <c r="G546">
        <v>9.8056527099925503E-2</v>
      </c>
      <c r="H546">
        <v>0</v>
      </c>
    </row>
    <row r="547" spans="1:8" x14ac:dyDescent="0.2">
      <c r="B547">
        <v>8514</v>
      </c>
      <c r="C547">
        <v>334</v>
      </c>
      <c r="D547">
        <v>200</v>
      </c>
      <c r="E547">
        <v>134</v>
      </c>
      <c r="F547">
        <v>8.80524191519092E-2</v>
      </c>
      <c r="G547">
        <v>9.9694043538828298E-2</v>
      </c>
      <c r="H547">
        <v>0</v>
      </c>
    </row>
    <row r="548" spans="1:8" x14ac:dyDescent="0.2">
      <c r="B548">
        <v>8662</v>
      </c>
      <c r="C548">
        <v>318</v>
      </c>
      <c r="D548">
        <v>200</v>
      </c>
      <c r="E548">
        <v>118</v>
      </c>
      <c r="F548">
        <v>0.10527281282088501</v>
      </c>
      <c r="G548">
        <v>0.10976019836061</v>
      </c>
      <c r="H548">
        <v>0</v>
      </c>
    </row>
    <row r="549" spans="1:8" x14ac:dyDescent="0.2">
      <c r="B549">
        <v>8499</v>
      </c>
      <c r="C549">
        <v>306</v>
      </c>
      <c r="D549">
        <v>200</v>
      </c>
      <c r="E549">
        <v>106</v>
      </c>
      <c r="F549">
        <v>9.2352360975293202E-2</v>
      </c>
      <c r="G549">
        <v>9.9064293437247194E-2</v>
      </c>
      <c r="H549">
        <v>0</v>
      </c>
    </row>
    <row r="550" spans="1:8" x14ac:dyDescent="0.2">
      <c r="B550">
        <v>8671</v>
      </c>
      <c r="C550">
        <v>338</v>
      </c>
      <c r="D550">
        <v>200</v>
      </c>
      <c r="E550">
        <v>138</v>
      </c>
      <c r="F550">
        <v>9.1032819681773305E-2</v>
      </c>
      <c r="G550">
        <v>0.10684850604955901</v>
      </c>
      <c r="H550">
        <v>0</v>
      </c>
    </row>
    <row r="551" spans="1:8" x14ac:dyDescent="0.2">
      <c r="A551" t="s">
        <v>36</v>
      </c>
    </row>
    <row r="552" spans="1:8" x14ac:dyDescent="0.2">
      <c r="B552">
        <v>12747</v>
      </c>
      <c r="C552">
        <v>376</v>
      </c>
      <c r="D552">
        <v>200</v>
      </c>
      <c r="E552">
        <v>176</v>
      </c>
      <c r="F552">
        <v>7.5668757233501804E-2</v>
      </c>
      <c r="G552">
        <v>9.5643684535579296E-2</v>
      </c>
      <c r="H552">
        <v>0</v>
      </c>
    </row>
    <row r="553" spans="1:8" x14ac:dyDescent="0.2">
      <c r="B553">
        <v>12990</v>
      </c>
      <c r="C553">
        <v>452</v>
      </c>
      <c r="D553">
        <v>200</v>
      </c>
      <c r="E553">
        <v>252</v>
      </c>
      <c r="F553">
        <v>6.7077490189623307E-2</v>
      </c>
      <c r="G553">
        <v>0.100463217222962</v>
      </c>
      <c r="H553">
        <v>0</v>
      </c>
    </row>
    <row r="554" spans="1:8" x14ac:dyDescent="0.2">
      <c r="B554">
        <v>12787</v>
      </c>
      <c r="C554">
        <v>380</v>
      </c>
      <c r="D554">
        <v>200</v>
      </c>
      <c r="E554">
        <v>180</v>
      </c>
      <c r="F554">
        <v>8.2293889788318697E-2</v>
      </c>
      <c r="G554">
        <v>0.101119508798322</v>
      </c>
      <c r="H554">
        <v>0</v>
      </c>
    </row>
    <row r="555" spans="1:8" x14ac:dyDescent="0.2">
      <c r="B555">
        <v>12986</v>
      </c>
      <c r="C555">
        <v>416</v>
      </c>
      <c r="D555">
        <v>200</v>
      </c>
      <c r="E555">
        <v>216</v>
      </c>
      <c r="F555">
        <v>7.1473053536592293E-2</v>
      </c>
      <c r="G555">
        <v>9.5597535875509801E-2</v>
      </c>
      <c r="H555">
        <v>0</v>
      </c>
    </row>
    <row r="556" spans="1:8" x14ac:dyDescent="0.2">
      <c r="B556">
        <v>12682</v>
      </c>
      <c r="C556">
        <v>376</v>
      </c>
      <c r="D556">
        <v>200</v>
      </c>
      <c r="E556">
        <v>176</v>
      </c>
      <c r="F556">
        <v>8.1996249902339502E-2</v>
      </c>
      <c r="G556">
        <v>9.9581314359321896E-2</v>
      </c>
      <c r="H556">
        <v>0</v>
      </c>
    </row>
    <row r="557" spans="1:8" x14ac:dyDescent="0.2">
      <c r="B557">
        <v>12904</v>
      </c>
      <c r="C557">
        <v>408</v>
      </c>
      <c r="D557">
        <v>200</v>
      </c>
      <c r="E557">
        <v>208</v>
      </c>
      <c r="F557">
        <v>7.4166115344716094E-2</v>
      </c>
      <c r="G557">
        <v>9.4145134470448297E-2</v>
      </c>
      <c r="H557">
        <v>0</v>
      </c>
    </row>
    <row r="558" spans="1:8" x14ac:dyDescent="0.2">
      <c r="B558">
        <v>13024</v>
      </c>
      <c r="C558">
        <v>440</v>
      </c>
      <c r="D558">
        <v>200</v>
      </c>
      <c r="E558">
        <v>240</v>
      </c>
      <c r="F558">
        <v>7.2969229624743698E-2</v>
      </c>
      <c r="G558">
        <v>9.6597563481645804E-2</v>
      </c>
      <c r="H558">
        <v>0</v>
      </c>
    </row>
    <row r="559" spans="1:8" x14ac:dyDescent="0.2">
      <c r="B559">
        <v>12790</v>
      </c>
      <c r="C559">
        <v>382</v>
      </c>
      <c r="D559">
        <v>200</v>
      </c>
      <c r="E559">
        <v>182</v>
      </c>
      <c r="F559">
        <v>7.6758479728974094E-2</v>
      </c>
      <c r="G559">
        <v>9.3238836928714194E-2</v>
      </c>
      <c r="H559">
        <v>0</v>
      </c>
    </row>
    <row r="560" spans="1:8" x14ac:dyDescent="0.2">
      <c r="B560">
        <v>12890</v>
      </c>
      <c r="C560">
        <v>406</v>
      </c>
      <c r="D560">
        <v>200</v>
      </c>
      <c r="E560">
        <v>206</v>
      </c>
      <c r="F560">
        <v>8.0482815575079802E-2</v>
      </c>
      <c r="G560">
        <v>0.100922070833819</v>
      </c>
      <c r="H560">
        <v>0</v>
      </c>
    </row>
    <row r="561" spans="1:8" x14ac:dyDescent="0.2">
      <c r="B561">
        <v>12743</v>
      </c>
      <c r="C561">
        <v>348</v>
      </c>
      <c r="D561">
        <v>200</v>
      </c>
      <c r="E561">
        <v>148</v>
      </c>
      <c r="F561">
        <v>8.6032817463173705E-2</v>
      </c>
      <c r="G561">
        <v>9.6222270538480995E-2</v>
      </c>
      <c r="H561">
        <v>0</v>
      </c>
    </row>
    <row r="562" spans="1:8" x14ac:dyDescent="0.2">
      <c r="A562" t="s">
        <v>36</v>
      </c>
    </row>
    <row r="563" spans="1:8" x14ac:dyDescent="0.2">
      <c r="B563">
        <v>16903</v>
      </c>
      <c r="C563">
        <v>430</v>
      </c>
      <c r="D563">
        <v>200</v>
      </c>
      <c r="E563">
        <v>230</v>
      </c>
      <c r="F563">
        <v>7.5043877231343994E-2</v>
      </c>
      <c r="G563">
        <v>0.10190188259399099</v>
      </c>
      <c r="H563">
        <v>0</v>
      </c>
    </row>
    <row r="564" spans="1:8" x14ac:dyDescent="0.2">
      <c r="B564">
        <v>16985</v>
      </c>
      <c r="C564">
        <v>488</v>
      </c>
      <c r="D564">
        <v>200</v>
      </c>
      <c r="E564">
        <v>288</v>
      </c>
      <c r="F564">
        <v>6.2585444861068096E-2</v>
      </c>
      <c r="G564">
        <v>9.6398764679950899E-2</v>
      </c>
      <c r="H564">
        <v>0</v>
      </c>
    </row>
    <row r="565" spans="1:8" x14ac:dyDescent="0.2">
      <c r="B565">
        <v>16964</v>
      </c>
      <c r="C565">
        <v>438</v>
      </c>
      <c r="D565">
        <v>200</v>
      </c>
      <c r="E565">
        <v>238</v>
      </c>
      <c r="F565">
        <v>7.4086082013193999E-2</v>
      </c>
      <c r="G565">
        <v>0.100067945862982</v>
      </c>
      <c r="H565">
        <v>0</v>
      </c>
    </row>
    <row r="566" spans="1:8" x14ac:dyDescent="0.2">
      <c r="B566">
        <v>17051</v>
      </c>
      <c r="C566">
        <v>448</v>
      </c>
      <c r="D566">
        <v>200</v>
      </c>
      <c r="E566">
        <v>248</v>
      </c>
      <c r="F566">
        <v>7.3447905982613707E-2</v>
      </c>
      <c r="G566">
        <v>0.101316460315672</v>
      </c>
      <c r="H566">
        <v>0</v>
      </c>
    </row>
    <row r="567" spans="1:8" x14ac:dyDescent="0.2">
      <c r="B567">
        <v>17070</v>
      </c>
      <c r="C567">
        <v>510</v>
      </c>
      <c r="D567">
        <v>200</v>
      </c>
      <c r="E567">
        <v>310</v>
      </c>
      <c r="F567">
        <v>5.7189654843339197E-2</v>
      </c>
      <c r="G567">
        <v>8.8995401921287506E-2</v>
      </c>
      <c r="H567">
        <v>0</v>
      </c>
    </row>
    <row r="568" spans="1:8" x14ac:dyDescent="0.2">
      <c r="B568">
        <v>17105</v>
      </c>
      <c r="C568">
        <v>506</v>
      </c>
      <c r="D568">
        <v>200</v>
      </c>
      <c r="E568">
        <v>306</v>
      </c>
      <c r="F568">
        <v>5.98192705697419E-2</v>
      </c>
      <c r="G568">
        <v>9.3011899162807707E-2</v>
      </c>
      <c r="H568">
        <v>0</v>
      </c>
    </row>
    <row r="569" spans="1:8" x14ac:dyDescent="0.2">
      <c r="B569">
        <v>17210</v>
      </c>
      <c r="C569">
        <v>504</v>
      </c>
      <c r="D569">
        <v>200</v>
      </c>
      <c r="E569">
        <v>304</v>
      </c>
      <c r="F569">
        <v>6.2919127009802497E-2</v>
      </c>
      <c r="G569">
        <v>9.4586851089529606E-2</v>
      </c>
      <c r="H569">
        <v>0</v>
      </c>
    </row>
    <row r="570" spans="1:8" x14ac:dyDescent="0.2">
      <c r="B570">
        <v>17084</v>
      </c>
      <c r="C570">
        <v>444</v>
      </c>
      <c r="D570">
        <v>200</v>
      </c>
      <c r="E570">
        <v>244</v>
      </c>
      <c r="F570">
        <v>7.5337206699788301E-2</v>
      </c>
      <c r="G570">
        <v>0.103973142622825</v>
      </c>
      <c r="H570">
        <v>0</v>
      </c>
    </row>
    <row r="571" spans="1:8" x14ac:dyDescent="0.2">
      <c r="B571">
        <v>17156</v>
      </c>
      <c r="C571">
        <v>452</v>
      </c>
      <c r="D571">
        <v>200</v>
      </c>
      <c r="E571">
        <v>252</v>
      </c>
      <c r="F571">
        <v>6.9708245020499507E-2</v>
      </c>
      <c r="G571">
        <v>9.7215858284587994E-2</v>
      </c>
      <c r="H571">
        <v>0</v>
      </c>
    </row>
    <row r="572" spans="1:8" x14ac:dyDescent="0.2">
      <c r="B572">
        <v>17055</v>
      </c>
      <c r="C572">
        <v>482</v>
      </c>
      <c r="D572">
        <v>200</v>
      </c>
      <c r="E572">
        <v>282</v>
      </c>
      <c r="F572">
        <v>6.2032102046988898E-2</v>
      </c>
      <c r="G572">
        <v>9.6216740092529798E-2</v>
      </c>
      <c r="H572">
        <v>0</v>
      </c>
    </row>
    <row r="573" spans="1:8" x14ac:dyDescent="0.2">
      <c r="A573" t="s">
        <v>36</v>
      </c>
    </row>
    <row r="574" spans="1:8" x14ac:dyDescent="0.2">
      <c r="B574">
        <v>21313</v>
      </c>
      <c r="C574">
        <v>538</v>
      </c>
      <c r="D574">
        <v>200</v>
      </c>
      <c r="E574">
        <v>338</v>
      </c>
      <c r="F574">
        <v>5.8544105970394902E-2</v>
      </c>
      <c r="G574">
        <v>9.5495649738948502E-2</v>
      </c>
      <c r="H574">
        <v>0</v>
      </c>
    </row>
    <row r="575" spans="1:8" x14ac:dyDescent="0.2">
      <c r="B575">
        <v>21247</v>
      </c>
      <c r="C575">
        <v>524</v>
      </c>
      <c r="D575">
        <v>200</v>
      </c>
      <c r="E575">
        <v>324</v>
      </c>
      <c r="F575">
        <v>5.7063826509615397E-2</v>
      </c>
      <c r="G575">
        <v>8.8085709493184797E-2</v>
      </c>
      <c r="H575">
        <v>0</v>
      </c>
    </row>
    <row r="576" spans="1:8" x14ac:dyDescent="0.2">
      <c r="B576">
        <v>21382</v>
      </c>
      <c r="C576">
        <v>536</v>
      </c>
      <c r="D576">
        <v>200</v>
      </c>
      <c r="E576">
        <v>336</v>
      </c>
      <c r="F576">
        <v>5.4464866361606801E-2</v>
      </c>
      <c r="G576">
        <v>8.8722799600760793E-2</v>
      </c>
      <c r="H576">
        <v>0</v>
      </c>
    </row>
    <row r="577" spans="1:8" x14ac:dyDescent="0.2">
      <c r="B577">
        <v>21582</v>
      </c>
      <c r="C577">
        <v>592</v>
      </c>
      <c r="D577">
        <v>200</v>
      </c>
      <c r="E577">
        <v>392</v>
      </c>
      <c r="F577">
        <v>5.3693187039869403E-2</v>
      </c>
      <c r="G577">
        <v>8.7473653903104603E-2</v>
      </c>
      <c r="H577">
        <v>0</v>
      </c>
    </row>
    <row r="578" spans="1:8" x14ac:dyDescent="0.2">
      <c r="B578">
        <v>21151</v>
      </c>
      <c r="C578">
        <v>484</v>
      </c>
      <c r="D578">
        <v>200</v>
      </c>
      <c r="E578">
        <v>284</v>
      </c>
      <c r="F578">
        <v>6.6188561240984906E-2</v>
      </c>
      <c r="G578">
        <v>9.6068387538306099E-2</v>
      </c>
      <c r="H578">
        <v>0</v>
      </c>
    </row>
    <row r="579" spans="1:8" x14ac:dyDescent="0.2">
      <c r="B579">
        <v>21373</v>
      </c>
      <c r="C579">
        <v>522</v>
      </c>
      <c r="D579">
        <v>200</v>
      </c>
      <c r="E579">
        <v>322</v>
      </c>
      <c r="F579">
        <v>5.8565299657153201E-2</v>
      </c>
      <c r="G579">
        <v>9.3154446552932701E-2</v>
      </c>
      <c r="H579">
        <v>0</v>
      </c>
    </row>
    <row r="580" spans="1:8" x14ac:dyDescent="0.2">
      <c r="B580">
        <v>21198</v>
      </c>
      <c r="C580">
        <v>546</v>
      </c>
      <c r="D580">
        <v>200</v>
      </c>
      <c r="E580">
        <v>346</v>
      </c>
      <c r="F580">
        <v>5.8868487474449803E-2</v>
      </c>
      <c r="G580">
        <v>9.3849807016053097E-2</v>
      </c>
      <c r="H580">
        <v>0</v>
      </c>
    </row>
    <row r="581" spans="1:8" x14ac:dyDescent="0.2">
      <c r="B581">
        <v>21339</v>
      </c>
      <c r="C581">
        <v>520</v>
      </c>
      <c r="D581">
        <v>200</v>
      </c>
      <c r="E581">
        <v>320</v>
      </c>
      <c r="F581">
        <v>5.9145213551997401E-2</v>
      </c>
      <c r="G581">
        <v>8.9326387853938594E-2</v>
      </c>
      <c r="H581">
        <v>0</v>
      </c>
    </row>
    <row r="582" spans="1:8" x14ac:dyDescent="0.2">
      <c r="B582">
        <v>21176</v>
      </c>
      <c r="C582">
        <v>486</v>
      </c>
      <c r="D582">
        <v>200</v>
      </c>
      <c r="E582">
        <v>286</v>
      </c>
      <c r="F582">
        <v>6.3521837585072793E-2</v>
      </c>
      <c r="G582">
        <v>9.38459780284224E-2</v>
      </c>
      <c r="H582">
        <v>0</v>
      </c>
    </row>
    <row r="583" spans="1:8" x14ac:dyDescent="0.2">
      <c r="B583">
        <v>21239</v>
      </c>
      <c r="C583">
        <v>514</v>
      </c>
      <c r="D583">
        <v>200</v>
      </c>
      <c r="E583">
        <v>314</v>
      </c>
      <c r="F583">
        <v>5.9744359285471497E-2</v>
      </c>
      <c r="G583">
        <v>9.3736271371140906E-2</v>
      </c>
      <c r="H583">
        <v>0</v>
      </c>
    </row>
    <row r="584" spans="1:8" x14ac:dyDescent="0.2">
      <c r="A584" t="s">
        <v>36</v>
      </c>
    </row>
    <row r="585" spans="1:8" x14ac:dyDescent="0.2">
      <c r="B585">
        <v>25422</v>
      </c>
      <c r="C585">
        <v>568</v>
      </c>
      <c r="D585">
        <v>200</v>
      </c>
      <c r="E585">
        <v>368</v>
      </c>
      <c r="F585">
        <v>5.3777259747820702E-2</v>
      </c>
      <c r="G585">
        <v>8.8324864177170601E-2</v>
      </c>
      <c r="H585">
        <v>0</v>
      </c>
    </row>
    <row r="586" spans="1:8" x14ac:dyDescent="0.2">
      <c r="B586">
        <v>25705</v>
      </c>
      <c r="C586">
        <v>598</v>
      </c>
      <c r="D586">
        <v>200</v>
      </c>
      <c r="E586">
        <v>398</v>
      </c>
      <c r="F586">
        <v>5.3087550414665501E-2</v>
      </c>
      <c r="G586">
        <v>9.0799393413471E-2</v>
      </c>
      <c r="H586">
        <v>0</v>
      </c>
    </row>
    <row r="587" spans="1:8" x14ac:dyDescent="0.2">
      <c r="B587">
        <v>25312</v>
      </c>
      <c r="C587">
        <v>526</v>
      </c>
      <c r="D587">
        <v>200</v>
      </c>
      <c r="E587">
        <v>326</v>
      </c>
      <c r="F587">
        <v>6.2706190372096293E-2</v>
      </c>
      <c r="G587">
        <v>9.5052686008258294E-2</v>
      </c>
      <c r="H587">
        <v>0</v>
      </c>
    </row>
    <row r="588" spans="1:8" x14ac:dyDescent="0.2">
      <c r="B588">
        <v>25406</v>
      </c>
      <c r="C588">
        <v>618</v>
      </c>
      <c r="D588">
        <v>200</v>
      </c>
      <c r="E588">
        <v>418</v>
      </c>
      <c r="F588">
        <v>4.7908123105670802E-2</v>
      </c>
      <c r="G588">
        <v>8.5042104189860607E-2</v>
      </c>
      <c r="H588">
        <v>0</v>
      </c>
    </row>
    <row r="589" spans="1:8" x14ac:dyDescent="0.2">
      <c r="B589">
        <v>25752</v>
      </c>
      <c r="C589">
        <v>664</v>
      </c>
      <c r="D589">
        <v>200</v>
      </c>
      <c r="E589">
        <v>464</v>
      </c>
      <c r="F589">
        <v>4.4881968070890399E-2</v>
      </c>
      <c r="G589">
        <v>8.2655978557826207E-2</v>
      </c>
      <c r="H589">
        <v>0</v>
      </c>
    </row>
    <row r="590" spans="1:8" x14ac:dyDescent="0.2">
      <c r="B590">
        <v>26056</v>
      </c>
      <c r="C590">
        <v>676</v>
      </c>
      <c r="D590">
        <v>200</v>
      </c>
      <c r="E590">
        <v>476</v>
      </c>
      <c r="F590">
        <v>4.71775075183326E-2</v>
      </c>
      <c r="G590">
        <v>8.7594528350760203E-2</v>
      </c>
      <c r="H590">
        <v>0</v>
      </c>
    </row>
    <row r="591" spans="1:8" x14ac:dyDescent="0.2">
      <c r="B591">
        <v>25396</v>
      </c>
      <c r="C591">
        <v>580</v>
      </c>
      <c r="D591">
        <v>200</v>
      </c>
      <c r="E591">
        <v>380</v>
      </c>
      <c r="F591">
        <v>5.33759032671225E-2</v>
      </c>
      <c r="G591">
        <v>9.2418054613239903E-2</v>
      </c>
      <c r="H591">
        <v>0</v>
      </c>
    </row>
    <row r="592" spans="1:8" x14ac:dyDescent="0.2">
      <c r="B592">
        <v>25349</v>
      </c>
      <c r="C592">
        <v>556</v>
      </c>
      <c r="D592">
        <v>200</v>
      </c>
      <c r="E592">
        <v>356</v>
      </c>
      <c r="F592">
        <v>5.5032914944408998E-2</v>
      </c>
      <c r="G592">
        <v>8.94331721503627E-2</v>
      </c>
      <c r="H592">
        <v>0</v>
      </c>
    </row>
    <row r="593" spans="1:8" x14ac:dyDescent="0.2">
      <c r="B593">
        <v>25560</v>
      </c>
      <c r="C593">
        <v>584</v>
      </c>
      <c r="D593">
        <v>200</v>
      </c>
      <c r="E593">
        <v>384</v>
      </c>
      <c r="F593">
        <v>5.2464539026301799E-2</v>
      </c>
      <c r="G593">
        <v>9.09158125832253E-2</v>
      </c>
      <c r="H593">
        <v>0</v>
      </c>
    </row>
    <row r="594" spans="1:8" x14ac:dyDescent="0.2">
      <c r="B594">
        <v>25465</v>
      </c>
      <c r="C594">
        <v>610</v>
      </c>
      <c r="D594">
        <v>200</v>
      </c>
      <c r="E594">
        <v>410</v>
      </c>
      <c r="F594">
        <v>5.2259512672833498E-2</v>
      </c>
      <c r="G594">
        <v>9.1244491571577005E-2</v>
      </c>
      <c r="H594">
        <v>0</v>
      </c>
    </row>
    <row r="595" spans="1:8" x14ac:dyDescent="0.2">
      <c r="A595" t="s">
        <v>45</v>
      </c>
    </row>
    <row r="596" spans="1:8" x14ac:dyDescent="0.2">
      <c r="B596">
        <v>4700</v>
      </c>
      <c r="C596">
        <v>398</v>
      </c>
      <c r="D596">
        <v>200</v>
      </c>
      <c r="E596">
        <v>198</v>
      </c>
      <c r="F596">
        <v>7.4586277739387294E-2</v>
      </c>
      <c r="G596">
        <v>9.6531437495984307E-2</v>
      </c>
      <c r="H596">
        <v>0</v>
      </c>
    </row>
    <row r="597" spans="1:8" x14ac:dyDescent="0.2">
      <c r="B597">
        <v>4653</v>
      </c>
      <c r="C597">
        <v>358</v>
      </c>
      <c r="D597">
        <v>200</v>
      </c>
      <c r="E597">
        <v>158</v>
      </c>
      <c r="F597">
        <v>7.7157054286701804E-2</v>
      </c>
      <c r="G597">
        <v>8.8911922048732495E-2</v>
      </c>
      <c r="H597">
        <v>0</v>
      </c>
    </row>
    <row r="598" spans="1:8" x14ac:dyDescent="0.2">
      <c r="B598">
        <v>4795</v>
      </c>
      <c r="C598">
        <v>378</v>
      </c>
      <c r="D598">
        <v>200</v>
      </c>
      <c r="E598">
        <v>178</v>
      </c>
      <c r="F598">
        <v>7.6386411544828905E-2</v>
      </c>
      <c r="G598">
        <v>9.1343146180990403E-2</v>
      </c>
      <c r="H598">
        <v>0</v>
      </c>
    </row>
    <row r="599" spans="1:8" x14ac:dyDescent="0.2">
      <c r="B599">
        <v>4783</v>
      </c>
      <c r="C599">
        <v>384</v>
      </c>
      <c r="D599">
        <v>200</v>
      </c>
      <c r="E599">
        <v>184</v>
      </c>
      <c r="F599">
        <v>7.6262535375828305E-2</v>
      </c>
      <c r="G599">
        <v>9.3822865891755994E-2</v>
      </c>
      <c r="H599">
        <v>0</v>
      </c>
    </row>
    <row r="600" spans="1:8" x14ac:dyDescent="0.2">
      <c r="B600">
        <v>4900</v>
      </c>
      <c r="C600">
        <v>416</v>
      </c>
      <c r="D600">
        <v>200</v>
      </c>
      <c r="E600">
        <v>216</v>
      </c>
      <c r="F600">
        <v>6.7748181746928995E-2</v>
      </c>
      <c r="G600">
        <v>9.0831374472198301E-2</v>
      </c>
      <c r="H600">
        <v>0</v>
      </c>
    </row>
    <row r="601" spans="1:8" x14ac:dyDescent="0.2">
      <c r="B601">
        <v>4646</v>
      </c>
      <c r="C601">
        <v>390</v>
      </c>
      <c r="D601">
        <v>200</v>
      </c>
      <c r="E601">
        <v>190</v>
      </c>
      <c r="F601">
        <v>7.6812271560687803E-2</v>
      </c>
      <c r="G601">
        <v>0.10105756126217499</v>
      </c>
      <c r="H601">
        <v>0</v>
      </c>
    </row>
    <row r="602" spans="1:8" x14ac:dyDescent="0.2">
      <c r="B602">
        <v>4648</v>
      </c>
      <c r="C602">
        <v>358</v>
      </c>
      <c r="D602">
        <v>200</v>
      </c>
      <c r="E602">
        <v>158</v>
      </c>
      <c r="F602">
        <v>7.8693406392181295E-2</v>
      </c>
      <c r="G602">
        <v>9.0232661410190498E-2</v>
      </c>
      <c r="H602">
        <v>0</v>
      </c>
    </row>
    <row r="603" spans="1:8" x14ac:dyDescent="0.2">
      <c r="B603">
        <v>4599</v>
      </c>
      <c r="C603">
        <v>356</v>
      </c>
      <c r="D603">
        <v>200</v>
      </c>
      <c r="E603">
        <v>156</v>
      </c>
      <c r="F603">
        <v>7.9300085323349895E-2</v>
      </c>
      <c r="G603">
        <v>9.5597225504316402E-2</v>
      </c>
      <c r="H603">
        <v>0</v>
      </c>
    </row>
    <row r="604" spans="1:8" x14ac:dyDescent="0.2">
      <c r="B604">
        <v>4860</v>
      </c>
      <c r="C604">
        <v>408</v>
      </c>
      <c r="D604">
        <v>200</v>
      </c>
      <c r="E604">
        <v>208</v>
      </c>
      <c r="F604">
        <v>7.2144362267779205E-2</v>
      </c>
      <c r="G604">
        <v>9.3302807436654894E-2</v>
      </c>
      <c r="H604">
        <v>0</v>
      </c>
    </row>
    <row r="605" spans="1:8" x14ac:dyDescent="0.2">
      <c r="B605">
        <v>4733</v>
      </c>
      <c r="C605">
        <v>400</v>
      </c>
      <c r="D605">
        <v>200</v>
      </c>
      <c r="E605">
        <v>200</v>
      </c>
      <c r="F605">
        <v>7.2482144124262904E-2</v>
      </c>
      <c r="G605">
        <v>9.3942046133308393E-2</v>
      </c>
      <c r="H605">
        <v>0</v>
      </c>
    </row>
    <row r="606" spans="1:8" x14ac:dyDescent="0.2">
      <c r="A606" t="s">
        <v>36</v>
      </c>
    </row>
    <row r="607" spans="1:8" x14ac:dyDescent="0.2">
      <c r="B607">
        <v>9388</v>
      </c>
      <c r="C607">
        <v>582</v>
      </c>
      <c r="D607">
        <v>200</v>
      </c>
      <c r="E607">
        <v>382</v>
      </c>
      <c r="F607">
        <v>4.4929313296986399E-2</v>
      </c>
      <c r="G607">
        <v>7.79815149211395E-2</v>
      </c>
      <c r="H607">
        <v>0</v>
      </c>
    </row>
    <row r="608" spans="1:8" x14ac:dyDescent="0.2">
      <c r="B608">
        <v>9347</v>
      </c>
      <c r="C608">
        <v>584</v>
      </c>
      <c r="D608">
        <v>200</v>
      </c>
      <c r="E608">
        <v>384</v>
      </c>
      <c r="F608">
        <v>4.67228319228929E-2</v>
      </c>
      <c r="G608">
        <v>8.3677665888146596E-2</v>
      </c>
      <c r="H608">
        <v>0</v>
      </c>
    </row>
    <row r="609" spans="1:8" x14ac:dyDescent="0.2">
      <c r="B609">
        <v>9386</v>
      </c>
      <c r="C609">
        <v>604</v>
      </c>
      <c r="D609">
        <v>200</v>
      </c>
      <c r="E609">
        <v>404</v>
      </c>
      <c r="F609">
        <v>4.9219293710179503E-2</v>
      </c>
      <c r="G609">
        <v>8.53413923028149E-2</v>
      </c>
      <c r="H609">
        <v>0</v>
      </c>
    </row>
    <row r="610" spans="1:8" x14ac:dyDescent="0.2">
      <c r="B610">
        <v>9449</v>
      </c>
      <c r="C610">
        <v>556</v>
      </c>
      <c r="D610">
        <v>200</v>
      </c>
      <c r="E610">
        <v>356</v>
      </c>
      <c r="F610">
        <v>5.0724008492796402E-2</v>
      </c>
      <c r="G610">
        <v>8.8232032881276706E-2</v>
      </c>
      <c r="H610">
        <v>0</v>
      </c>
    </row>
    <row r="611" spans="1:8" x14ac:dyDescent="0.2">
      <c r="B611">
        <v>9461</v>
      </c>
      <c r="C611">
        <v>614</v>
      </c>
      <c r="D611">
        <v>200</v>
      </c>
      <c r="E611">
        <v>414</v>
      </c>
      <c r="F611">
        <v>4.2155882462550601E-2</v>
      </c>
      <c r="G611">
        <v>7.5051665042914301E-2</v>
      </c>
      <c r="H611">
        <v>0</v>
      </c>
    </row>
    <row r="612" spans="1:8" x14ac:dyDescent="0.2">
      <c r="B612">
        <v>9394</v>
      </c>
      <c r="C612">
        <v>570</v>
      </c>
      <c r="D612">
        <v>200</v>
      </c>
      <c r="E612">
        <v>370</v>
      </c>
      <c r="F612">
        <v>4.8091443301290303E-2</v>
      </c>
      <c r="G612">
        <v>7.89898961601668E-2</v>
      </c>
      <c r="H612">
        <v>0</v>
      </c>
    </row>
    <row r="613" spans="1:8" x14ac:dyDescent="0.2">
      <c r="B613">
        <v>9338</v>
      </c>
      <c r="C613">
        <v>586</v>
      </c>
      <c r="D613">
        <v>200</v>
      </c>
      <c r="E613">
        <v>386</v>
      </c>
      <c r="F613">
        <v>4.6404423443310701E-2</v>
      </c>
      <c r="G613">
        <v>7.9403994912147502E-2</v>
      </c>
      <c r="H613">
        <v>0</v>
      </c>
    </row>
    <row r="614" spans="1:8" x14ac:dyDescent="0.2">
      <c r="B614">
        <v>9550</v>
      </c>
      <c r="C614">
        <v>636</v>
      </c>
      <c r="D614">
        <v>200</v>
      </c>
      <c r="E614">
        <v>436</v>
      </c>
      <c r="F614">
        <v>4.2883241062345999E-2</v>
      </c>
      <c r="G614">
        <v>7.6906829771726803E-2</v>
      </c>
      <c r="H614">
        <v>0</v>
      </c>
    </row>
    <row r="615" spans="1:8" x14ac:dyDescent="0.2">
      <c r="B615">
        <v>9340</v>
      </c>
      <c r="C615">
        <v>618</v>
      </c>
      <c r="D615">
        <v>200</v>
      </c>
      <c r="E615">
        <v>418</v>
      </c>
      <c r="F615">
        <v>4.5210866709360899E-2</v>
      </c>
      <c r="G615">
        <v>7.9027840215827802E-2</v>
      </c>
      <c r="H615">
        <v>0</v>
      </c>
    </row>
    <row r="616" spans="1:8" x14ac:dyDescent="0.2">
      <c r="B616">
        <v>9450</v>
      </c>
      <c r="C616">
        <v>580</v>
      </c>
      <c r="D616">
        <v>200</v>
      </c>
      <c r="E616">
        <v>380</v>
      </c>
      <c r="F616">
        <v>4.92122154607222E-2</v>
      </c>
      <c r="G616">
        <v>8.60865719340657E-2</v>
      </c>
      <c r="H616">
        <v>0</v>
      </c>
    </row>
    <row r="617" spans="1:8" x14ac:dyDescent="0.2">
      <c r="A617" t="s">
        <v>36</v>
      </c>
    </row>
    <row r="618" spans="1:8" x14ac:dyDescent="0.2">
      <c r="B618">
        <v>14124</v>
      </c>
      <c r="C618">
        <v>808</v>
      </c>
      <c r="D618">
        <v>200</v>
      </c>
      <c r="E618">
        <v>608</v>
      </c>
      <c r="F618">
        <v>3.2910077760405498E-2</v>
      </c>
      <c r="G618">
        <v>7.3433182946811795E-2</v>
      </c>
      <c r="H618">
        <v>0</v>
      </c>
    </row>
    <row r="619" spans="1:8" x14ac:dyDescent="0.2">
      <c r="B619">
        <v>14053</v>
      </c>
      <c r="C619">
        <v>760</v>
      </c>
      <c r="D619">
        <v>200</v>
      </c>
      <c r="E619">
        <v>560</v>
      </c>
      <c r="F619">
        <v>3.7987457272930403E-2</v>
      </c>
      <c r="G619">
        <v>7.4535237981826E-2</v>
      </c>
      <c r="H619">
        <v>0</v>
      </c>
    </row>
    <row r="620" spans="1:8" x14ac:dyDescent="0.2">
      <c r="B620">
        <v>14127</v>
      </c>
      <c r="C620">
        <v>816</v>
      </c>
      <c r="D620">
        <v>200</v>
      </c>
      <c r="E620">
        <v>616</v>
      </c>
      <c r="F620">
        <v>3.3468990738241E-2</v>
      </c>
      <c r="G620">
        <v>7.1189408637426205E-2</v>
      </c>
      <c r="H620">
        <v>0</v>
      </c>
    </row>
    <row r="621" spans="1:8" x14ac:dyDescent="0.2">
      <c r="B621">
        <v>14042</v>
      </c>
      <c r="C621">
        <v>852</v>
      </c>
      <c r="D621">
        <v>200</v>
      </c>
      <c r="E621">
        <v>652</v>
      </c>
      <c r="F621">
        <v>3.2896757021629003E-2</v>
      </c>
      <c r="G621">
        <v>7.5350933243653606E-2</v>
      </c>
      <c r="H621">
        <v>0</v>
      </c>
    </row>
    <row r="622" spans="1:8" x14ac:dyDescent="0.2">
      <c r="B622">
        <v>14240</v>
      </c>
      <c r="C622">
        <v>764</v>
      </c>
      <c r="D622">
        <v>200</v>
      </c>
      <c r="E622">
        <v>564</v>
      </c>
      <c r="F622">
        <v>3.5587010324661203E-2</v>
      </c>
      <c r="G622">
        <v>7.3687298080607394E-2</v>
      </c>
      <c r="H622">
        <v>0</v>
      </c>
    </row>
    <row r="623" spans="1:8" x14ac:dyDescent="0.2">
      <c r="B623">
        <v>14219</v>
      </c>
      <c r="C623">
        <v>820</v>
      </c>
      <c r="D623">
        <v>200</v>
      </c>
      <c r="E623">
        <v>620</v>
      </c>
      <c r="F623">
        <v>3.7124241508876499E-2</v>
      </c>
      <c r="G623">
        <v>7.9068253160224103E-2</v>
      </c>
      <c r="H623">
        <v>0</v>
      </c>
    </row>
    <row r="624" spans="1:8" x14ac:dyDescent="0.2">
      <c r="B624">
        <v>13971</v>
      </c>
      <c r="C624">
        <v>764</v>
      </c>
      <c r="D624">
        <v>200</v>
      </c>
      <c r="E624">
        <v>564</v>
      </c>
      <c r="F624">
        <v>3.8150461360551099E-2</v>
      </c>
      <c r="G624">
        <v>7.6011513415225301E-2</v>
      </c>
      <c r="H624">
        <v>0</v>
      </c>
    </row>
    <row r="625" spans="1:8" x14ac:dyDescent="0.2">
      <c r="B625">
        <v>14000</v>
      </c>
      <c r="C625">
        <v>784</v>
      </c>
      <c r="D625">
        <v>200</v>
      </c>
      <c r="E625">
        <v>584</v>
      </c>
      <c r="F625">
        <v>3.6798179397106702E-2</v>
      </c>
      <c r="G625">
        <v>7.4753626860910402E-2</v>
      </c>
      <c r="H625">
        <v>0</v>
      </c>
    </row>
    <row r="626" spans="1:8" x14ac:dyDescent="0.2">
      <c r="B626">
        <v>14199</v>
      </c>
      <c r="C626">
        <v>820</v>
      </c>
      <c r="D626">
        <v>200</v>
      </c>
      <c r="E626">
        <v>620</v>
      </c>
      <c r="F626">
        <v>3.5976411684086003E-2</v>
      </c>
      <c r="G626">
        <v>7.7597705895101898E-2</v>
      </c>
      <c r="H626">
        <v>0</v>
      </c>
    </row>
    <row r="627" spans="1:8" x14ac:dyDescent="0.2">
      <c r="B627">
        <v>14054</v>
      </c>
      <c r="C627">
        <v>774</v>
      </c>
      <c r="D627">
        <v>200</v>
      </c>
      <c r="E627">
        <v>574</v>
      </c>
      <c r="F627">
        <v>3.6889722760242397E-2</v>
      </c>
      <c r="G627">
        <v>7.3553051112799694E-2</v>
      </c>
      <c r="H627">
        <v>0</v>
      </c>
    </row>
    <row r="628" spans="1:8" x14ac:dyDescent="0.2">
      <c r="A628" t="s">
        <v>36</v>
      </c>
    </row>
    <row r="629" spans="1:8" x14ac:dyDescent="0.2">
      <c r="B629">
        <v>19356</v>
      </c>
      <c r="C629">
        <v>1024</v>
      </c>
      <c r="D629">
        <v>200</v>
      </c>
      <c r="E629">
        <v>824</v>
      </c>
      <c r="F629">
        <v>2.6074634366781001E-2</v>
      </c>
      <c r="G629">
        <v>6.5146303178852005E-2</v>
      </c>
      <c r="H629">
        <v>0</v>
      </c>
    </row>
    <row r="630" spans="1:8" x14ac:dyDescent="0.2">
      <c r="B630">
        <v>18831</v>
      </c>
      <c r="C630">
        <v>976</v>
      </c>
      <c r="D630">
        <v>200</v>
      </c>
      <c r="E630">
        <v>776</v>
      </c>
      <c r="F630">
        <v>2.9299680439699102E-2</v>
      </c>
      <c r="G630">
        <v>6.9493936398708406E-2</v>
      </c>
      <c r="H630">
        <v>0</v>
      </c>
    </row>
    <row r="631" spans="1:8" x14ac:dyDescent="0.2">
      <c r="B631">
        <v>18668</v>
      </c>
      <c r="C631">
        <v>974</v>
      </c>
      <c r="D631">
        <v>200</v>
      </c>
      <c r="E631">
        <v>774</v>
      </c>
      <c r="F631">
        <v>2.7859246525564499E-2</v>
      </c>
      <c r="G631">
        <v>6.8145292558405804E-2</v>
      </c>
      <c r="H631">
        <v>0</v>
      </c>
    </row>
    <row r="632" spans="1:8" x14ac:dyDescent="0.2">
      <c r="B632">
        <v>18791</v>
      </c>
      <c r="C632">
        <v>984</v>
      </c>
      <c r="D632">
        <v>200</v>
      </c>
      <c r="E632">
        <v>784</v>
      </c>
      <c r="F632">
        <v>2.8564927659314301E-2</v>
      </c>
      <c r="G632">
        <v>6.8457804087073804E-2</v>
      </c>
      <c r="H632">
        <v>0</v>
      </c>
    </row>
    <row r="633" spans="1:8" x14ac:dyDescent="0.2">
      <c r="B633">
        <v>18382</v>
      </c>
      <c r="C633">
        <v>914</v>
      </c>
      <c r="D633">
        <v>200</v>
      </c>
      <c r="E633">
        <v>714</v>
      </c>
      <c r="F633">
        <v>2.9833506862131601E-2</v>
      </c>
      <c r="G633">
        <v>7.0344263495189505E-2</v>
      </c>
      <c r="H633">
        <v>0</v>
      </c>
    </row>
    <row r="634" spans="1:8" x14ac:dyDescent="0.2">
      <c r="B634">
        <v>18673</v>
      </c>
      <c r="C634">
        <v>986</v>
      </c>
      <c r="D634">
        <v>200</v>
      </c>
      <c r="E634">
        <v>786</v>
      </c>
      <c r="F634">
        <v>2.88301311545692E-2</v>
      </c>
      <c r="G634">
        <v>6.8494134108548599E-2</v>
      </c>
      <c r="H634">
        <v>0</v>
      </c>
    </row>
    <row r="635" spans="1:8" x14ac:dyDescent="0.2">
      <c r="B635">
        <v>18992</v>
      </c>
      <c r="C635">
        <v>1038</v>
      </c>
      <c r="D635">
        <v>200</v>
      </c>
      <c r="E635">
        <v>838</v>
      </c>
      <c r="F635">
        <v>2.83665390716023E-2</v>
      </c>
      <c r="G635">
        <v>7.0683977152419003E-2</v>
      </c>
      <c r="H635">
        <v>0</v>
      </c>
    </row>
    <row r="636" spans="1:8" x14ac:dyDescent="0.2">
      <c r="B636">
        <v>18859</v>
      </c>
      <c r="C636">
        <v>1050</v>
      </c>
      <c r="D636">
        <v>200</v>
      </c>
      <c r="E636">
        <v>850</v>
      </c>
      <c r="F636">
        <v>2.5541931559772298E-2</v>
      </c>
      <c r="G636">
        <v>6.5461967964994497E-2</v>
      </c>
      <c r="H636">
        <v>0</v>
      </c>
    </row>
    <row r="637" spans="1:8" x14ac:dyDescent="0.2">
      <c r="B637">
        <v>18772</v>
      </c>
      <c r="C637">
        <v>1052</v>
      </c>
      <c r="D637">
        <v>200</v>
      </c>
      <c r="E637">
        <v>852</v>
      </c>
      <c r="F637">
        <v>2.8398185294963602E-2</v>
      </c>
      <c r="G637">
        <v>7.1011430630970498E-2</v>
      </c>
      <c r="H637">
        <v>0</v>
      </c>
    </row>
    <row r="638" spans="1:8" x14ac:dyDescent="0.2">
      <c r="B638">
        <v>18748</v>
      </c>
      <c r="C638">
        <v>1018</v>
      </c>
      <c r="D638">
        <v>200</v>
      </c>
      <c r="E638">
        <v>818</v>
      </c>
      <c r="F638">
        <v>2.7138203106168799E-2</v>
      </c>
      <c r="G638">
        <v>6.5381719654991899E-2</v>
      </c>
      <c r="H638">
        <v>0</v>
      </c>
    </row>
    <row r="639" spans="1:8" x14ac:dyDescent="0.2">
      <c r="A639" t="s">
        <v>36</v>
      </c>
    </row>
    <row r="640" spans="1:8" x14ac:dyDescent="0.2">
      <c r="B640">
        <v>23658</v>
      </c>
      <c r="C640">
        <v>1196</v>
      </c>
      <c r="D640">
        <v>200</v>
      </c>
      <c r="E640">
        <v>996</v>
      </c>
      <c r="F640">
        <v>2.31628259225812E-2</v>
      </c>
      <c r="G640">
        <v>6.2021040623057098E-2</v>
      </c>
      <c r="H640">
        <v>0</v>
      </c>
    </row>
    <row r="641" spans="1:8" x14ac:dyDescent="0.2">
      <c r="B641">
        <v>23323</v>
      </c>
      <c r="C641">
        <v>1186</v>
      </c>
      <c r="D641">
        <v>200</v>
      </c>
      <c r="E641">
        <v>986</v>
      </c>
      <c r="F641">
        <v>2.3535403938800499E-2</v>
      </c>
      <c r="G641">
        <v>6.3592260463100903E-2</v>
      </c>
      <c r="H641">
        <v>0</v>
      </c>
    </row>
    <row r="642" spans="1:8" x14ac:dyDescent="0.2">
      <c r="B642">
        <v>23618</v>
      </c>
      <c r="C642">
        <v>1136</v>
      </c>
      <c r="D642">
        <v>200</v>
      </c>
      <c r="E642">
        <v>936</v>
      </c>
      <c r="F642">
        <v>2.33455628533711E-2</v>
      </c>
      <c r="G642">
        <v>6.0653438511590697E-2</v>
      </c>
      <c r="H642">
        <v>0</v>
      </c>
    </row>
    <row r="643" spans="1:8" x14ac:dyDescent="0.2">
      <c r="B643">
        <v>23721</v>
      </c>
      <c r="C643">
        <v>1286</v>
      </c>
      <c r="D643">
        <v>200</v>
      </c>
      <c r="E643">
        <v>1086</v>
      </c>
      <c r="F643">
        <v>2.1179020013729399E-2</v>
      </c>
      <c r="G643">
        <v>5.91500975516921E-2</v>
      </c>
      <c r="H643">
        <v>0</v>
      </c>
    </row>
    <row r="644" spans="1:8" x14ac:dyDescent="0.2">
      <c r="B644">
        <v>23361</v>
      </c>
      <c r="C644">
        <v>1174</v>
      </c>
      <c r="D644">
        <v>200</v>
      </c>
      <c r="E644">
        <v>974</v>
      </c>
      <c r="F644">
        <v>2.3645436474434699E-2</v>
      </c>
      <c r="G644">
        <v>6.4812044722827603E-2</v>
      </c>
      <c r="H644">
        <v>0</v>
      </c>
    </row>
    <row r="645" spans="1:8" x14ac:dyDescent="0.2">
      <c r="B645">
        <v>23547</v>
      </c>
      <c r="C645">
        <v>1206</v>
      </c>
      <c r="D645">
        <v>200</v>
      </c>
      <c r="E645">
        <v>1006</v>
      </c>
      <c r="F645">
        <v>2.36856429313957E-2</v>
      </c>
      <c r="G645">
        <v>6.1782578418019297E-2</v>
      </c>
      <c r="H645">
        <v>0</v>
      </c>
    </row>
    <row r="646" spans="1:8" x14ac:dyDescent="0.2">
      <c r="B646">
        <v>23401</v>
      </c>
      <c r="C646">
        <v>1286</v>
      </c>
      <c r="D646">
        <v>200</v>
      </c>
      <c r="E646">
        <v>1086</v>
      </c>
      <c r="F646">
        <v>2.1644969234377899E-2</v>
      </c>
      <c r="G646">
        <v>6.2309035633142801E-2</v>
      </c>
      <c r="H646">
        <v>0</v>
      </c>
    </row>
    <row r="647" spans="1:8" x14ac:dyDescent="0.2">
      <c r="B647">
        <v>23636</v>
      </c>
      <c r="C647">
        <v>1198</v>
      </c>
      <c r="D647">
        <v>200</v>
      </c>
      <c r="E647">
        <v>998</v>
      </c>
      <c r="F647">
        <v>2.3124372084105099E-2</v>
      </c>
      <c r="G647">
        <v>6.04972209785022E-2</v>
      </c>
      <c r="H647">
        <v>0</v>
      </c>
    </row>
    <row r="648" spans="1:8" x14ac:dyDescent="0.2">
      <c r="B648">
        <v>23417</v>
      </c>
      <c r="C648">
        <v>1190</v>
      </c>
      <c r="D648">
        <v>200</v>
      </c>
      <c r="E648">
        <v>990</v>
      </c>
      <c r="F648">
        <v>2.3640315426301701E-2</v>
      </c>
      <c r="G648">
        <v>6.1368514733544398E-2</v>
      </c>
      <c r="H648">
        <v>0</v>
      </c>
    </row>
    <row r="649" spans="1:8" x14ac:dyDescent="0.2">
      <c r="B649">
        <v>23481</v>
      </c>
      <c r="C649">
        <v>1174</v>
      </c>
      <c r="D649">
        <v>200</v>
      </c>
      <c r="E649">
        <v>974</v>
      </c>
      <c r="F649">
        <v>2.43748820993324E-2</v>
      </c>
      <c r="G649">
        <v>6.4395365927071596E-2</v>
      </c>
      <c r="H649">
        <v>0</v>
      </c>
    </row>
    <row r="650" spans="1:8" x14ac:dyDescent="0.2">
      <c r="A650" t="s">
        <v>36</v>
      </c>
    </row>
    <row r="651" spans="1:8" x14ac:dyDescent="0.2">
      <c r="B651">
        <v>28203</v>
      </c>
      <c r="C651">
        <v>1396</v>
      </c>
      <c r="D651">
        <v>200</v>
      </c>
      <c r="E651">
        <v>1196</v>
      </c>
      <c r="F651">
        <v>2.11334574189679E-2</v>
      </c>
      <c r="G651">
        <v>6.1353354045278002E-2</v>
      </c>
      <c r="H651">
        <v>0</v>
      </c>
    </row>
    <row r="652" spans="1:8" x14ac:dyDescent="0.2">
      <c r="B652">
        <v>27907</v>
      </c>
      <c r="C652">
        <v>1316</v>
      </c>
      <c r="D652">
        <v>200</v>
      </c>
      <c r="E652">
        <v>1116</v>
      </c>
      <c r="F652">
        <v>2.11551805102978E-2</v>
      </c>
      <c r="G652">
        <v>5.942620989709E-2</v>
      </c>
      <c r="H652">
        <v>0</v>
      </c>
    </row>
    <row r="653" spans="1:8" x14ac:dyDescent="0.2">
      <c r="B653">
        <v>28326</v>
      </c>
      <c r="C653">
        <v>1408</v>
      </c>
      <c r="D653">
        <v>200</v>
      </c>
      <c r="E653">
        <v>1208</v>
      </c>
      <c r="F653">
        <v>2.0821643310190398E-2</v>
      </c>
      <c r="G653">
        <v>6.1567101918350797E-2</v>
      </c>
      <c r="H653">
        <v>0</v>
      </c>
    </row>
    <row r="654" spans="1:8" x14ac:dyDescent="0.2">
      <c r="B654">
        <v>28001</v>
      </c>
      <c r="C654">
        <v>1404</v>
      </c>
      <c r="D654">
        <v>200</v>
      </c>
      <c r="E654">
        <v>1204</v>
      </c>
      <c r="F654">
        <v>2.04935166295062E-2</v>
      </c>
      <c r="G654">
        <v>6.0118560127173599E-2</v>
      </c>
      <c r="H654">
        <v>0</v>
      </c>
    </row>
    <row r="655" spans="1:8" x14ac:dyDescent="0.2">
      <c r="B655">
        <v>28081</v>
      </c>
      <c r="C655">
        <v>1500</v>
      </c>
      <c r="D655">
        <v>200</v>
      </c>
      <c r="E655">
        <v>1300</v>
      </c>
      <c r="F655">
        <v>1.96451995681832E-2</v>
      </c>
      <c r="G655">
        <v>5.9628059370868403E-2</v>
      </c>
      <c r="H655">
        <v>0</v>
      </c>
    </row>
    <row r="656" spans="1:8" x14ac:dyDescent="0.2">
      <c r="B656">
        <v>28166</v>
      </c>
      <c r="C656">
        <v>1418</v>
      </c>
      <c r="D656">
        <v>200</v>
      </c>
      <c r="E656">
        <v>1218</v>
      </c>
      <c r="F656">
        <v>1.8386186163331299E-2</v>
      </c>
      <c r="G656">
        <v>5.4018617466487402E-2</v>
      </c>
      <c r="H656">
        <v>0</v>
      </c>
    </row>
    <row r="657" spans="2:8" x14ac:dyDescent="0.2">
      <c r="B657">
        <v>27970</v>
      </c>
      <c r="C657">
        <v>1418</v>
      </c>
      <c r="D657">
        <v>200</v>
      </c>
      <c r="E657">
        <v>1218</v>
      </c>
      <c r="F657">
        <v>1.91113887936715E-2</v>
      </c>
      <c r="G657">
        <v>5.5988283698994702E-2</v>
      </c>
      <c r="H657">
        <v>0</v>
      </c>
    </row>
    <row r="658" spans="2:8" x14ac:dyDescent="0.2">
      <c r="B658">
        <v>27998</v>
      </c>
      <c r="C658">
        <v>1354</v>
      </c>
      <c r="D658">
        <v>200</v>
      </c>
      <c r="E658">
        <v>1154</v>
      </c>
      <c r="F658">
        <v>2.0596245855910699E-2</v>
      </c>
      <c r="G658">
        <v>5.8412504807132302E-2</v>
      </c>
      <c r="H658">
        <v>0</v>
      </c>
    </row>
    <row r="659" spans="2:8" x14ac:dyDescent="0.2">
      <c r="B659">
        <v>27801</v>
      </c>
      <c r="C659">
        <v>1280</v>
      </c>
      <c r="D659">
        <v>200</v>
      </c>
      <c r="E659">
        <v>1080</v>
      </c>
      <c r="F659">
        <v>2.2773749991627699E-2</v>
      </c>
      <c r="G659">
        <v>6.3844785727005901E-2</v>
      </c>
      <c r="H659">
        <v>0</v>
      </c>
    </row>
    <row r="660" spans="2:8" x14ac:dyDescent="0.2">
      <c r="B660">
        <v>28316</v>
      </c>
      <c r="C660">
        <v>1330</v>
      </c>
      <c r="D660">
        <v>200</v>
      </c>
      <c r="E660">
        <v>1130</v>
      </c>
      <c r="F660">
        <v>2.03926821012551E-2</v>
      </c>
      <c r="G660">
        <v>5.85137917328757E-2</v>
      </c>
      <c r="H660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1"/>
  <sheetViews>
    <sheetView workbookViewId="0">
      <selection sqref="A1:G61"/>
    </sheetView>
  </sheetViews>
  <sheetFormatPr baseColWidth="10" defaultRowHeight="16" x14ac:dyDescent="0.2"/>
  <sheetData>
    <row r="1" spans="1:7" x14ac:dyDescent="0.2"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18</v>
      </c>
    </row>
    <row r="2" spans="1:7" x14ac:dyDescent="0.2">
      <c r="A2" t="s">
        <v>19</v>
      </c>
      <c r="B2">
        <f>data!B81</f>
        <v>200</v>
      </c>
      <c r="C2">
        <f>data!C81</f>
        <v>4419.8</v>
      </c>
      <c r="D2">
        <f>data!D81</f>
        <v>285.2</v>
      </c>
      <c r="E2">
        <f>data!E81</f>
        <v>200</v>
      </c>
      <c r="F2">
        <f>data!F81</f>
        <v>85.2</v>
      </c>
      <c r="G2">
        <f>data!G81</f>
        <v>51.875586854460096</v>
      </c>
    </row>
    <row r="3" spans="1:7" x14ac:dyDescent="0.2">
      <c r="B3">
        <f>data!B82</f>
        <v>400</v>
      </c>
      <c r="C3">
        <f>data!C82</f>
        <v>8715.1</v>
      </c>
      <c r="D3">
        <f>data!D82</f>
        <v>363.4</v>
      </c>
      <c r="E3">
        <f>data!E82</f>
        <v>200</v>
      </c>
      <c r="F3">
        <f>data!F82</f>
        <v>163.4</v>
      </c>
      <c r="G3">
        <f>data!G82</f>
        <v>53.335985312117501</v>
      </c>
    </row>
    <row r="4" spans="1:7" x14ac:dyDescent="0.2">
      <c r="B4">
        <f>data!B83</f>
        <v>600</v>
      </c>
      <c r="C4">
        <f>data!C83</f>
        <v>13005.4</v>
      </c>
      <c r="D4">
        <f>data!D83</f>
        <v>441</v>
      </c>
      <c r="E4">
        <f>data!E83</f>
        <v>200</v>
      </c>
      <c r="F4">
        <f>data!F83</f>
        <v>241</v>
      </c>
      <c r="G4">
        <f>data!G83</f>
        <v>53.964315352697092</v>
      </c>
    </row>
    <row r="5" spans="1:7" x14ac:dyDescent="0.2">
      <c r="B5">
        <f>data!B84</f>
        <v>800</v>
      </c>
      <c r="C5">
        <f>data!C84</f>
        <v>17324.099999999999</v>
      </c>
      <c r="D5">
        <f>data!D84</f>
        <v>535.6</v>
      </c>
      <c r="E5">
        <f>data!E84</f>
        <v>200</v>
      </c>
      <c r="F5">
        <f>data!F84</f>
        <v>335.6</v>
      </c>
      <c r="G5">
        <f>data!G84</f>
        <v>51.621275327771151</v>
      </c>
    </row>
    <row r="6" spans="1:7" x14ac:dyDescent="0.2">
      <c r="B6">
        <f>data!B85</f>
        <v>1000</v>
      </c>
      <c r="C6">
        <f>data!C85</f>
        <v>21630.6</v>
      </c>
      <c r="D6">
        <f>data!D85</f>
        <v>612.4</v>
      </c>
      <c r="E6">
        <f>data!E85</f>
        <v>200</v>
      </c>
      <c r="F6">
        <f>data!F85</f>
        <v>412.4</v>
      </c>
      <c r="G6">
        <f>data!G85</f>
        <v>52.45053346265761</v>
      </c>
    </row>
    <row r="7" spans="1:7" x14ac:dyDescent="0.2">
      <c r="B7">
        <f>data!B86</f>
        <v>1200</v>
      </c>
      <c r="C7">
        <f>data!C86</f>
        <v>25898.2</v>
      </c>
      <c r="D7">
        <f>data!D86</f>
        <v>702.6</v>
      </c>
      <c r="E7">
        <f>data!E86</f>
        <v>200</v>
      </c>
      <c r="F7">
        <f>data!F86</f>
        <v>502.6</v>
      </c>
      <c r="G7">
        <f>data!G86</f>
        <v>51.528452049343414</v>
      </c>
    </row>
    <row r="8" spans="1:7" x14ac:dyDescent="0.2">
      <c r="A8" t="s">
        <v>20</v>
      </c>
      <c r="B8">
        <f>data!B87</f>
        <v>200</v>
      </c>
      <c r="C8">
        <f>data!C87</f>
        <v>4779.8</v>
      </c>
      <c r="D8">
        <f>data!D87</f>
        <v>405.8</v>
      </c>
      <c r="E8">
        <f>data!E87</f>
        <v>200</v>
      </c>
      <c r="F8">
        <f>data!F87</f>
        <v>205.8</v>
      </c>
      <c r="G8">
        <f>data!G87</f>
        <v>23.225461613216716</v>
      </c>
    </row>
    <row r="9" spans="1:7" x14ac:dyDescent="0.2">
      <c r="B9">
        <f>data!B88</f>
        <v>400</v>
      </c>
      <c r="C9">
        <f>data!C88</f>
        <v>9555.9</v>
      </c>
      <c r="D9">
        <f>data!D88</f>
        <v>620.4</v>
      </c>
      <c r="E9">
        <f>data!E88</f>
        <v>200</v>
      </c>
      <c r="F9">
        <f>data!F88</f>
        <v>420.4</v>
      </c>
      <c r="G9">
        <f>data!G88</f>
        <v>22.730494766888679</v>
      </c>
    </row>
    <row r="10" spans="1:7" x14ac:dyDescent="0.2">
      <c r="B10">
        <f>data!B89</f>
        <v>600</v>
      </c>
      <c r="C10">
        <f>data!C89</f>
        <v>14253.2</v>
      </c>
      <c r="D10">
        <f>data!D89</f>
        <v>827.4</v>
      </c>
      <c r="E10">
        <f>data!E89</f>
        <v>200</v>
      </c>
      <c r="F10">
        <f>data!F89</f>
        <v>627.4</v>
      </c>
      <c r="G10">
        <f>data!G89</f>
        <v>22.717883328020402</v>
      </c>
    </row>
    <row r="11" spans="1:7" x14ac:dyDescent="0.2">
      <c r="B11">
        <f>data!B90</f>
        <v>800</v>
      </c>
      <c r="C11">
        <f>data!C90</f>
        <v>18909.2</v>
      </c>
      <c r="D11">
        <f>data!D90</f>
        <v>1021</v>
      </c>
      <c r="E11">
        <f>data!E90</f>
        <v>200</v>
      </c>
      <c r="F11">
        <f>data!F90</f>
        <v>821</v>
      </c>
      <c r="G11">
        <f>data!G90</f>
        <v>23.031912302070648</v>
      </c>
    </row>
    <row r="12" spans="1:7" x14ac:dyDescent="0.2">
      <c r="B12">
        <f>data!B91</f>
        <v>1000</v>
      </c>
      <c r="C12">
        <f>data!C91</f>
        <v>23532.2</v>
      </c>
      <c r="D12">
        <f>data!D91</f>
        <v>1225.4000000000001</v>
      </c>
      <c r="E12">
        <f>data!E91</f>
        <v>200</v>
      </c>
      <c r="F12">
        <f>data!F91</f>
        <v>1025.4000000000001</v>
      </c>
      <c r="G12">
        <f>data!G91</f>
        <v>22.949288082699432</v>
      </c>
    </row>
    <row r="13" spans="1:7" x14ac:dyDescent="0.2">
      <c r="B13">
        <f>data!B92</f>
        <v>1200</v>
      </c>
      <c r="C13">
        <f>data!C92</f>
        <v>28349.8</v>
      </c>
      <c r="D13">
        <f>data!D92</f>
        <v>1468.6</v>
      </c>
      <c r="E13">
        <f>data!E92</f>
        <v>200</v>
      </c>
      <c r="F13">
        <f>data!F92</f>
        <v>1268.5999999999999</v>
      </c>
      <c r="G13">
        <f>data!G92</f>
        <v>22.347311997477536</v>
      </c>
    </row>
    <row r="14" spans="1:7" x14ac:dyDescent="0.2">
      <c r="A14" t="s">
        <v>21</v>
      </c>
      <c r="B14">
        <f>data!B93</f>
        <v>200</v>
      </c>
      <c r="C14">
        <f>data!C93</f>
        <v>4505.2</v>
      </c>
      <c r="D14">
        <f>data!D93</f>
        <v>311.2</v>
      </c>
      <c r="E14">
        <f>data!E93</f>
        <v>200</v>
      </c>
      <c r="F14">
        <f>data!F93</f>
        <v>111.2</v>
      </c>
      <c r="G14">
        <f>data!G93</f>
        <v>40.514388489208628</v>
      </c>
    </row>
    <row r="15" spans="1:7" x14ac:dyDescent="0.2">
      <c r="B15">
        <f>data!B94</f>
        <v>400</v>
      </c>
      <c r="C15">
        <f>data!C94</f>
        <v>8876.9</v>
      </c>
      <c r="D15">
        <f>data!D94</f>
        <v>408.4</v>
      </c>
      <c r="E15">
        <f>data!E94</f>
        <v>200</v>
      </c>
      <c r="F15">
        <f>data!F94</f>
        <v>208.4</v>
      </c>
      <c r="G15">
        <f>data!G94</f>
        <v>42.595489443378113</v>
      </c>
    </row>
    <row r="16" spans="1:7" x14ac:dyDescent="0.2">
      <c r="B16">
        <f>data!B95</f>
        <v>600</v>
      </c>
      <c r="C16">
        <f>data!C95</f>
        <v>13220.6</v>
      </c>
      <c r="D16">
        <f>data!D95</f>
        <v>496.2</v>
      </c>
      <c r="E16">
        <f>data!E95</f>
        <v>200</v>
      </c>
      <c r="F16">
        <f>data!F95</f>
        <v>296.2</v>
      </c>
      <c r="G16">
        <f>data!G95</f>
        <v>44.634031060094536</v>
      </c>
    </row>
    <row r="17" spans="1:7" x14ac:dyDescent="0.2">
      <c r="B17">
        <f>data!B96</f>
        <v>800</v>
      </c>
      <c r="C17">
        <f>data!C96</f>
        <v>17671.3</v>
      </c>
      <c r="D17">
        <f>data!D96</f>
        <v>624.6</v>
      </c>
      <c r="E17">
        <f>data!E96</f>
        <v>200</v>
      </c>
      <c r="F17">
        <f>data!F96</f>
        <v>424.6</v>
      </c>
      <c r="G17">
        <f>data!G96</f>
        <v>41.61869995289684</v>
      </c>
    </row>
    <row r="18" spans="1:7" x14ac:dyDescent="0.2">
      <c r="B18">
        <f>data!B97</f>
        <v>1000</v>
      </c>
      <c r="C18">
        <f>data!C97</f>
        <v>22102.1</v>
      </c>
      <c r="D18">
        <f>data!D97</f>
        <v>736.8</v>
      </c>
      <c r="E18">
        <f>data!E97</f>
        <v>200</v>
      </c>
      <c r="F18">
        <f>data!F97</f>
        <v>536.79999999999995</v>
      </c>
      <c r="G18">
        <f>data!G97</f>
        <v>41.173807749627422</v>
      </c>
    </row>
    <row r="19" spans="1:7" x14ac:dyDescent="0.2">
      <c r="B19">
        <f>data!B98</f>
        <v>1200</v>
      </c>
      <c r="C19">
        <f>data!C98</f>
        <v>26222.9</v>
      </c>
      <c r="D19">
        <f>data!D98</f>
        <v>782.8</v>
      </c>
      <c r="E19">
        <f>data!E98</f>
        <v>200</v>
      </c>
      <c r="F19">
        <f>data!F98</f>
        <v>582.79999999999995</v>
      </c>
      <c r="G19">
        <f>data!G98</f>
        <v>44.994680851063833</v>
      </c>
    </row>
    <row r="20" spans="1:7" x14ac:dyDescent="0.2">
      <c r="A20" t="s">
        <v>22</v>
      </c>
      <c r="B20">
        <f>data!B99</f>
        <v>200</v>
      </c>
      <c r="C20">
        <f>data!C99</f>
        <v>4736</v>
      </c>
      <c r="D20">
        <f>data!D99</f>
        <v>382.6</v>
      </c>
      <c r="E20">
        <f>data!E99</f>
        <v>200</v>
      </c>
      <c r="F20">
        <f>data!F99</f>
        <v>182.6</v>
      </c>
      <c r="G20">
        <f>data!G99</f>
        <v>25.936473165388829</v>
      </c>
    </row>
    <row r="21" spans="1:7" x14ac:dyDescent="0.2">
      <c r="B21">
        <f>data!B100</f>
        <v>400</v>
      </c>
      <c r="C21">
        <f>data!C100</f>
        <v>9426.2999999999993</v>
      </c>
      <c r="D21">
        <f>data!D100</f>
        <v>569</v>
      </c>
      <c r="E21">
        <f>data!E100</f>
        <v>200</v>
      </c>
      <c r="F21">
        <f>data!F100</f>
        <v>369</v>
      </c>
      <c r="G21">
        <f>data!G100</f>
        <v>25.545528455284551</v>
      </c>
    </row>
    <row r="22" spans="1:7" x14ac:dyDescent="0.2">
      <c r="B22">
        <f>data!B101</f>
        <v>600</v>
      </c>
      <c r="C22">
        <f>data!C101</f>
        <v>14032.7</v>
      </c>
      <c r="D22">
        <f>data!D101</f>
        <v>764.2</v>
      </c>
      <c r="E22">
        <f>data!E101</f>
        <v>200</v>
      </c>
      <c r="F22">
        <f>data!F101</f>
        <v>564.20000000000005</v>
      </c>
      <c r="G22">
        <f>data!G101</f>
        <v>24.871853952499112</v>
      </c>
    </row>
    <row r="23" spans="1:7" x14ac:dyDescent="0.2">
      <c r="B23">
        <f>data!B102</f>
        <v>800</v>
      </c>
      <c r="C23">
        <f>data!C102</f>
        <v>18629</v>
      </c>
      <c r="D23">
        <f>data!D102</f>
        <v>907.2</v>
      </c>
      <c r="E23">
        <f>data!E102</f>
        <v>200</v>
      </c>
      <c r="F23">
        <f>data!F102</f>
        <v>707.2</v>
      </c>
      <c r="G23">
        <f>data!G102</f>
        <v>26.34191176470588</v>
      </c>
    </row>
    <row r="24" spans="1:7" x14ac:dyDescent="0.2">
      <c r="B24">
        <f>data!B103</f>
        <v>1000</v>
      </c>
      <c r="C24">
        <f>data!C103</f>
        <v>23347.7</v>
      </c>
      <c r="D24">
        <f>data!D103</f>
        <v>1116.2</v>
      </c>
      <c r="E24">
        <f>data!E103</f>
        <v>200</v>
      </c>
      <c r="F24">
        <f>data!F103</f>
        <v>916.2</v>
      </c>
      <c r="G24">
        <f>data!G103</f>
        <v>25.483191442916393</v>
      </c>
    </row>
    <row r="25" spans="1:7" x14ac:dyDescent="0.2">
      <c r="B25">
        <f>data!B104</f>
        <v>1200</v>
      </c>
      <c r="C25">
        <f>data!C104</f>
        <v>28144.799999999999</v>
      </c>
      <c r="D25">
        <f>data!D104</f>
        <v>1333.6</v>
      </c>
      <c r="E25">
        <f>data!E104</f>
        <v>200</v>
      </c>
      <c r="F25">
        <f>data!F104</f>
        <v>1133.5999999999999</v>
      </c>
      <c r="G25">
        <f>data!G104</f>
        <v>24.827805222300636</v>
      </c>
    </row>
    <row r="26" spans="1:7" x14ac:dyDescent="0.2">
      <c r="A26" t="s">
        <v>5</v>
      </c>
      <c r="B26">
        <f>data!B105</f>
        <v>200</v>
      </c>
      <c r="C26">
        <f>data!C105</f>
        <v>4704.8</v>
      </c>
      <c r="D26">
        <f>data!D105</f>
        <v>354.4</v>
      </c>
      <c r="E26">
        <f>data!E105</f>
        <v>200</v>
      </c>
      <c r="F26">
        <f>data!F105</f>
        <v>154.4</v>
      </c>
      <c r="G26">
        <f>data!G105</f>
        <v>30.471502590673577</v>
      </c>
    </row>
    <row r="27" spans="1:7" x14ac:dyDescent="0.2">
      <c r="B27">
        <f>data!B106</f>
        <v>400</v>
      </c>
      <c r="C27">
        <f>data!C106</f>
        <v>9339.2999999999993</v>
      </c>
      <c r="D27">
        <f>data!D106</f>
        <v>516</v>
      </c>
      <c r="E27">
        <f>data!E106</f>
        <v>200</v>
      </c>
      <c r="F27">
        <f>data!F106</f>
        <v>316</v>
      </c>
      <c r="G27">
        <f>data!G106</f>
        <v>29.554746835443037</v>
      </c>
    </row>
    <row r="28" spans="1:7" x14ac:dyDescent="0.2">
      <c r="B28">
        <f>data!B107</f>
        <v>600</v>
      </c>
      <c r="C28">
        <f>data!C107</f>
        <v>13920.6</v>
      </c>
      <c r="D28">
        <f>data!D107</f>
        <v>677.6</v>
      </c>
      <c r="E28">
        <f>data!E107</f>
        <v>200</v>
      </c>
      <c r="F28">
        <f>data!F107</f>
        <v>477.6</v>
      </c>
      <c r="G28">
        <f>data!G107</f>
        <v>29.146984924623116</v>
      </c>
    </row>
    <row r="29" spans="1:7" x14ac:dyDescent="0.2">
      <c r="B29">
        <f>data!B108</f>
        <v>800</v>
      </c>
      <c r="C29">
        <f>data!C108</f>
        <v>18579.599999999999</v>
      </c>
      <c r="D29">
        <f>data!D108</f>
        <v>852.6</v>
      </c>
      <c r="E29">
        <f>data!E108</f>
        <v>200</v>
      </c>
      <c r="F29">
        <f>data!F108</f>
        <v>652.6</v>
      </c>
      <c r="G29">
        <f>data!G108</f>
        <v>28.470119521912348</v>
      </c>
    </row>
    <row r="30" spans="1:7" x14ac:dyDescent="0.2">
      <c r="B30">
        <f>data!B109</f>
        <v>1000</v>
      </c>
      <c r="C30">
        <f>data!C109</f>
        <v>23236.3</v>
      </c>
      <c r="D30">
        <f>data!D109</f>
        <v>1022.2</v>
      </c>
      <c r="E30">
        <f>data!E109</f>
        <v>200</v>
      </c>
      <c r="F30">
        <f>data!F109</f>
        <v>822.2</v>
      </c>
      <c r="G30">
        <f>data!G109</f>
        <v>28.261128679153487</v>
      </c>
    </row>
    <row r="31" spans="1:7" x14ac:dyDescent="0.2">
      <c r="B31">
        <f>data!B110</f>
        <v>1200</v>
      </c>
      <c r="C31">
        <f>data!C110</f>
        <v>27768.400000000001</v>
      </c>
      <c r="D31">
        <f>data!D110</f>
        <v>1183.8</v>
      </c>
      <c r="E31">
        <f>data!E110</f>
        <v>200</v>
      </c>
      <c r="F31">
        <f>data!F110</f>
        <v>983.8</v>
      </c>
      <c r="G31">
        <f>data!G110</f>
        <v>28.225655621061193</v>
      </c>
    </row>
    <row r="32" spans="1:7" x14ac:dyDescent="0.2">
      <c r="A32" t="s">
        <v>6</v>
      </c>
      <c r="B32">
        <f>data!B111</f>
        <v>200</v>
      </c>
      <c r="C32">
        <f>data!C111</f>
        <v>4707</v>
      </c>
      <c r="D32">
        <f>data!D111</f>
        <v>399</v>
      </c>
      <c r="E32">
        <f>data!E111</f>
        <v>200</v>
      </c>
      <c r="F32">
        <f>data!F111</f>
        <v>199</v>
      </c>
      <c r="G32">
        <f>data!G111</f>
        <v>23.653266331658291</v>
      </c>
    </row>
    <row r="33" spans="1:7" x14ac:dyDescent="0.2">
      <c r="B33">
        <f>data!B112</f>
        <v>400</v>
      </c>
      <c r="C33">
        <f>data!C112</f>
        <v>9345.2000000000007</v>
      </c>
      <c r="D33">
        <f>data!D112</f>
        <v>579.79999999999995</v>
      </c>
      <c r="E33">
        <f>data!E112</f>
        <v>200</v>
      </c>
      <c r="F33">
        <f>data!F112</f>
        <v>379.8</v>
      </c>
      <c r="G33">
        <f>data!G112</f>
        <v>24.605581885202739</v>
      </c>
    </row>
    <row r="34" spans="1:7" x14ac:dyDescent="0.2">
      <c r="B34">
        <f>data!B113</f>
        <v>600</v>
      </c>
      <c r="C34">
        <f>data!C113</f>
        <v>13957</v>
      </c>
      <c r="D34">
        <f>data!D113</f>
        <v>773.6</v>
      </c>
      <c r="E34">
        <f>data!E113</f>
        <v>200</v>
      </c>
      <c r="F34">
        <f>data!F113</f>
        <v>573.6</v>
      </c>
      <c r="G34">
        <f>data!G113</f>
        <v>24.332287308228729</v>
      </c>
    </row>
    <row r="35" spans="1:7" x14ac:dyDescent="0.2">
      <c r="B35">
        <f>data!B114</f>
        <v>800</v>
      </c>
      <c r="C35">
        <f>data!C114</f>
        <v>18573.7</v>
      </c>
      <c r="D35">
        <f>data!D114</f>
        <v>975.8</v>
      </c>
      <c r="E35">
        <f>data!E114</f>
        <v>200</v>
      </c>
      <c r="F35">
        <f>data!F114</f>
        <v>775.8</v>
      </c>
      <c r="G35">
        <f>data!G114</f>
        <v>23.941350863624649</v>
      </c>
    </row>
    <row r="36" spans="1:7" x14ac:dyDescent="0.2">
      <c r="B36">
        <f>data!B115</f>
        <v>1000</v>
      </c>
      <c r="C36">
        <f>data!C115</f>
        <v>23094.1</v>
      </c>
      <c r="D36">
        <f>data!D115</f>
        <v>1168.2</v>
      </c>
      <c r="E36">
        <f>data!E115</f>
        <v>200</v>
      </c>
      <c r="F36">
        <f>data!F115</f>
        <v>968.2</v>
      </c>
      <c r="G36">
        <f>data!G115</f>
        <v>23.852613096467671</v>
      </c>
    </row>
    <row r="37" spans="1:7" x14ac:dyDescent="0.2">
      <c r="B37">
        <f>data!B116</f>
        <v>1200</v>
      </c>
      <c r="C37">
        <f>data!C116</f>
        <v>27627.4</v>
      </c>
      <c r="D37">
        <f>data!D116</f>
        <v>1386.6</v>
      </c>
      <c r="E37">
        <f>data!E116</f>
        <v>200</v>
      </c>
      <c r="F37">
        <f>data!F116</f>
        <v>1186.5999999999999</v>
      </c>
      <c r="G37">
        <f>data!G116</f>
        <v>23.282824877802128</v>
      </c>
    </row>
    <row r="38" spans="1:7" x14ac:dyDescent="0.2">
      <c r="A38" t="s">
        <v>7</v>
      </c>
      <c r="B38">
        <f>data!B117</f>
        <v>200</v>
      </c>
      <c r="C38">
        <f>data!C117</f>
        <v>4769.3999999999996</v>
      </c>
      <c r="D38">
        <f>data!D117</f>
        <v>430.4</v>
      </c>
      <c r="E38">
        <f>data!E117</f>
        <v>200</v>
      </c>
      <c r="F38">
        <f>data!F117</f>
        <v>230.4</v>
      </c>
      <c r="G38">
        <f>data!G117</f>
        <v>20.700520833333332</v>
      </c>
    </row>
    <row r="39" spans="1:7" x14ac:dyDescent="0.2">
      <c r="B39">
        <f>data!B118</f>
        <v>400</v>
      </c>
      <c r="C39">
        <f>data!C118</f>
        <v>9549.2999999999993</v>
      </c>
      <c r="D39">
        <f>data!D118</f>
        <v>662</v>
      </c>
      <c r="E39">
        <f>data!E118</f>
        <v>200</v>
      </c>
      <c r="F39">
        <f>data!F118</f>
        <v>462</v>
      </c>
      <c r="G39">
        <f>data!G118</f>
        <v>20.669480519480519</v>
      </c>
    </row>
    <row r="40" spans="1:7" x14ac:dyDescent="0.2">
      <c r="B40">
        <f>data!B119</f>
        <v>600</v>
      </c>
      <c r="C40">
        <f>data!C119</f>
        <v>14194.7</v>
      </c>
      <c r="D40">
        <f>data!D119</f>
        <v>877.6</v>
      </c>
      <c r="E40">
        <f>data!E119</f>
        <v>200</v>
      </c>
      <c r="F40">
        <f>data!F119</f>
        <v>677.6</v>
      </c>
      <c r="G40">
        <f>data!G119</f>
        <v>20.948494687131053</v>
      </c>
    </row>
    <row r="41" spans="1:7" x14ac:dyDescent="0.2">
      <c r="B41">
        <f>data!B120</f>
        <v>800</v>
      </c>
      <c r="C41">
        <f>data!C120</f>
        <v>18832.2</v>
      </c>
      <c r="D41">
        <f>data!D120</f>
        <v>1107.4000000000001</v>
      </c>
      <c r="E41">
        <f>data!E120</f>
        <v>200</v>
      </c>
      <c r="F41">
        <f>data!F120</f>
        <v>907.4</v>
      </c>
      <c r="G41">
        <f>data!G120</f>
        <v>20.754022481816179</v>
      </c>
    </row>
    <row r="42" spans="1:7" x14ac:dyDescent="0.2">
      <c r="B42">
        <f>data!B121</f>
        <v>1000</v>
      </c>
      <c r="C42">
        <f>data!C121</f>
        <v>23447.599999999999</v>
      </c>
      <c r="D42">
        <f>data!D121</f>
        <v>1349.8</v>
      </c>
      <c r="E42">
        <f>data!E121</f>
        <v>200</v>
      </c>
      <c r="F42">
        <f>data!F121</f>
        <v>1149.8</v>
      </c>
      <c r="G42">
        <f>data!G121</f>
        <v>20.392763958949381</v>
      </c>
    </row>
    <row r="43" spans="1:7" x14ac:dyDescent="0.2">
      <c r="B43">
        <f>data!B122</f>
        <v>1200</v>
      </c>
      <c r="C43">
        <f>data!C122</f>
        <v>28121</v>
      </c>
      <c r="D43">
        <f>data!D122</f>
        <v>1576</v>
      </c>
      <c r="E43">
        <f>data!E122</f>
        <v>200</v>
      </c>
      <c r="F43">
        <f>data!F122</f>
        <v>1376</v>
      </c>
      <c r="G43">
        <f>data!G122</f>
        <v>20.436773255813954</v>
      </c>
    </row>
    <row r="44" spans="1:7" x14ac:dyDescent="0.2">
      <c r="A44" t="s">
        <v>8</v>
      </c>
      <c r="B44">
        <f>data!B123</f>
        <v>200</v>
      </c>
      <c r="C44">
        <f>data!C123</f>
        <v>4789</v>
      </c>
      <c r="D44">
        <f>data!D123</f>
        <v>379.8</v>
      </c>
      <c r="E44">
        <f>data!E123</f>
        <v>200</v>
      </c>
      <c r="F44">
        <f>data!F123</f>
        <v>179.8</v>
      </c>
      <c r="G44">
        <f>data!G123</f>
        <v>26.635150166852057</v>
      </c>
    </row>
    <row r="45" spans="1:7" x14ac:dyDescent="0.2">
      <c r="B45">
        <f>data!B124</f>
        <v>400</v>
      </c>
      <c r="C45">
        <f>data!C124</f>
        <v>9502.6</v>
      </c>
      <c r="D45">
        <f>data!D124</f>
        <v>564.20000000000005</v>
      </c>
      <c r="E45">
        <f>data!E124</f>
        <v>200</v>
      </c>
      <c r="F45">
        <f>data!F124</f>
        <v>364.2</v>
      </c>
      <c r="G45">
        <f>data!G124</f>
        <v>26.091707852828119</v>
      </c>
    </row>
    <row r="46" spans="1:7" x14ac:dyDescent="0.2">
      <c r="B46">
        <f>data!B125</f>
        <v>600</v>
      </c>
      <c r="C46">
        <f>data!C125</f>
        <v>14241.7</v>
      </c>
      <c r="D46">
        <f>data!D125</f>
        <v>765.4</v>
      </c>
      <c r="E46">
        <f>data!E125</f>
        <v>200</v>
      </c>
      <c r="F46">
        <f>data!F125</f>
        <v>565.4</v>
      </c>
      <c r="G46">
        <f>data!G125</f>
        <v>25.188715953307394</v>
      </c>
    </row>
    <row r="47" spans="1:7" x14ac:dyDescent="0.2">
      <c r="B47">
        <f>data!B126</f>
        <v>800</v>
      </c>
      <c r="C47">
        <f>data!C126</f>
        <v>18921.5</v>
      </c>
      <c r="D47">
        <f>data!D126</f>
        <v>935.2</v>
      </c>
      <c r="E47">
        <f>data!E126</f>
        <v>200</v>
      </c>
      <c r="F47">
        <f>data!F126</f>
        <v>735.2</v>
      </c>
      <c r="G47">
        <f>data!G126</f>
        <v>25.736534276387378</v>
      </c>
    </row>
    <row r="48" spans="1:7" x14ac:dyDescent="0.2">
      <c r="B48">
        <f>data!B127</f>
        <v>1000</v>
      </c>
      <c r="C48">
        <f>data!C127</f>
        <v>23533</v>
      </c>
      <c r="D48">
        <f>data!D127</f>
        <v>1087</v>
      </c>
      <c r="E48">
        <f>data!E127</f>
        <v>200</v>
      </c>
      <c r="F48">
        <f>data!F127</f>
        <v>887</v>
      </c>
      <c r="G48">
        <f>data!G127</f>
        <v>26.531003382187148</v>
      </c>
    </row>
    <row r="49" spans="1:7" x14ac:dyDescent="0.2">
      <c r="B49">
        <f>data!B128</f>
        <v>1200</v>
      </c>
      <c r="C49">
        <f>data!C128</f>
        <v>28164.1</v>
      </c>
      <c r="D49">
        <f>data!D128</f>
        <v>1284.4000000000001</v>
      </c>
      <c r="E49">
        <f>data!E128</f>
        <v>200</v>
      </c>
      <c r="F49">
        <f>data!F128</f>
        <v>1084.4000000000001</v>
      </c>
      <c r="G49">
        <f>data!G128</f>
        <v>25.972058281077089</v>
      </c>
    </row>
    <row r="50" spans="1:7" x14ac:dyDescent="0.2">
      <c r="A50" t="s">
        <v>23</v>
      </c>
      <c r="B50">
        <f>data!B129</f>
        <v>200</v>
      </c>
      <c r="C50">
        <f>data!C129</f>
        <v>4327.7</v>
      </c>
      <c r="D50">
        <f>data!D129</f>
        <v>259.60000000000002</v>
      </c>
      <c r="E50">
        <f>data!E129</f>
        <v>200</v>
      </c>
      <c r="F50">
        <f>data!F129</f>
        <v>59.6</v>
      </c>
      <c r="G50">
        <f>data!G129</f>
        <v>72.612416107382543</v>
      </c>
    </row>
    <row r="51" spans="1:7" x14ac:dyDescent="0.2">
      <c r="B51">
        <f>data!B130</f>
        <v>400</v>
      </c>
      <c r="C51">
        <f>data!C130</f>
        <v>8583.2000000000007</v>
      </c>
      <c r="D51">
        <f>data!D130</f>
        <v>321.39999999999998</v>
      </c>
      <c r="E51">
        <f>data!E130</f>
        <v>200</v>
      </c>
      <c r="F51">
        <f>data!F130</f>
        <v>121.4</v>
      </c>
      <c r="G51">
        <f>data!G130</f>
        <v>70.701812191103798</v>
      </c>
    </row>
    <row r="52" spans="1:7" x14ac:dyDescent="0.2">
      <c r="B52">
        <f>data!B131</f>
        <v>600</v>
      </c>
      <c r="C52">
        <f>data!C131</f>
        <v>12854.3</v>
      </c>
      <c r="D52">
        <f>data!D131</f>
        <v>398.4</v>
      </c>
      <c r="E52">
        <f>data!E131</f>
        <v>200</v>
      </c>
      <c r="F52">
        <f>data!F131</f>
        <v>198.4</v>
      </c>
      <c r="G52">
        <f>data!G131</f>
        <v>64.789818548387089</v>
      </c>
    </row>
    <row r="53" spans="1:7" x14ac:dyDescent="0.2">
      <c r="B53">
        <f>data!B132</f>
        <v>800</v>
      </c>
      <c r="C53">
        <f>data!C132</f>
        <v>17058.3</v>
      </c>
      <c r="D53">
        <f>data!D132</f>
        <v>470.2</v>
      </c>
      <c r="E53">
        <f>data!E132</f>
        <v>200</v>
      </c>
      <c r="F53">
        <f>data!F132</f>
        <v>270.2</v>
      </c>
      <c r="G53">
        <f>data!G132</f>
        <v>63.132124352331608</v>
      </c>
    </row>
    <row r="54" spans="1:7" x14ac:dyDescent="0.2">
      <c r="B54">
        <f>data!B133</f>
        <v>1000</v>
      </c>
      <c r="C54">
        <f>data!C133</f>
        <v>21300</v>
      </c>
      <c r="D54">
        <f>data!D133</f>
        <v>526.20000000000005</v>
      </c>
      <c r="E54">
        <f>data!E133</f>
        <v>200</v>
      </c>
      <c r="F54">
        <f>data!F133</f>
        <v>326.2</v>
      </c>
      <c r="G54">
        <f>data!G133</f>
        <v>65.297363580625387</v>
      </c>
    </row>
    <row r="55" spans="1:7" x14ac:dyDescent="0.2">
      <c r="B55">
        <f>data!B134</f>
        <v>1200</v>
      </c>
      <c r="C55">
        <f>data!C134</f>
        <v>25542.3</v>
      </c>
      <c r="D55">
        <f>data!D134</f>
        <v>598</v>
      </c>
      <c r="E55">
        <f>data!E134</f>
        <v>200</v>
      </c>
      <c r="F55">
        <f>data!F134</f>
        <v>398</v>
      </c>
      <c r="G55">
        <f>data!G134</f>
        <v>64.176633165829145</v>
      </c>
    </row>
    <row r="56" spans="1:7" x14ac:dyDescent="0.2">
      <c r="A56" t="s">
        <v>24</v>
      </c>
      <c r="B56">
        <f>data!B135</f>
        <v>200</v>
      </c>
      <c r="C56">
        <f>data!C135</f>
        <v>4731.7</v>
      </c>
      <c r="D56">
        <f>data!D135</f>
        <v>384.6</v>
      </c>
      <c r="E56">
        <f>data!E135</f>
        <v>200</v>
      </c>
      <c r="F56">
        <f>data!F135</f>
        <v>184.6</v>
      </c>
      <c r="G56">
        <f>data!G135</f>
        <v>25.632177681473458</v>
      </c>
    </row>
    <row r="57" spans="1:7" x14ac:dyDescent="0.2">
      <c r="B57">
        <f>data!B136</f>
        <v>400</v>
      </c>
      <c r="C57">
        <f>data!C136</f>
        <v>9410.2999999999993</v>
      </c>
      <c r="D57">
        <f>data!D136</f>
        <v>593</v>
      </c>
      <c r="E57">
        <f>data!E136</f>
        <v>200</v>
      </c>
      <c r="F57">
        <f>data!F136</f>
        <v>393</v>
      </c>
      <c r="G57">
        <f>data!G136</f>
        <v>23.944783715012722</v>
      </c>
    </row>
    <row r="58" spans="1:7" x14ac:dyDescent="0.2">
      <c r="B58">
        <f>data!B137</f>
        <v>600</v>
      </c>
      <c r="C58">
        <f>data!C137</f>
        <v>14102.9</v>
      </c>
      <c r="D58">
        <f>data!D137</f>
        <v>796.2</v>
      </c>
      <c r="E58">
        <f>data!E137</f>
        <v>200</v>
      </c>
      <c r="F58">
        <f>data!F137</f>
        <v>596.20000000000005</v>
      </c>
      <c r="G58">
        <f>data!G137</f>
        <v>23.654646091915463</v>
      </c>
    </row>
    <row r="59" spans="1:7" x14ac:dyDescent="0.2">
      <c r="B59">
        <f>data!B138</f>
        <v>800</v>
      </c>
      <c r="C59">
        <f>data!C138</f>
        <v>18807.2</v>
      </c>
      <c r="D59">
        <f>data!D138</f>
        <v>1001.6</v>
      </c>
      <c r="E59">
        <f>data!E138</f>
        <v>200</v>
      </c>
      <c r="F59">
        <f>data!F138</f>
        <v>801.6</v>
      </c>
      <c r="G59">
        <f>data!G138</f>
        <v>23.462075848303392</v>
      </c>
    </row>
    <row r="60" spans="1:7" x14ac:dyDescent="0.2">
      <c r="B60">
        <f>data!B139</f>
        <v>1000</v>
      </c>
      <c r="C60">
        <f>data!C139</f>
        <v>23516.3</v>
      </c>
      <c r="D60">
        <f>data!D139</f>
        <v>1203.2</v>
      </c>
      <c r="E60">
        <f>data!E139</f>
        <v>200</v>
      </c>
      <c r="F60">
        <f>data!F139</f>
        <v>1003.2</v>
      </c>
      <c r="G60">
        <f>data!G139</f>
        <v>23.441287878787875</v>
      </c>
    </row>
    <row r="61" spans="1:7" x14ac:dyDescent="0.2">
      <c r="B61">
        <f>data!B140</f>
        <v>1200</v>
      </c>
      <c r="C61">
        <f>data!C140</f>
        <v>28076.9</v>
      </c>
      <c r="D61">
        <f>data!D140</f>
        <v>1382.4</v>
      </c>
      <c r="E61">
        <f>data!E140</f>
        <v>200</v>
      </c>
      <c r="F61">
        <f>data!F140</f>
        <v>1182.4000000000001</v>
      </c>
      <c r="G61">
        <f>data!G140</f>
        <v>23.745686738836266</v>
      </c>
    </row>
  </sheetData>
  <pageMargins left="0.75" right="0.75" top="1" bottom="1" header="0.5" footer="0.5"/>
  <pageSetup paperSize="9" scale="4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75"/>
  <sheetViews>
    <sheetView topLeftCell="A55" workbookViewId="0">
      <selection activeCell="C81" sqref="C81"/>
    </sheetView>
  </sheetViews>
  <sheetFormatPr baseColWidth="10" defaultRowHeight="16" x14ac:dyDescent="0.2"/>
  <sheetData>
    <row r="1" spans="1:4" x14ac:dyDescent="0.2">
      <c r="B1" t="s">
        <v>25</v>
      </c>
      <c r="C1" t="s">
        <v>3</v>
      </c>
      <c r="D1" t="s">
        <v>18</v>
      </c>
    </row>
    <row r="2" spans="1:4" x14ac:dyDescent="0.2">
      <c r="A2" t="s">
        <v>19</v>
      </c>
      <c r="B2">
        <v>200</v>
      </c>
      <c r="C2">
        <f>'Runs Chart'!F2</f>
        <v>85.2</v>
      </c>
      <c r="D2">
        <f>'Runs Chart'!G2</f>
        <v>51.875586854460096</v>
      </c>
    </row>
    <row r="3" spans="1:4" x14ac:dyDescent="0.2">
      <c r="B3">
        <v>400</v>
      </c>
      <c r="C3">
        <f>'Runs Chart'!F3</f>
        <v>163.4</v>
      </c>
      <c r="D3">
        <f>'Runs Chart'!G3</f>
        <v>53.335985312117501</v>
      </c>
    </row>
    <row r="4" spans="1:4" x14ac:dyDescent="0.2">
      <c r="B4">
        <v>600</v>
      </c>
      <c r="C4">
        <f>'Runs Chart'!F4</f>
        <v>241</v>
      </c>
      <c r="D4">
        <f>'Runs Chart'!G4</f>
        <v>53.964315352697092</v>
      </c>
    </row>
    <row r="5" spans="1:4" x14ac:dyDescent="0.2">
      <c r="B5">
        <v>800</v>
      </c>
      <c r="C5">
        <f>'Runs Chart'!F5</f>
        <v>335.6</v>
      </c>
      <c r="D5">
        <f>'Runs Chart'!G5</f>
        <v>51.621275327771151</v>
      </c>
    </row>
    <row r="6" spans="1:4" x14ac:dyDescent="0.2">
      <c r="B6">
        <v>1000</v>
      </c>
      <c r="C6">
        <f>'Runs Chart'!F6</f>
        <v>412.4</v>
      </c>
      <c r="D6">
        <f>'Runs Chart'!G6</f>
        <v>52.45053346265761</v>
      </c>
    </row>
    <row r="7" spans="1:4" x14ac:dyDescent="0.2">
      <c r="B7">
        <v>1200</v>
      </c>
      <c r="C7">
        <f>'Runs Chart'!F7</f>
        <v>502.6</v>
      </c>
      <c r="D7">
        <f>'Runs Chart'!G7</f>
        <v>51.528452049343414</v>
      </c>
    </row>
    <row r="8" spans="1:4" x14ac:dyDescent="0.2">
      <c r="A8" t="s">
        <v>20</v>
      </c>
      <c r="B8">
        <v>200</v>
      </c>
      <c r="C8">
        <f>'Runs Chart'!F8</f>
        <v>205.8</v>
      </c>
      <c r="D8">
        <f>'Runs Chart'!G8</f>
        <v>23.225461613216716</v>
      </c>
    </row>
    <row r="9" spans="1:4" x14ac:dyDescent="0.2">
      <c r="B9">
        <v>400</v>
      </c>
      <c r="C9">
        <f>'Runs Chart'!F9</f>
        <v>420.4</v>
      </c>
      <c r="D9">
        <f>'Runs Chart'!G9</f>
        <v>22.730494766888679</v>
      </c>
    </row>
    <row r="10" spans="1:4" x14ac:dyDescent="0.2">
      <c r="B10">
        <v>600</v>
      </c>
      <c r="C10">
        <f>'Runs Chart'!F10</f>
        <v>627.4</v>
      </c>
      <c r="D10">
        <f>'Runs Chart'!G10</f>
        <v>22.717883328020402</v>
      </c>
    </row>
    <row r="11" spans="1:4" x14ac:dyDescent="0.2">
      <c r="B11">
        <v>800</v>
      </c>
      <c r="C11">
        <f>'Runs Chart'!F11</f>
        <v>821</v>
      </c>
      <c r="D11">
        <f>'Runs Chart'!G11</f>
        <v>23.031912302070648</v>
      </c>
    </row>
    <row r="12" spans="1:4" x14ac:dyDescent="0.2">
      <c r="B12">
        <v>1000</v>
      </c>
      <c r="C12">
        <f>'Runs Chart'!F12</f>
        <v>1025.4000000000001</v>
      </c>
      <c r="D12">
        <f>'Runs Chart'!G12</f>
        <v>22.949288082699432</v>
      </c>
    </row>
    <row r="13" spans="1:4" x14ac:dyDescent="0.2">
      <c r="B13">
        <v>1200</v>
      </c>
      <c r="C13">
        <f>'Runs Chart'!F13</f>
        <v>1268.5999999999999</v>
      </c>
      <c r="D13">
        <f>'Runs Chart'!G13</f>
        <v>22.347311997477536</v>
      </c>
    </row>
    <row r="14" spans="1:4" x14ac:dyDescent="0.2">
      <c r="A14" t="s">
        <v>21</v>
      </c>
      <c r="B14">
        <v>200</v>
      </c>
      <c r="C14">
        <f>'Runs Chart'!F14</f>
        <v>111.2</v>
      </c>
      <c r="D14">
        <f>'Runs Chart'!G14</f>
        <v>40.514388489208628</v>
      </c>
    </row>
    <row r="15" spans="1:4" x14ac:dyDescent="0.2">
      <c r="B15">
        <v>400</v>
      </c>
      <c r="C15">
        <f>'Runs Chart'!F15</f>
        <v>208.4</v>
      </c>
      <c r="D15">
        <f>'Runs Chart'!G15</f>
        <v>42.595489443378113</v>
      </c>
    </row>
    <row r="16" spans="1:4" x14ac:dyDescent="0.2">
      <c r="B16">
        <v>600</v>
      </c>
      <c r="C16">
        <f>'Runs Chart'!F16</f>
        <v>296.2</v>
      </c>
      <c r="D16">
        <f>'Runs Chart'!G16</f>
        <v>44.634031060094536</v>
      </c>
    </row>
    <row r="17" spans="1:4" x14ac:dyDescent="0.2">
      <c r="B17">
        <v>800</v>
      </c>
      <c r="C17">
        <f>'Runs Chart'!F17</f>
        <v>424.6</v>
      </c>
      <c r="D17">
        <f>'Runs Chart'!G17</f>
        <v>41.61869995289684</v>
      </c>
    </row>
    <row r="18" spans="1:4" x14ac:dyDescent="0.2">
      <c r="B18">
        <v>1000</v>
      </c>
      <c r="C18">
        <f>'Runs Chart'!F18</f>
        <v>536.79999999999995</v>
      </c>
      <c r="D18">
        <f>'Runs Chart'!G18</f>
        <v>41.173807749627422</v>
      </c>
    </row>
    <row r="19" spans="1:4" x14ac:dyDescent="0.2">
      <c r="B19">
        <v>1200</v>
      </c>
      <c r="C19">
        <f>'Runs Chart'!F19</f>
        <v>582.79999999999995</v>
      </c>
      <c r="D19">
        <f>'Runs Chart'!G19</f>
        <v>44.994680851063833</v>
      </c>
    </row>
    <row r="20" spans="1:4" x14ac:dyDescent="0.2">
      <c r="A20" t="s">
        <v>22</v>
      </c>
      <c r="B20">
        <v>200</v>
      </c>
      <c r="C20">
        <f>'Runs Chart'!F20</f>
        <v>182.6</v>
      </c>
      <c r="D20">
        <f>'Runs Chart'!G20</f>
        <v>25.936473165388829</v>
      </c>
    </row>
    <row r="21" spans="1:4" x14ac:dyDescent="0.2">
      <c r="B21">
        <v>400</v>
      </c>
      <c r="C21">
        <f>'Runs Chart'!F21</f>
        <v>369</v>
      </c>
      <c r="D21">
        <f>'Runs Chart'!G21</f>
        <v>25.545528455284551</v>
      </c>
    </row>
    <row r="22" spans="1:4" x14ac:dyDescent="0.2">
      <c r="B22">
        <v>600</v>
      </c>
      <c r="C22">
        <f>'Runs Chart'!F22</f>
        <v>564.20000000000005</v>
      </c>
      <c r="D22">
        <f>'Runs Chart'!G22</f>
        <v>24.871853952499112</v>
      </c>
    </row>
    <row r="23" spans="1:4" x14ac:dyDescent="0.2">
      <c r="B23">
        <v>800</v>
      </c>
      <c r="C23">
        <f>'Runs Chart'!F23</f>
        <v>707.2</v>
      </c>
      <c r="D23">
        <f>'Runs Chart'!G23</f>
        <v>26.34191176470588</v>
      </c>
    </row>
    <row r="24" spans="1:4" x14ac:dyDescent="0.2">
      <c r="B24">
        <v>1000</v>
      </c>
      <c r="C24">
        <f>'Runs Chart'!F24</f>
        <v>916.2</v>
      </c>
      <c r="D24">
        <f>'Runs Chart'!G24</f>
        <v>25.483191442916393</v>
      </c>
    </row>
    <row r="25" spans="1:4" x14ac:dyDescent="0.2">
      <c r="B25">
        <v>1200</v>
      </c>
      <c r="C25">
        <f>'Runs Chart'!F25</f>
        <v>1133.5999999999999</v>
      </c>
      <c r="D25">
        <f>'Runs Chart'!G25</f>
        <v>24.827805222300636</v>
      </c>
    </row>
    <row r="26" spans="1:4" x14ac:dyDescent="0.2">
      <c r="A26" t="s">
        <v>5</v>
      </c>
      <c r="B26">
        <v>200</v>
      </c>
      <c r="C26">
        <f>'Runs Chart'!F26</f>
        <v>154.4</v>
      </c>
      <c r="D26">
        <f>'Runs Chart'!G26</f>
        <v>30.471502590673577</v>
      </c>
    </row>
    <row r="27" spans="1:4" x14ac:dyDescent="0.2">
      <c r="B27">
        <v>400</v>
      </c>
      <c r="C27">
        <f>'Runs Chart'!F27</f>
        <v>316</v>
      </c>
      <c r="D27">
        <f>'Runs Chart'!G27</f>
        <v>29.554746835443037</v>
      </c>
    </row>
    <row r="28" spans="1:4" x14ac:dyDescent="0.2">
      <c r="B28">
        <v>600</v>
      </c>
      <c r="C28">
        <f>'Runs Chart'!F28</f>
        <v>477.6</v>
      </c>
      <c r="D28">
        <f>'Runs Chart'!G28</f>
        <v>29.146984924623116</v>
      </c>
    </row>
    <row r="29" spans="1:4" x14ac:dyDescent="0.2">
      <c r="B29">
        <v>800</v>
      </c>
      <c r="C29">
        <f>'Runs Chart'!F29</f>
        <v>652.6</v>
      </c>
      <c r="D29">
        <f>'Runs Chart'!G29</f>
        <v>28.470119521912348</v>
      </c>
    </row>
    <row r="30" spans="1:4" x14ac:dyDescent="0.2">
      <c r="B30">
        <v>1000</v>
      </c>
      <c r="C30">
        <f>'Runs Chart'!F30</f>
        <v>822.2</v>
      </c>
      <c r="D30">
        <f>'Runs Chart'!G30</f>
        <v>28.261128679153487</v>
      </c>
    </row>
    <row r="31" spans="1:4" x14ac:dyDescent="0.2">
      <c r="B31">
        <v>1200</v>
      </c>
      <c r="C31">
        <f>'Runs Chart'!F31</f>
        <v>983.8</v>
      </c>
      <c r="D31">
        <f>'Runs Chart'!G31</f>
        <v>28.225655621061193</v>
      </c>
    </row>
    <row r="32" spans="1:4" x14ac:dyDescent="0.2">
      <c r="A32" t="s">
        <v>6</v>
      </c>
      <c r="B32">
        <v>200</v>
      </c>
      <c r="C32">
        <f>'Runs Chart'!F32</f>
        <v>199</v>
      </c>
      <c r="D32">
        <f>'Runs Chart'!G32</f>
        <v>23.653266331658291</v>
      </c>
    </row>
    <row r="33" spans="1:4" x14ac:dyDescent="0.2">
      <c r="B33">
        <v>400</v>
      </c>
      <c r="C33">
        <f>'Runs Chart'!F33</f>
        <v>379.8</v>
      </c>
      <c r="D33">
        <f>'Runs Chart'!G33</f>
        <v>24.605581885202739</v>
      </c>
    </row>
    <row r="34" spans="1:4" x14ac:dyDescent="0.2">
      <c r="B34">
        <v>600</v>
      </c>
      <c r="C34">
        <f>'Runs Chart'!F34</f>
        <v>573.6</v>
      </c>
      <c r="D34">
        <f>'Runs Chart'!G34</f>
        <v>24.332287308228729</v>
      </c>
    </row>
    <row r="35" spans="1:4" x14ac:dyDescent="0.2">
      <c r="B35">
        <v>800</v>
      </c>
      <c r="C35">
        <f>'Runs Chart'!F35</f>
        <v>775.8</v>
      </c>
      <c r="D35">
        <f>'Runs Chart'!G35</f>
        <v>23.941350863624649</v>
      </c>
    </row>
    <row r="36" spans="1:4" x14ac:dyDescent="0.2">
      <c r="B36">
        <v>1000</v>
      </c>
      <c r="C36">
        <f>'Runs Chart'!F36</f>
        <v>968.2</v>
      </c>
      <c r="D36">
        <f>'Runs Chart'!G36</f>
        <v>23.852613096467671</v>
      </c>
    </row>
    <row r="37" spans="1:4" x14ac:dyDescent="0.2">
      <c r="B37">
        <v>1200</v>
      </c>
      <c r="C37">
        <f>'Runs Chart'!F37</f>
        <v>1186.5999999999999</v>
      </c>
      <c r="D37">
        <f>'Runs Chart'!G37</f>
        <v>23.282824877802128</v>
      </c>
    </row>
    <row r="38" spans="1:4" x14ac:dyDescent="0.2">
      <c r="A38" t="s">
        <v>7</v>
      </c>
      <c r="B38">
        <v>200</v>
      </c>
      <c r="C38">
        <f>'Runs Chart'!F38</f>
        <v>230.4</v>
      </c>
      <c r="D38">
        <f>'Runs Chart'!G38</f>
        <v>20.700520833333332</v>
      </c>
    </row>
    <row r="39" spans="1:4" x14ac:dyDescent="0.2">
      <c r="B39">
        <v>400</v>
      </c>
      <c r="C39">
        <f>'Runs Chart'!F39</f>
        <v>462</v>
      </c>
      <c r="D39">
        <f>'Runs Chart'!G39</f>
        <v>20.669480519480519</v>
      </c>
    </row>
    <row r="40" spans="1:4" x14ac:dyDescent="0.2">
      <c r="B40">
        <v>600</v>
      </c>
      <c r="C40">
        <f>'Runs Chart'!F40</f>
        <v>677.6</v>
      </c>
      <c r="D40">
        <f>'Runs Chart'!G40</f>
        <v>20.948494687131053</v>
      </c>
    </row>
    <row r="41" spans="1:4" x14ac:dyDescent="0.2">
      <c r="B41">
        <v>800</v>
      </c>
      <c r="C41">
        <f>'Runs Chart'!F41</f>
        <v>907.4</v>
      </c>
      <c r="D41">
        <f>'Runs Chart'!G41</f>
        <v>20.754022481816179</v>
      </c>
    </row>
    <row r="42" spans="1:4" x14ac:dyDescent="0.2">
      <c r="B42">
        <v>1000</v>
      </c>
      <c r="C42">
        <f>'Runs Chart'!F42</f>
        <v>1149.8</v>
      </c>
      <c r="D42">
        <f>'Runs Chart'!G42</f>
        <v>20.392763958949381</v>
      </c>
    </row>
    <row r="43" spans="1:4" x14ac:dyDescent="0.2">
      <c r="B43">
        <v>1200</v>
      </c>
      <c r="C43">
        <f>'Runs Chart'!F43</f>
        <v>1376</v>
      </c>
      <c r="D43">
        <f>'Runs Chart'!G43</f>
        <v>20.436773255813954</v>
      </c>
    </row>
    <row r="44" spans="1:4" x14ac:dyDescent="0.2">
      <c r="A44" t="s">
        <v>8</v>
      </c>
      <c r="B44">
        <v>200</v>
      </c>
      <c r="C44">
        <f>'Runs Chart'!F44</f>
        <v>179.8</v>
      </c>
      <c r="D44">
        <f>'Runs Chart'!G44</f>
        <v>26.635150166852057</v>
      </c>
    </row>
    <row r="45" spans="1:4" x14ac:dyDescent="0.2">
      <c r="B45">
        <v>400</v>
      </c>
      <c r="C45">
        <f>'Runs Chart'!F45</f>
        <v>364.2</v>
      </c>
      <c r="D45">
        <f>'Runs Chart'!G45</f>
        <v>26.091707852828119</v>
      </c>
    </row>
    <row r="46" spans="1:4" x14ac:dyDescent="0.2">
      <c r="B46">
        <v>600</v>
      </c>
      <c r="C46">
        <f>'Runs Chart'!F46</f>
        <v>565.4</v>
      </c>
      <c r="D46">
        <f>'Runs Chart'!G46</f>
        <v>25.188715953307394</v>
      </c>
    </row>
    <row r="47" spans="1:4" x14ac:dyDescent="0.2">
      <c r="B47">
        <v>800</v>
      </c>
      <c r="C47">
        <f>'Runs Chart'!F47</f>
        <v>735.2</v>
      </c>
      <c r="D47">
        <f>'Runs Chart'!G47</f>
        <v>25.736534276387378</v>
      </c>
    </row>
    <row r="48" spans="1:4" x14ac:dyDescent="0.2">
      <c r="B48">
        <v>1000</v>
      </c>
      <c r="C48">
        <f>'Runs Chart'!F48</f>
        <v>887</v>
      </c>
      <c r="D48">
        <f>'Runs Chart'!G48</f>
        <v>26.531003382187148</v>
      </c>
    </row>
    <row r="49" spans="1:4" x14ac:dyDescent="0.2">
      <c r="B49">
        <v>1200</v>
      </c>
      <c r="C49">
        <f>'Runs Chart'!F49</f>
        <v>1084.4000000000001</v>
      </c>
      <c r="D49">
        <f>'Runs Chart'!G49</f>
        <v>25.972058281077089</v>
      </c>
    </row>
    <row r="50" spans="1:4" x14ac:dyDescent="0.2">
      <c r="A50" t="s">
        <v>30</v>
      </c>
      <c r="B50">
        <v>200</v>
      </c>
      <c r="C50">
        <f>'Runs Chart'!F50</f>
        <v>59.6</v>
      </c>
      <c r="D50">
        <f>'Runs Chart'!G50</f>
        <v>72.612416107382543</v>
      </c>
    </row>
    <row r="51" spans="1:4" x14ac:dyDescent="0.2">
      <c r="B51">
        <v>400</v>
      </c>
      <c r="C51">
        <f>'Runs Chart'!F51</f>
        <v>121.4</v>
      </c>
      <c r="D51">
        <f>'Runs Chart'!G51</f>
        <v>70.701812191103798</v>
      </c>
    </row>
    <row r="52" spans="1:4" x14ac:dyDescent="0.2">
      <c r="B52">
        <v>600</v>
      </c>
      <c r="C52">
        <f>'Runs Chart'!F52</f>
        <v>198.4</v>
      </c>
      <c r="D52">
        <f>'Runs Chart'!G52</f>
        <v>64.789818548387089</v>
      </c>
    </row>
    <row r="53" spans="1:4" x14ac:dyDescent="0.2">
      <c r="B53">
        <v>800</v>
      </c>
      <c r="C53">
        <f>'Runs Chart'!F53</f>
        <v>270.2</v>
      </c>
      <c r="D53">
        <f>'Runs Chart'!G53</f>
        <v>63.132124352331608</v>
      </c>
    </row>
    <row r="54" spans="1:4" x14ac:dyDescent="0.2">
      <c r="B54">
        <v>1000</v>
      </c>
      <c r="C54">
        <f>'Runs Chart'!F54</f>
        <v>326.2</v>
      </c>
      <c r="D54">
        <f>'Runs Chart'!G54</f>
        <v>65.297363580625387</v>
      </c>
    </row>
    <row r="55" spans="1:4" x14ac:dyDescent="0.2">
      <c r="B55">
        <v>1200</v>
      </c>
      <c r="C55">
        <f>'Runs Chart'!F55</f>
        <v>398</v>
      </c>
      <c r="D55">
        <f>'Runs Chart'!G55</f>
        <v>64.176633165829145</v>
      </c>
    </row>
    <row r="56" spans="1:4" x14ac:dyDescent="0.2">
      <c r="A56" t="s">
        <v>24</v>
      </c>
      <c r="B56">
        <v>200</v>
      </c>
      <c r="C56">
        <f>'Runs Chart'!F56</f>
        <v>184.6</v>
      </c>
      <c r="D56">
        <f>'Runs Chart'!G56</f>
        <v>25.632177681473458</v>
      </c>
    </row>
    <row r="57" spans="1:4" x14ac:dyDescent="0.2">
      <c r="B57">
        <v>400</v>
      </c>
      <c r="C57">
        <f>'Runs Chart'!F57</f>
        <v>393</v>
      </c>
      <c r="D57">
        <f>'Runs Chart'!G57</f>
        <v>23.944783715012722</v>
      </c>
    </row>
    <row r="58" spans="1:4" x14ac:dyDescent="0.2">
      <c r="B58">
        <v>600</v>
      </c>
      <c r="C58">
        <f>'Runs Chart'!F58</f>
        <v>596.20000000000005</v>
      </c>
      <c r="D58">
        <f>'Runs Chart'!G58</f>
        <v>23.654646091915463</v>
      </c>
    </row>
    <row r="59" spans="1:4" x14ac:dyDescent="0.2">
      <c r="B59">
        <v>800</v>
      </c>
      <c r="C59">
        <f>'Runs Chart'!F59</f>
        <v>801.6</v>
      </c>
      <c r="D59">
        <f>'Runs Chart'!G59</f>
        <v>23.462075848303392</v>
      </c>
    </row>
    <row r="60" spans="1:4" x14ac:dyDescent="0.2">
      <c r="B60">
        <v>1000</v>
      </c>
      <c r="C60">
        <f>'Runs Chart'!F60</f>
        <v>1003.2</v>
      </c>
      <c r="D60">
        <f>'Runs Chart'!G60</f>
        <v>23.441287878787875</v>
      </c>
    </row>
    <row r="61" spans="1:4" x14ac:dyDescent="0.2">
      <c r="B61">
        <v>1200</v>
      </c>
      <c r="C61">
        <f>'Runs Chart'!F61</f>
        <v>1182.4000000000001</v>
      </c>
      <c r="D61">
        <f>'Runs Chart'!G61</f>
        <v>23.745686738836266</v>
      </c>
    </row>
    <row r="65" spans="1:2" x14ac:dyDescent="0.2">
      <c r="B65" t="s">
        <v>32</v>
      </c>
    </row>
    <row r="66" spans="1:2" x14ac:dyDescent="0.2">
      <c r="A66" t="s">
        <v>19</v>
      </c>
      <c r="B66" s="18">
        <f>AVERAGE(D2:D7)</f>
        <v>52.462691393174474</v>
      </c>
    </row>
    <row r="67" spans="1:2" x14ac:dyDescent="0.2">
      <c r="A67" t="s">
        <v>29</v>
      </c>
      <c r="B67" s="18">
        <f>AVERAGE(D8:D13)</f>
        <v>22.833725348395571</v>
      </c>
    </row>
    <row r="68" spans="1:2" x14ac:dyDescent="0.2">
      <c r="A68" t="s">
        <v>21</v>
      </c>
      <c r="B68" s="18">
        <f>AVERAGE(D14:D19)</f>
        <v>42.588516257711561</v>
      </c>
    </row>
    <row r="69" spans="1:2" x14ac:dyDescent="0.2">
      <c r="A69" t="s">
        <v>22</v>
      </c>
      <c r="B69" s="18">
        <f>AVERAGE(D20:D25)</f>
        <v>25.501127333849237</v>
      </c>
    </row>
    <row r="70" spans="1:2" x14ac:dyDescent="0.2">
      <c r="A70" t="s">
        <v>5</v>
      </c>
      <c r="B70" s="18">
        <f>AVERAGE(D26:D31)</f>
        <v>29.0216896954778</v>
      </c>
    </row>
    <row r="71" spans="1:2" x14ac:dyDescent="0.2">
      <c r="A71" t="s">
        <v>6</v>
      </c>
      <c r="B71" s="18">
        <f>AVERAGE(D32:D37)</f>
        <v>23.944654060497367</v>
      </c>
    </row>
    <row r="72" spans="1:2" x14ac:dyDescent="0.2">
      <c r="A72" t="s">
        <v>7</v>
      </c>
      <c r="B72" s="18">
        <f>AVERAGE(D38:D43)</f>
        <v>20.650342622754071</v>
      </c>
    </row>
    <row r="73" spans="1:2" x14ac:dyDescent="0.2">
      <c r="A73" t="s">
        <v>8</v>
      </c>
      <c r="B73" s="18">
        <f>AVERAGE(D44:D49)</f>
        <v>26.025861652106531</v>
      </c>
    </row>
    <row r="74" spans="1:2" x14ac:dyDescent="0.2">
      <c r="A74" t="s">
        <v>30</v>
      </c>
      <c r="B74" s="18">
        <f>AVERAGE(D50:D55)</f>
        <v>66.785027990943263</v>
      </c>
    </row>
    <row r="75" spans="1:2" x14ac:dyDescent="0.2">
      <c r="A75" t="s">
        <v>31</v>
      </c>
      <c r="B75" s="18">
        <f>AVERAGE(D56:D61)</f>
        <v>23.980109659054865</v>
      </c>
    </row>
  </sheetData>
  <pageMargins left="0.75" right="0.75" top="1" bottom="1" header="0.5" footer="0.5"/>
  <pageSetup paperSize="9" scale="4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2529-7BD7-ED46-9B29-B3046A112EBB}">
  <sheetPr>
    <pageSetUpPr fitToPage="1"/>
  </sheetPr>
  <dimension ref="A1:P61"/>
  <sheetViews>
    <sheetView workbookViewId="0">
      <selection activeCell="P23" sqref="P23"/>
    </sheetView>
  </sheetViews>
  <sheetFormatPr baseColWidth="10" defaultRowHeight="16" x14ac:dyDescent="0.2"/>
  <sheetData>
    <row r="1" spans="1:16" x14ac:dyDescent="0.2">
      <c r="B1" t="str">
        <f>'Runs Chart'!B1</f>
        <v>#Walks</v>
      </c>
      <c r="C1" t="str">
        <f>'Runs Chart'!F1</f>
        <v>#MutantTC</v>
      </c>
      <c r="D1" s="21" t="s">
        <v>46</v>
      </c>
      <c r="F1" s="23" t="str">
        <f t="shared" ref="F1:F7" si="0">B1</f>
        <v>#Walks</v>
      </c>
      <c r="G1" s="23" t="s">
        <v>19</v>
      </c>
      <c r="H1" s="23" t="s">
        <v>29</v>
      </c>
      <c r="I1" s="23" t="s">
        <v>21</v>
      </c>
      <c r="J1" s="23" t="s">
        <v>22</v>
      </c>
      <c r="K1" s="23" t="s">
        <v>5</v>
      </c>
      <c r="L1" s="23" t="s">
        <v>6</v>
      </c>
      <c r="M1" s="23" t="s">
        <v>7</v>
      </c>
      <c r="N1" s="23" t="s">
        <v>8</v>
      </c>
      <c r="O1" s="23" t="s">
        <v>23</v>
      </c>
      <c r="P1" s="23" t="s">
        <v>24</v>
      </c>
    </row>
    <row r="2" spans="1:16" x14ac:dyDescent="0.2">
      <c r="A2" t="str">
        <f>'Runs Chart'!A2</f>
        <v>Box 1</v>
      </c>
      <c r="B2">
        <f>'Runs Chart'!B2</f>
        <v>200</v>
      </c>
      <c r="C2">
        <f>'Runs Chart'!F2</f>
        <v>85.2</v>
      </c>
      <c r="D2" s="18">
        <f>C2/2/B2*100</f>
        <v>21.3</v>
      </c>
      <c r="F2" s="11">
        <f t="shared" si="0"/>
        <v>200</v>
      </c>
      <c r="G2" s="12">
        <f t="shared" ref="G2:G7" si="1">D2</f>
        <v>21.3</v>
      </c>
      <c r="H2" s="12">
        <f t="shared" ref="H2:H7" si="2">D8</f>
        <v>51.45000000000001</v>
      </c>
      <c r="I2" s="12">
        <f t="shared" ref="I2:I7" si="3">D14</f>
        <v>27.800000000000004</v>
      </c>
      <c r="J2" s="12">
        <f t="shared" ref="J2:J7" si="4">D20</f>
        <v>45.65</v>
      </c>
      <c r="K2" s="12">
        <f t="shared" ref="K2:K7" si="5">D26</f>
        <v>38.6</v>
      </c>
      <c r="L2" s="12">
        <f t="shared" ref="L2:L7" si="6">D32</f>
        <v>49.75</v>
      </c>
      <c r="M2" s="12">
        <f t="shared" ref="M2:M7" si="7">L2/2/K2*100</f>
        <v>64.443005181347147</v>
      </c>
      <c r="N2" s="12">
        <f t="shared" ref="N2:N7" si="8">D44</f>
        <v>44.95</v>
      </c>
      <c r="O2" s="12">
        <f t="shared" ref="O2:O7" si="9">D50</f>
        <v>14.899999999999999</v>
      </c>
      <c r="P2" s="12">
        <f t="shared" ref="P2:P7" si="10">D56</f>
        <v>46.15</v>
      </c>
    </row>
    <row r="3" spans="1:16" x14ac:dyDescent="0.2">
      <c r="B3">
        <f>'Runs Chart'!B3</f>
        <v>400</v>
      </c>
      <c r="C3">
        <f>'Runs Chart'!F3</f>
        <v>163.4</v>
      </c>
      <c r="D3" s="18">
        <f t="shared" ref="D3:D61" si="11">C3/2/B3*100</f>
        <v>20.425000000000001</v>
      </c>
      <c r="F3" s="11">
        <f t="shared" si="0"/>
        <v>400</v>
      </c>
      <c r="G3" s="12">
        <f t="shared" si="1"/>
        <v>20.425000000000001</v>
      </c>
      <c r="H3" s="12">
        <f t="shared" si="2"/>
        <v>52.55</v>
      </c>
      <c r="I3" s="12">
        <f t="shared" si="3"/>
        <v>26.05</v>
      </c>
      <c r="J3" s="12">
        <f t="shared" si="4"/>
        <v>46.125</v>
      </c>
      <c r="K3" s="12">
        <f t="shared" si="5"/>
        <v>39.5</v>
      </c>
      <c r="L3" s="12">
        <f t="shared" si="6"/>
        <v>47.475000000000001</v>
      </c>
      <c r="M3" s="12">
        <f t="shared" si="7"/>
        <v>60.094936708860757</v>
      </c>
      <c r="N3" s="12">
        <f t="shared" si="8"/>
        <v>45.524999999999999</v>
      </c>
      <c r="O3" s="12">
        <f t="shared" si="9"/>
        <v>15.174999999999999</v>
      </c>
      <c r="P3" s="12">
        <f t="shared" si="10"/>
        <v>49.125</v>
      </c>
    </row>
    <row r="4" spans="1:16" x14ac:dyDescent="0.2">
      <c r="B4">
        <f>'Runs Chart'!B4</f>
        <v>600</v>
      </c>
      <c r="C4">
        <f>'Runs Chart'!F4</f>
        <v>241</v>
      </c>
      <c r="D4" s="18">
        <f t="shared" si="11"/>
        <v>20.083333333333332</v>
      </c>
      <c r="F4" s="11">
        <f t="shared" si="0"/>
        <v>600</v>
      </c>
      <c r="G4" s="12">
        <f t="shared" si="1"/>
        <v>20.083333333333332</v>
      </c>
      <c r="H4" s="12">
        <f t="shared" si="2"/>
        <v>52.283333333333324</v>
      </c>
      <c r="I4" s="12">
        <f t="shared" si="3"/>
        <v>24.683333333333334</v>
      </c>
      <c r="J4" s="12">
        <f t="shared" si="4"/>
        <v>47.016666666666666</v>
      </c>
      <c r="K4" s="12">
        <f t="shared" si="5"/>
        <v>39.800000000000004</v>
      </c>
      <c r="L4" s="12">
        <f t="shared" si="6"/>
        <v>47.800000000000004</v>
      </c>
      <c r="M4" s="12">
        <f t="shared" si="7"/>
        <v>60.050251256281406</v>
      </c>
      <c r="N4" s="12">
        <f t="shared" si="8"/>
        <v>47.11666666666666</v>
      </c>
      <c r="O4" s="12">
        <f t="shared" si="9"/>
        <v>16.533333333333331</v>
      </c>
      <c r="P4" s="12">
        <f t="shared" si="10"/>
        <v>49.683333333333337</v>
      </c>
    </row>
    <row r="5" spans="1:16" x14ac:dyDescent="0.2">
      <c r="B5">
        <f>'Runs Chart'!B5</f>
        <v>800</v>
      </c>
      <c r="C5">
        <f>'Runs Chart'!F5</f>
        <v>335.6</v>
      </c>
      <c r="D5" s="18">
        <f t="shared" si="11"/>
        <v>20.975000000000001</v>
      </c>
      <c r="F5" s="11">
        <f t="shared" si="0"/>
        <v>800</v>
      </c>
      <c r="G5" s="12">
        <f t="shared" si="1"/>
        <v>20.975000000000001</v>
      </c>
      <c r="H5" s="12">
        <f t="shared" si="2"/>
        <v>51.312500000000007</v>
      </c>
      <c r="I5" s="12">
        <f t="shared" si="3"/>
        <v>26.537500000000001</v>
      </c>
      <c r="J5" s="12">
        <f t="shared" si="4"/>
        <v>44.2</v>
      </c>
      <c r="K5" s="12">
        <f t="shared" si="5"/>
        <v>40.787500000000001</v>
      </c>
      <c r="L5" s="12">
        <f t="shared" si="6"/>
        <v>48.487499999999997</v>
      </c>
      <c r="M5" s="12">
        <f t="shared" si="7"/>
        <v>59.439166411277952</v>
      </c>
      <c r="N5" s="12">
        <f t="shared" si="8"/>
        <v>45.95</v>
      </c>
      <c r="O5" s="12">
        <f t="shared" si="9"/>
        <v>16.887499999999999</v>
      </c>
      <c r="P5" s="12">
        <f t="shared" si="10"/>
        <v>50.1</v>
      </c>
    </row>
    <row r="6" spans="1:16" x14ac:dyDescent="0.2">
      <c r="B6">
        <f>'Runs Chart'!B6</f>
        <v>1000</v>
      </c>
      <c r="C6">
        <f>'Runs Chart'!F6</f>
        <v>412.4</v>
      </c>
      <c r="D6" s="18">
        <f t="shared" si="11"/>
        <v>20.62</v>
      </c>
      <c r="F6" s="11">
        <f t="shared" si="0"/>
        <v>1000</v>
      </c>
      <c r="G6" s="12">
        <f t="shared" si="1"/>
        <v>20.62</v>
      </c>
      <c r="H6" s="12">
        <f t="shared" si="2"/>
        <v>51.27</v>
      </c>
      <c r="I6" s="12">
        <f t="shared" si="3"/>
        <v>26.839999999999996</v>
      </c>
      <c r="J6" s="12">
        <f t="shared" si="4"/>
        <v>45.81</v>
      </c>
      <c r="K6" s="12">
        <f t="shared" si="5"/>
        <v>41.11</v>
      </c>
      <c r="L6" s="12">
        <f t="shared" si="6"/>
        <v>48.410000000000004</v>
      </c>
      <c r="M6" s="12">
        <f t="shared" si="7"/>
        <v>58.878618341036251</v>
      </c>
      <c r="N6" s="12">
        <f t="shared" si="8"/>
        <v>44.35</v>
      </c>
      <c r="O6" s="12">
        <f t="shared" si="9"/>
        <v>16.309999999999999</v>
      </c>
      <c r="P6" s="12">
        <f t="shared" si="10"/>
        <v>50.160000000000004</v>
      </c>
    </row>
    <row r="7" spans="1:16" x14ac:dyDescent="0.2">
      <c r="B7">
        <f>'Runs Chart'!B7</f>
        <v>1200</v>
      </c>
      <c r="C7">
        <f>'Runs Chart'!F7</f>
        <v>502.6</v>
      </c>
      <c r="D7" s="18">
        <f t="shared" si="11"/>
        <v>20.941666666666666</v>
      </c>
      <c r="F7" s="11">
        <f t="shared" si="0"/>
        <v>1200</v>
      </c>
      <c r="G7" s="12">
        <f t="shared" si="1"/>
        <v>20.941666666666666</v>
      </c>
      <c r="H7" s="12">
        <f t="shared" si="2"/>
        <v>52.858333333333327</v>
      </c>
      <c r="I7" s="12">
        <f t="shared" si="3"/>
        <v>24.283333333333331</v>
      </c>
      <c r="J7" s="12">
        <f t="shared" si="4"/>
        <v>47.233333333333327</v>
      </c>
      <c r="K7" s="12">
        <f t="shared" si="5"/>
        <v>40.991666666666667</v>
      </c>
      <c r="L7" s="12">
        <f t="shared" si="6"/>
        <v>49.441666666666663</v>
      </c>
      <c r="M7" s="12">
        <f t="shared" si="7"/>
        <v>60.306972961984137</v>
      </c>
      <c r="N7" s="12">
        <f t="shared" si="8"/>
        <v>45.183333333333337</v>
      </c>
      <c r="O7" s="12">
        <f t="shared" si="9"/>
        <v>16.583333333333332</v>
      </c>
      <c r="P7" s="12">
        <f t="shared" si="10"/>
        <v>49.266666666666673</v>
      </c>
    </row>
    <row r="8" spans="1:16" x14ac:dyDescent="0.2">
      <c r="A8" t="str">
        <f>'Runs Chart'!A8</f>
        <v>Box2</v>
      </c>
      <c r="B8">
        <f>'Runs Chart'!B8</f>
        <v>200</v>
      </c>
      <c r="C8">
        <f>'Runs Chart'!F8</f>
        <v>205.8</v>
      </c>
      <c r="D8" s="18">
        <f t="shared" si="11"/>
        <v>51.45000000000001</v>
      </c>
      <c r="F8" s="22" t="s">
        <v>49</v>
      </c>
      <c r="G8" s="24">
        <f>AVERAGE(G2:G7)</f>
        <v>20.724166666666665</v>
      </c>
      <c r="H8" s="24">
        <f t="shared" ref="H8:P8" si="12">AVERAGE(H2:H7)</f>
        <v>51.954027777777782</v>
      </c>
      <c r="I8" s="24">
        <f t="shared" si="12"/>
        <v>26.032361111111115</v>
      </c>
      <c r="J8" s="24">
        <f t="shared" si="12"/>
        <v>46.005833333333335</v>
      </c>
      <c r="K8" s="24">
        <f t="shared" si="12"/>
        <v>40.131527777777784</v>
      </c>
      <c r="L8" s="24">
        <f t="shared" si="12"/>
        <v>48.560694444444437</v>
      </c>
      <c r="M8" s="24">
        <f t="shared" si="12"/>
        <v>60.535491810131276</v>
      </c>
      <c r="N8" s="24">
        <f t="shared" si="12"/>
        <v>45.512499999999989</v>
      </c>
      <c r="O8" s="24">
        <f t="shared" si="12"/>
        <v>16.06486111111111</v>
      </c>
      <c r="P8" s="24">
        <f t="shared" si="12"/>
        <v>49.080833333333338</v>
      </c>
    </row>
    <row r="9" spans="1:16" x14ac:dyDescent="0.2">
      <c r="B9">
        <f>'Runs Chart'!B9</f>
        <v>400</v>
      </c>
      <c r="C9">
        <f>'Runs Chart'!F9</f>
        <v>420.4</v>
      </c>
      <c r="D9" s="18">
        <f t="shared" si="11"/>
        <v>52.55</v>
      </c>
      <c r="F9" s="22" t="s">
        <v>50</v>
      </c>
      <c r="G9" s="24">
        <f>STDEV(G2:G7)</f>
        <v>0.43653783086667103</v>
      </c>
      <c r="H9" s="24">
        <f t="shared" ref="H9:P9" si="13">STDEV(H2:H7)</f>
        <v>0.69496610961867034</v>
      </c>
      <c r="I9" s="24">
        <f t="shared" si="13"/>
        <v>1.3350114873274688</v>
      </c>
      <c r="J9" s="24">
        <f t="shared" si="13"/>
        <v>1.0925880335749176</v>
      </c>
      <c r="K9" s="24">
        <f t="shared" si="13"/>
        <v>0.9981845209994803</v>
      </c>
      <c r="L9" s="24">
        <f t="shared" si="13"/>
        <v>0.89174149478339015</v>
      </c>
      <c r="M9" s="24">
        <f t="shared" si="13"/>
        <v>1.9848217993213999</v>
      </c>
      <c r="N9" s="24">
        <f t="shared" si="13"/>
        <v>0.95300329368673864</v>
      </c>
      <c r="O9" s="24">
        <f t="shared" si="13"/>
        <v>0.82144527386975874</v>
      </c>
      <c r="P9" s="24">
        <f t="shared" si="13"/>
        <v>1.4961668616092871</v>
      </c>
    </row>
    <row r="10" spans="1:16" x14ac:dyDescent="0.2">
      <c r="B10">
        <f>'Runs Chart'!B10</f>
        <v>600</v>
      </c>
      <c r="C10">
        <f>'Runs Chart'!F10</f>
        <v>627.4</v>
      </c>
      <c r="D10" s="18">
        <f t="shared" si="11"/>
        <v>52.283333333333324</v>
      </c>
    </row>
    <row r="11" spans="1:16" x14ac:dyDescent="0.2">
      <c r="B11">
        <f>'Runs Chart'!B11</f>
        <v>800</v>
      </c>
      <c r="C11">
        <f>'Runs Chart'!F11</f>
        <v>821</v>
      </c>
      <c r="D11" s="18">
        <f t="shared" si="11"/>
        <v>51.312500000000007</v>
      </c>
    </row>
    <row r="12" spans="1:16" x14ac:dyDescent="0.2">
      <c r="B12">
        <f>'Runs Chart'!B12</f>
        <v>1000</v>
      </c>
      <c r="C12">
        <f>'Runs Chart'!F12</f>
        <v>1025.4000000000001</v>
      </c>
      <c r="D12" s="18">
        <f t="shared" si="11"/>
        <v>51.27</v>
      </c>
    </row>
    <row r="13" spans="1:16" x14ac:dyDescent="0.2">
      <c r="B13">
        <f>'Runs Chart'!B13</f>
        <v>1200</v>
      </c>
      <c r="C13">
        <f>'Runs Chart'!F13</f>
        <v>1268.5999999999999</v>
      </c>
      <c r="D13" s="18">
        <f t="shared" si="11"/>
        <v>52.858333333333327</v>
      </c>
    </row>
    <row r="14" spans="1:16" x14ac:dyDescent="0.2">
      <c r="A14" t="str">
        <f>'Runs Chart'!A14</f>
        <v>Circle 1</v>
      </c>
      <c r="B14">
        <f>'Runs Chart'!B14</f>
        <v>200</v>
      </c>
      <c r="C14">
        <f>'Runs Chart'!F14</f>
        <v>111.2</v>
      </c>
      <c r="D14" s="18">
        <f t="shared" si="11"/>
        <v>27.800000000000004</v>
      </c>
    </row>
    <row r="15" spans="1:16" x14ac:dyDescent="0.2">
      <c r="B15">
        <f>'Runs Chart'!B15</f>
        <v>400</v>
      </c>
      <c r="C15">
        <f>'Runs Chart'!F15</f>
        <v>208.4</v>
      </c>
      <c r="D15" s="18">
        <f t="shared" si="11"/>
        <v>26.05</v>
      </c>
    </row>
    <row r="16" spans="1:16" x14ac:dyDescent="0.2">
      <c r="B16">
        <f>'Runs Chart'!B16</f>
        <v>600</v>
      </c>
      <c r="C16">
        <f>'Runs Chart'!F16</f>
        <v>296.2</v>
      </c>
      <c r="D16" s="18">
        <f t="shared" si="11"/>
        <v>24.683333333333334</v>
      </c>
    </row>
    <row r="17" spans="1:4" x14ac:dyDescent="0.2">
      <c r="B17">
        <f>'Runs Chart'!B17</f>
        <v>800</v>
      </c>
      <c r="C17">
        <f>'Runs Chart'!F17</f>
        <v>424.6</v>
      </c>
      <c r="D17" s="18">
        <f t="shared" si="11"/>
        <v>26.537500000000001</v>
      </c>
    </row>
    <row r="18" spans="1:4" x14ac:dyDescent="0.2">
      <c r="B18">
        <f>'Runs Chart'!B18</f>
        <v>1000</v>
      </c>
      <c r="C18">
        <f>'Runs Chart'!F18</f>
        <v>536.79999999999995</v>
      </c>
      <c r="D18" s="18">
        <f t="shared" si="11"/>
        <v>26.839999999999996</v>
      </c>
    </row>
    <row r="19" spans="1:4" x14ac:dyDescent="0.2">
      <c r="B19">
        <f>'Runs Chart'!B19</f>
        <v>1200</v>
      </c>
      <c r="C19">
        <f>'Runs Chart'!F19</f>
        <v>582.79999999999995</v>
      </c>
      <c r="D19" s="18">
        <f t="shared" si="11"/>
        <v>24.283333333333331</v>
      </c>
    </row>
    <row r="20" spans="1:4" x14ac:dyDescent="0.2">
      <c r="A20" t="str">
        <f>'Runs Chart'!A20</f>
        <v>Circle 2</v>
      </c>
      <c r="B20">
        <f>'Runs Chart'!B20</f>
        <v>200</v>
      </c>
      <c r="C20">
        <f>'Runs Chart'!F20</f>
        <v>182.6</v>
      </c>
      <c r="D20" s="18">
        <f t="shared" si="11"/>
        <v>45.65</v>
      </c>
    </row>
    <row r="21" spans="1:4" x14ac:dyDescent="0.2">
      <c r="B21">
        <f>'Runs Chart'!B21</f>
        <v>400</v>
      </c>
      <c r="C21">
        <f>'Runs Chart'!F21</f>
        <v>369</v>
      </c>
      <c r="D21" s="18">
        <f t="shared" si="11"/>
        <v>46.125</v>
      </c>
    </row>
    <row r="22" spans="1:4" x14ac:dyDescent="0.2">
      <c r="B22">
        <f>'Runs Chart'!B22</f>
        <v>600</v>
      </c>
      <c r="C22">
        <f>'Runs Chart'!F22</f>
        <v>564.20000000000005</v>
      </c>
      <c r="D22" s="18">
        <f t="shared" si="11"/>
        <v>47.016666666666666</v>
      </c>
    </row>
    <row r="23" spans="1:4" x14ac:dyDescent="0.2">
      <c r="B23">
        <f>'Runs Chart'!B23</f>
        <v>800</v>
      </c>
      <c r="C23">
        <f>'Runs Chart'!F23</f>
        <v>707.2</v>
      </c>
      <c r="D23" s="18">
        <f t="shared" si="11"/>
        <v>44.2</v>
      </c>
    </row>
    <row r="24" spans="1:4" x14ac:dyDescent="0.2">
      <c r="B24">
        <f>'Runs Chart'!B24</f>
        <v>1000</v>
      </c>
      <c r="C24">
        <f>'Runs Chart'!F24</f>
        <v>916.2</v>
      </c>
      <c r="D24" s="18">
        <f t="shared" si="11"/>
        <v>45.81</v>
      </c>
    </row>
    <row r="25" spans="1:4" x14ac:dyDescent="0.2">
      <c r="B25">
        <f>'Runs Chart'!B25</f>
        <v>1200</v>
      </c>
      <c r="C25">
        <f>'Runs Chart'!F25</f>
        <v>1133.5999999999999</v>
      </c>
      <c r="D25" s="18">
        <f t="shared" si="11"/>
        <v>47.233333333333327</v>
      </c>
    </row>
    <row r="26" spans="1:4" x14ac:dyDescent="0.2">
      <c r="A26" t="str">
        <f>'Runs Chart'!A26</f>
        <v>Line 1</v>
      </c>
      <c r="B26">
        <f>'Runs Chart'!B26</f>
        <v>200</v>
      </c>
      <c r="C26">
        <f>'Runs Chart'!F26</f>
        <v>154.4</v>
      </c>
      <c r="D26" s="18">
        <f t="shared" si="11"/>
        <v>38.6</v>
      </c>
    </row>
    <row r="27" spans="1:4" x14ac:dyDescent="0.2">
      <c r="B27">
        <f>'Runs Chart'!B27</f>
        <v>400</v>
      </c>
      <c r="C27">
        <f>'Runs Chart'!F27</f>
        <v>316</v>
      </c>
      <c r="D27" s="18">
        <f t="shared" si="11"/>
        <v>39.5</v>
      </c>
    </row>
    <row r="28" spans="1:4" x14ac:dyDescent="0.2">
      <c r="B28">
        <f>'Runs Chart'!B28</f>
        <v>600</v>
      </c>
      <c r="C28">
        <f>'Runs Chart'!F28</f>
        <v>477.6</v>
      </c>
      <c r="D28" s="18">
        <f t="shared" si="11"/>
        <v>39.800000000000004</v>
      </c>
    </row>
    <row r="29" spans="1:4" x14ac:dyDescent="0.2">
      <c r="B29">
        <f>'Runs Chart'!B29</f>
        <v>800</v>
      </c>
      <c r="C29">
        <f>'Runs Chart'!F29</f>
        <v>652.6</v>
      </c>
      <c r="D29" s="18">
        <f t="shared" si="11"/>
        <v>40.787500000000001</v>
      </c>
    </row>
    <row r="30" spans="1:4" x14ac:dyDescent="0.2">
      <c r="B30">
        <f>'Runs Chart'!B30</f>
        <v>1000</v>
      </c>
      <c r="C30">
        <f>'Runs Chart'!F30</f>
        <v>822.2</v>
      </c>
      <c r="D30" s="18">
        <f t="shared" si="11"/>
        <v>41.11</v>
      </c>
    </row>
    <row r="31" spans="1:4" x14ac:dyDescent="0.2">
      <c r="B31">
        <f>'Runs Chart'!B31</f>
        <v>1200</v>
      </c>
      <c r="C31">
        <f>'Runs Chart'!F31</f>
        <v>983.8</v>
      </c>
      <c r="D31" s="18">
        <f t="shared" si="11"/>
        <v>40.991666666666667</v>
      </c>
    </row>
    <row r="32" spans="1:4" x14ac:dyDescent="0.2">
      <c r="A32" t="str">
        <f>'Runs Chart'!A32</f>
        <v>Line 2</v>
      </c>
      <c r="B32">
        <f>'Runs Chart'!B32</f>
        <v>200</v>
      </c>
      <c r="C32">
        <f>'Runs Chart'!F32</f>
        <v>199</v>
      </c>
      <c r="D32" s="18">
        <f t="shared" si="11"/>
        <v>49.75</v>
      </c>
    </row>
    <row r="33" spans="1:4" x14ac:dyDescent="0.2">
      <c r="B33">
        <f>'Runs Chart'!B33</f>
        <v>400</v>
      </c>
      <c r="C33">
        <f>'Runs Chart'!F33</f>
        <v>379.8</v>
      </c>
      <c r="D33" s="18">
        <f t="shared" si="11"/>
        <v>47.475000000000001</v>
      </c>
    </row>
    <row r="34" spans="1:4" x14ac:dyDescent="0.2">
      <c r="B34">
        <f>'Runs Chart'!B34</f>
        <v>600</v>
      </c>
      <c r="C34">
        <f>'Runs Chart'!F34</f>
        <v>573.6</v>
      </c>
      <c r="D34" s="18">
        <f t="shared" si="11"/>
        <v>47.800000000000004</v>
      </c>
    </row>
    <row r="35" spans="1:4" x14ac:dyDescent="0.2">
      <c r="B35">
        <f>'Runs Chart'!B35</f>
        <v>800</v>
      </c>
      <c r="C35">
        <f>'Runs Chart'!F35</f>
        <v>775.8</v>
      </c>
      <c r="D35" s="18">
        <f t="shared" si="11"/>
        <v>48.487499999999997</v>
      </c>
    </row>
    <row r="36" spans="1:4" x14ac:dyDescent="0.2">
      <c r="B36">
        <f>'Runs Chart'!B36</f>
        <v>1000</v>
      </c>
      <c r="C36">
        <f>'Runs Chart'!F36</f>
        <v>968.2</v>
      </c>
      <c r="D36" s="18">
        <f t="shared" si="11"/>
        <v>48.410000000000004</v>
      </c>
    </row>
    <row r="37" spans="1:4" x14ac:dyDescent="0.2">
      <c r="B37">
        <f>'Runs Chart'!B37</f>
        <v>1200</v>
      </c>
      <c r="C37">
        <f>'Runs Chart'!F37</f>
        <v>1186.5999999999999</v>
      </c>
      <c r="D37" s="18">
        <f t="shared" si="11"/>
        <v>49.441666666666663</v>
      </c>
    </row>
    <row r="38" spans="1:4" x14ac:dyDescent="0.2">
      <c r="A38" t="str">
        <f>'Runs Chart'!A38</f>
        <v>Sin 1</v>
      </c>
      <c r="B38">
        <f>'Runs Chart'!B38</f>
        <v>200</v>
      </c>
      <c r="C38">
        <f>'Runs Chart'!F38</f>
        <v>230.4</v>
      </c>
      <c r="D38" s="18">
        <f t="shared" si="11"/>
        <v>57.600000000000009</v>
      </c>
    </row>
    <row r="39" spans="1:4" x14ac:dyDescent="0.2">
      <c r="B39">
        <f>'Runs Chart'!B39</f>
        <v>400</v>
      </c>
      <c r="C39">
        <f>'Runs Chart'!F39</f>
        <v>462</v>
      </c>
      <c r="D39" s="18">
        <f t="shared" si="11"/>
        <v>57.75</v>
      </c>
    </row>
    <row r="40" spans="1:4" x14ac:dyDescent="0.2">
      <c r="B40">
        <f>'Runs Chart'!B40</f>
        <v>600</v>
      </c>
      <c r="C40">
        <f>'Runs Chart'!F40</f>
        <v>677.6</v>
      </c>
      <c r="D40" s="18">
        <f t="shared" si="11"/>
        <v>56.466666666666669</v>
      </c>
    </row>
    <row r="41" spans="1:4" x14ac:dyDescent="0.2">
      <c r="B41">
        <f>'Runs Chart'!B41</f>
        <v>800</v>
      </c>
      <c r="C41">
        <f>'Runs Chart'!F41</f>
        <v>907.4</v>
      </c>
      <c r="D41" s="18">
        <f t="shared" si="11"/>
        <v>56.712499999999999</v>
      </c>
    </row>
    <row r="42" spans="1:4" x14ac:dyDescent="0.2">
      <c r="B42">
        <f>'Runs Chart'!B42</f>
        <v>1000</v>
      </c>
      <c r="C42">
        <f>'Runs Chart'!F42</f>
        <v>1149.8</v>
      </c>
      <c r="D42" s="18">
        <f t="shared" si="11"/>
        <v>57.489999999999995</v>
      </c>
    </row>
    <row r="43" spans="1:4" x14ac:dyDescent="0.2">
      <c r="B43">
        <f>'Runs Chart'!B43</f>
        <v>1200</v>
      </c>
      <c r="C43">
        <f>'Runs Chart'!F43</f>
        <v>1376</v>
      </c>
      <c r="D43" s="18">
        <f t="shared" si="11"/>
        <v>57.333333333333336</v>
      </c>
    </row>
    <row r="44" spans="1:4" x14ac:dyDescent="0.2">
      <c r="A44" t="str">
        <f>'Runs Chart'!A44</f>
        <v>Sin 2</v>
      </c>
      <c r="B44">
        <f>'Runs Chart'!B44</f>
        <v>200</v>
      </c>
      <c r="C44">
        <f>'Runs Chart'!F44</f>
        <v>179.8</v>
      </c>
      <c r="D44" s="18">
        <f t="shared" si="11"/>
        <v>44.95</v>
      </c>
    </row>
    <row r="45" spans="1:4" x14ac:dyDescent="0.2">
      <c r="B45">
        <f>'Runs Chart'!B45</f>
        <v>400</v>
      </c>
      <c r="C45">
        <f>'Runs Chart'!F45</f>
        <v>364.2</v>
      </c>
      <c r="D45" s="18">
        <f t="shared" si="11"/>
        <v>45.524999999999999</v>
      </c>
    </row>
    <row r="46" spans="1:4" x14ac:dyDescent="0.2">
      <c r="B46">
        <f>'Runs Chart'!B46</f>
        <v>600</v>
      </c>
      <c r="C46">
        <f>'Runs Chart'!F46</f>
        <v>565.4</v>
      </c>
      <c r="D46" s="18">
        <f t="shared" si="11"/>
        <v>47.11666666666666</v>
      </c>
    </row>
    <row r="47" spans="1:4" x14ac:dyDescent="0.2">
      <c r="B47">
        <f>'Runs Chart'!B47</f>
        <v>800</v>
      </c>
      <c r="C47">
        <f>'Runs Chart'!F47</f>
        <v>735.2</v>
      </c>
      <c r="D47" s="18">
        <f t="shared" si="11"/>
        <v>45.95</v>
      </c>
    </row>
    <row r="48" spans="1:4" x14ac:dyDescent="0.2">
      <c r="B48">
        <f>'Runs Chart'!B48</f>
        <v>1000</v>
      </c>
      <c r="C48">
        <f>'Runs Chart'!F48</f>
        <v>887</v>
      </c>
      <c r="D48" s="18">
        <f t="shared" si="11"/>
        <v>44.35</v>
      </c>
    </row>
    <row r="49" spans="1:4" x14ac:dyDescent="0.2">
      <c r="B49">
        <f>'Runs Chart'!B49</f>
        <v>1200</v>
      </c>
      <c r="C49">
        <f>'Runs Chart'!F49</f>
        <v>1084.4000000000001</v>
      </c>
      <c r="D49" s="18">
        <f t="shared" si="11"/>
        <v>45.183333333333337</v>
      </c>
    </row>
    <row r="50" spans="1:4" x14ac:dyDescent="0.2">
      <c r="A50" t="str">
        <f>'Runs Chart'!A50</f>
        <v>Traingle 1</v>
      </c>
      <c r="B50">
        <f>'Runs Chart'!B50</f>
        <v>200</v>
      </c>
      <c r="C50">
        <f>'Runs Chart'!F50</f>
        <v>59.6</v>
      </c>
      <c r="D50" s="18">
        <f t="shared" si="11"/>
        <v>14.899999999999999</v>
      </c>
    </row>
    <row r="51" spans="1:4" x14ac:dyDescent="0.2">
      <c r="B51">
        <f>'Runs Chart'!B51</f>
        <v>400</v>
      </c>
      <c r="C51">
        <f>'Runs Chart'!F51</f>
        <v>121.4</v>
      </c>
      <c r="D51" s="18">
        <f t="shared" si="11"/>
        <v>15.174999999999999</v>
      </c>
    </row>
    <row r="52" spans="1:4" x14ac:dyDescent="0.2">
      <c r="B52">
        <f>'Runs Chart'!B52</f>
        <v>600</v>
      </c>
      <c r="C52">
        <f>'Runs Chart'!F52</f>
        <v>198.4</v>
      </c>
      <c r="D52" s="18">
        <f t="shared" si="11"/>
        <v>16.533333333333331</v>
      </c>
    </row>
    <row r="53" spans="1:4" x14ac:dyDescent="0.2">
      <c r="B53">
        <f>'Runs Chart'!B53</f>
        <v>800</v>
      </c>
      <c r="C53">
        <f>'Runs Chart'!F53</f>
        <v>270.2</v>
      </c>
      <c r="D53" s="18">
        <f t="shared" si="11"/>
        <v>16.887499999999999</v>
      </c>
    </row>
    <row r="54" spans="1:4" x14ac:dyDescent="0.2">
      <c r="B54">
        <f>'Runs Chart'!B54</f>
        <v>1000</v>
      </c>
      <c r="C54">
        <f>'Runs Chart'!F54</f>
        <v>326.2</v>
      </c>
      <c r="D54" s="18">
        <f t="shared" si="11"/>
        <v>16.309999999999999</v>
      </c>
    </row>
    <row r="55" spans="1:4" x14ac:dyDescent="0.2">
      <c r="B55">
        <f>'Runs Chart'!B55</f>
        <v>1200</v>
      </c>
      <c r="C55">
        <f>'Runs Chart'!F55</f>
        <v>398</v>
      </c>
      <c r="D55" s="18">
        <f t="shared" si="11"/>
        <v>16.583333333333332</v>
      </c>
    </row>
    <row r="56" spans="1:4" x14ac:dyDescent="0.2">
      <c r="A56" t="str">
        <f>'Runs Chart'!A56</f>
        <v>Traingle 2</v>
      </c>
      <c r="B56">
        <f>'Runs Chart'!B56</f>
        <v>200</v>
      </c>
      <c r="C56">
        <f>'Runs Chart'!F56</f>
        <v>184.6</v>
      </c>
      <c r="D56" s="18">
        <f t="shared" si="11"/>
        <v>46.15</v>
      </c>
    </row>
    <row r="57" spans="1:4" x14ac:dyDescent="0.2">
      <c r="B57">
        <f>'Runs Chart'!B57</f>
        <v>400</v>
      </c>
      <c r="C57">
        <f>'Runs Chart'!F57</f>
        <v>393</v>
      </c>
      <c r="D57" s="18">
        <f t="shared" si="11"/>
        <v>49.125</v>
      </c>
    </row>
    <row r="58" spans="1:4" x14ac:dyDescent="0.2">
      <c r="B58">
        <f>'Runs Chart'!B58</f>
        <v>600</v>
      </c>
      <c r="C58">
        <f>'Runs Chart'!F58</f>
        <v>596.20000000000005</v>
      </c>
      <c r="D58" s="18">
        <f t="shared" si="11"/>
        <v>49.683333333333337</v>
      </c>
    </row>
    <row r="59" spans="1:4" x14ac:dyDescent="0.2">
      <c r="B59">
        <f>'Runs Chart'!B59</f>
        <v>800</v>
      </c>
      <c r="C59">
        <f>'Runs Chart'!F59</f>
        <v>801.6</v>
      </c>
      <c r="D59" s="18">
        <f t="shared" si="11"/>
        <v>50.1</v>
      </c>
    </row>
    <row r="60" spans="1:4" x14ac:dyDescent="0.2">
      <c r="B60">
        <f>'Runs Chart'!B60</f>
        <v>1000</v>
      </c>
      <c r="C60">
        <f>'Runs Chart'!F60</f>
        <v>1003.2</v>
      </c>
      <c r="D60" s="18">
        <f t="shared" si="11"/>
        <v>50.160000000000004</v>
      </c>
    </row>
    <row r="61" spans="1:4" x14ac:dyDescent="0.2">
      <c r="B61">
        <f>'Runs Chart'!B61</f>
        <v>1200</v>
      </c>
      <c r="C61">
        <f>'Runs Chart'!F61</f>
        <v>1182.4000000000001</v>
      </c>
      <c r="D61" s="18">
        <f t="shared" si="11"/>
        <v>49.266666666666673</v>
      </c>
    </row>
  </sheetData>
  <pageMargins left="0.7" right="0.7" top="0.75" bottom="0.75" header="0.3" footer="0.3"/>
  <pageSetup paperSize="9" scale="70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61"/>
  <sheetViews>
    <sheetView tabSelected="1" workbookViewId="0">
      <selection activeCell="L4" sqref="L4"/>
    </sheetView>
  </sheetViews>
  <sheetFormatPr baseColWidth="10" defaultRowHeight="16" x14ac:dyDescent="0.2"/>
  <cols>
    <col min="1" max="1" width="8.83203125" customWidth="1"/>
    <col min="2" max="2" width="7.83203125" customWidth="1"/>
    <col min="3" max="3" width="8.83203125" customWidth="1"/>
    <col min="4" max="4" width="9.83203125" customWidth="1"/>
    <col min="5" max="5" width="8.83203125" customWidth="1"/>
    <col min="6" max="6" width="9" customWidth="1"/>
    <col min="7" max="7" width="8.6640625" customWidth="1"/>
    <col min="8" max="8" width="8.33203125" customWidth="1"/>
    <col min="9" max="9" width="9.5" customWidth="1"/>
    <col min="10" max="10" width="10" customWidth="1"/>
    <col min="11" max="11" width="9" customWidth="1"/>
    <col min="12" max="12" width="8.33203125" customWidth="1"/>
  </cols>
  <sheetData>
    <row r="1" spans="1:19" ht="37" customHeight="1" x14ac:dyDescent="0.2">
      <c r="A1" s="13" t="s">
        <v>28</v>
      </c>
      <c r="B1" s="14" t="s">
        <v>25</v>
      </c>
      <c r="C1" s="14" t="s">
        <v>26</v>
      </c>
      <c r="D1" s="14" t="s">
        <v>27</v>
      </c>
      <c r="E1" s="15" t="s">
        <v>47</v>
      </c>
      <c r="F1" s="15" t="s">
        <v>48</v>
      </c>
      <c r="G1" s="17" t="s">
        <v>28</v>
      </c>
      <c r="H1" s="14" t="s">
        <v>25</v>
      </c>
      <c r="I1" s="14" t="s">
        <v>26</v>
      </c>
      <c r="J1" s="14" t="s">
        <v>27</v>
      </c>
      <c r="K1" s="14" t="s">
        <v>47</v>
      </c>
      <c r="L1" s="20" t="s">
        <v>48</v>
      </c>
      <c r="N1">
        <f>data!A80</f>
        <v>0</v>
      </c>
      <c r="O1" t="str">
        <f>data!B80</f>
        <v>#Walks</v>
      </c>
      <c r="P1" t="str">
        <f>data!C80</f>
        <v>#Runs</v>
      </c>
      <c r="Q1" t="str">
        <f>data!F80</f>
        <v>#MutantTC</v>
      </c>
      <c r="R1" t="str">
        <f>data!G80</f>
        <v>#runs/Mutant</v>
      </c>
      <c r="S1" t="s">
        <v>46</v>
      </c>
    </row>
    <row r="2" spans="1:19" x14ac:dyDescent="0.2">
      <c r="A2" s="27" t="s">
        <v>19</v>
      </c>
      <c r="B2" s="11">
        <v>200</v>
      </c>
      <c r="C2" s="12">
        <f t="shared" ref="C2:C7" si="0">P2</f>
        <v>4419.8</v>
      </c>
      <c r="D2" s="12">
        <f t="shared" ref="D2:D7" si="1">Q2</f>
        <v>85.2</v>
      </c>
      <c r="E2" s="16">
        <f t="shared" ref="E2:E7" si="2">R2</f>
        <v>51.875586854460096</v>
      </c>
      <c r="F2" s="16">
        <f t="shared" ref="F2:F7" si="3">S2</f>
        <v>21.3</v>
      </c>
      <c r="G2" s="26" t="s">
        <v>20</v>
      </c>
      <c r="H2" s="11">
        <v>200</v>
      </c>
      <c r="I2" s="12">
        <f t="shared" ref="I2:I7" si="4">P8</f>
        <v>4779.8</v>
      </c>
      <c r="J2" s="12">
        <f t="shared" ref="J2:J7" si="5">Q8</f>
        <v>205.8</v>
      </c>
      <c r="K2" s="12">
        <f t="shared" ref="K2:K7" si="6">R8</f>
        <v>23.225461613216716</v>
      </c>
      <c r="L2" s="12">
        <f t="shared" ref="L2:L7" si="7">S8</f>
        <v>51.45000000000001</v>
      </c>
      <c r="N2" t="str">
        <f>data!A81</f>
        <v>Box 1</v>
      </c>
      <c r="O2">
        <f>data!B81</f>
        <v>200</v>
      </c>
      <c r="P2">
        <f>data!C81</f>
        <v>4419.8</v>
      </c>
      <c r="Q2">
        <f>data!F81</f>
        <v>85.2</v>
      </c>
      <c r="R2">
        <f>data!G81</f>
        <v>51.875586854460096</v>
      </c>
      <c r="S2" s="18">
        <f>(Q2/O2/2)*100</f>
        <v>21.3</v>
      </c>
    </row>
    <row r="3" spans="1:19" x14ac:dyDescent="0.2">
      <c r="A3" s="27"/>
      <c r="B3" s="11">
        <v>400</v>
      </c>
      <c r="C3" s="12">
        <f t="shared" si="0"/>
        <v>8715.1</v>
      </c>
      <c r="D3" s="12">
        <f t="shared" si="1"/>
        <v>163.4</v>
      </c>
      <c r="E3" s="16">
        <f t="shared" si="2"/>
        <v>53.335985312117501</v>
      </c>
      <c r="F3" s="16">
        <f t="shared" si="3"/>
        <v>20.425000000000001</v>
      </c>
      <c r="G3" s="26"/>
      <c r="H3" s="11">
        <v>400</v>
      </c>
      <c r="I3" s="12">
        <f t="shared" si="4"/>
        <v>9555.9</v>
      </c>
      <c r="J3" s="12">
        <f t="shared" si="5"/>
        <v>420.4</v>
      </c>
      <c r="K3" s="12">
        <f t="shared" si="6"/>
        <v>22.730494766888679</v>
      </c>
      <c r="L3" s="12">
        <f t="shared" si="7"/>
        <v>52.55</v>
      </c>
      <c r="N3">
        <f>data!A82</f>
        <v>0</v>
      </c>
      <c r="O3">
        <f>data!B82</f>
        <v>400</v>
      </c>
      <c r="P3">
        <f>data!C82</f>
        <v>8715.1</v>
      </c>
      <c r="Q3">
        <f>data!F82</f>
        <v>163.4</v>
      </c>
      <c r="R3">
        <f>data!G82</f>
        <v>53.335985312117501</v>
      </c>
      <c r="S3" s="18">
        <f t="shared" ref="S3:S61" si="8">(Q3/O3/2)*100</f>
        <v>20.425000000000001</v>
      </c>
    </row>
    <row r="4" spans="1:19" x14ac:dyDescent="0.2">
      <c r="A4" s="27"/>
      <c r="B4" s="11">
        <v>600</v>
      </c>
      <c r="C4" s="12">
        <f t="shared" si="0"/>
        <v>13005.4</v>
      </c>
      <c r="D4" s="12">
        <f t="shared" si="1"/>
        <v>241</v>
      </c>
      <c r="E4" s="16">
        <f t="shared" si="2"/>
        <v>53.964315352697092</v>
      </c>
      <c r="F4" s="16">
        <f t="shared" si="3"/>
        <v>20.083333333333332</v>
      </c>
      <c r="G4" s="26"/>
      <c r="H4" s="11">
        <v>600</v>
      </c>
      <c r="I4" s="12">
        <f t="shared" si="4"/>
        <v>14253.2</v>
      </c>
      <c r="J4" s="12">
        <f t="shared" si="5"/>
        <v>627.4</v>
      </c>
      <c r="K4" s="12">
        <f t="shared" si="6"/>
        <v>22.717883328020402</v>
      </c>
      <c r="L4" s="12">
        <f t="shared" si="7"/>
        <v>52.283333333333324</v>
      </c>
      <c r="N4">
        <f>data!A83</f>
        <v>0</v>
      </c>
      <c r="O4">
        <f>data!B83</f>
        <v>600</v>
      </c>
      <c r="P4">
        <f>data!C83</f>
        <v>13005.4</v>
      </c>
      <c r="Q4">
        <f>data!F83</f>
        <v>241</v>
      </c>
      <c r="R4">
        <f>data!G83</f>
        <v>53.964315352697092</v>
      </c>
      <c r="S4" s="18">
        <f t="shared" si="8"/>
        <v>20.083333333333332</v>
      </c>
    </row>
    <row r="5" spans="1:19" x14ac:dyDescent="0.2">
      <c r="A5" s="27"/>
      <c r="B5" s="11">
        <v>800</v>
      </c>
      <c r="C5" s="12">
        <f t="shared" si="0"/>
        <v>17324.099999999999</v>
      </c>
      <c r="D5" s="12">
        <f t="shared" si="1"/>
        <v>335.6</v>
      </c>
      <c r="E5" s="16">
        <f t="shared" si="2"/>
        <v>51.621275327771151</v>
      </c>
      <c r="F5" s="16">
        <f t="shared" si="3"/>
        <v>20.975000000000001</v>
      </c>
      <c r="G5" s="26"/>
      <c r="H5" s="11">
        <v>800</v>
      </c>
      <c r="I5" s="12">
        <f t="shared" si="4"/>
        <v>18909.2</v>
      </c>
      <c r="J5" s="12">
        <f t="shared" si="5"/>
        <v>821</v>
      </c>
      <c r="K5" s="12">
        <f t="shared" si="6"/>
        <v>23.031912302070648</v>
      </c>
      <c r="L5" s="12">
        <f t="shared" si="7"/>
        <v>51.312500000000007</v>
      </c>
      <c r="N5">
        <f>data!A84</f>
        <v>0</v>
      </c>
      <c r="O5">
        <f>data!B84</f>
        <v>800</v>
      </c>
      <c r="P5">
        <f>data!C84</f>
        <v>17324.099999999999</v>
      </c>
      <c r="Q5">
        <f>data!F84</f>
        <v>335.6</v>
      </c>
      <c r="R5">
        <f>data!G84</f>
        <v>51.621275327771151</v>
      </c>
      <c r="S5" s="18">
        <f t="shared" si="8"/>
        <v>20.975000000000001</v>
      </c>
    </row>
    <row r="6" spans="1:19" x14ac:dyDescent="0.2">
      <c r="A6" s="27"/>
      <c r="B6" s="11">
        <v>1000</v>
      </c>
      <c r="C6" s="12">
        <f t="shared" si="0"/>
        <v>21630.6</v>
      </c>
      <c r="D6" s="12">
        <f t="shared" si="1"/>
        <v>412.4</v>
      </c>
      <c r="E6" s="16">
        <f t="shared" si="2"/>
        <v>52.45053346265761</v>
      </c>
      <c r="F6" s="16">
        <f t="shared" si="3"/>
        <v>20.62</v>
      </c>
      <c r="G6" s="26"/>
      <c r="H6" s="11">
        <v>1000</v>
      </c>
      <c r="I6" s="12">
        <f t="shared" si="4"/>
        <v>23532.2</v>
      </c>
      <c r="J6" s="12">
        <f t="shared" si="5"/>
        <v>1025.4000000000001</v>
      </c>
      <c r="K6" s="12">
        <f t="shared" si="6"/>
        <v>22.949288082699432</v>
      </c>
      <c r="L6" s="12">
        <f t="shared" si="7"/>
        <v>51.27</v>
      </c>
      <c r="N6">
        <f>data!A85</f>
        <v>0</v>
      </c>
      <c r="O6">
        <f>data!B85</f>
        <v>1000</v>
      </c>
      <c r="P6">
        <f>data!C85</f>
        <v>21630.6</v>
      </c>
      <c r="Q6">
        <f>data!F85</f>
        <v>412.4</v>
      </c>
      <c r="R6">
        <f>data!G85</f>
        <v>52.45053346265761</v>
      </c>
      <c r="S6" s="18">
        <f t="shared" si="8"/>
        <v>20.62</v>
      </c>
    </row>
    <row r="7" spans="1:19" x14ac:dyDescent="0.2">
      <c r="A7" s="27"/>
      <c r="B7" s="11">
        <v>1200</v>
      </c>
      <c r="C7" s="12">
        <f t="shared" si="0"/>
        <v>25898.2</v>
      </c>
      <c r="D7" s="12">
        <f t="shared" si="1"/>
        <v>502.6</v>
      </c>
      <c r="E7" s="16">
        <f t="shared" si="2"/>
        <v>51.528452049343414</v>
      </c>
      <c r="F7" s="16">
        <f t="shared" si="3"/>
        <v>20.941666666666666</v>
      </c>
      <c r="G7" s="26"/>
      <c r="H7" s="11">
        <v>1200</v>
      </c>
      <c r="I7" s="12">
        <f t="shared" si="4"/>
        <v>28349.8</v>
      </c>
      <c r="J7" s="12">
        <f t="shared" si="5"/>
        <v>1268.5999999999999</v>
      </c>
      <c r="K7" s="12">
        <f t="shared" si="6"/>
        <v>22.347311997477536</v>
      </c>
      <c r="L7" s="12">
        <f t="shared" si="7"/>
        <v>52.858333333333327</v>
      </c>
      <c r="N7">
        <f>data!A86</f>
        <v>0</v>
      </c>
      <c r="O7">
        <f>data!B86</f>
        <v>1200</v>
      </c>
      <c r="P7">
        <f>data!C86</f>
        <v>25898.2</v>
      </c>
      <c r="Q7">
        <f>data!F86</f>
        <v>502.6</v>
      </c>
      <c r="R7">
        <f>data!G86</f>
        <v>51.528452049343414</v>
      </c>
      <c r="S7" s="18">
        <f t="shared" si="8"/>
        <v>20.941666666666666</v>
      </c>
    </row>
    <row r="8" spans="1:19" x14ac:dyDescent="0.2">
      <c r="A8" s="27" t="s">
        <v>21</v>
      </c>
      <c r="B8" s="11">
        <v>200</v>
      </c>
      <c r="C8" s="12">
        <f t="shared" ref="C8:C13" si="9">P14</f>
        <v>4505.2</v>
      </c>
      <c r="D8" s="12">
        <f t="shared" ref="D8:D13" si="10">Q14</f>
        <v>111.2</v>
      </c>
      <c r="E8" s="16">
        <f t="shared" ref="E8:E13" si="11">R14</f>
        <v>40.514388489208628</v>
      </c>
      <c r="F8" s="16">
        <f t="shared" ref="F8:F13" si="12">S14</f>
        <v>27.800000000000004</v>
      </c>
      <c r="G8" s="26" t="s">
        <v>22</v>
      </c>
      <c r="H8" s="11">
        <v>200</v>
      </c>
      <c r="I8" s="12">
        <f t="shared" ref="I8:I13" si="13">P20</f>
        <v>4736</v>
      </c>
      <c r="J8" s="12">
        <f t="shared" ref="J8:J13" si="14">Q20</f>
        <v>182.6</v>
      </c>
      <c r="K8" s="12">
        <f t="shared" ref="K8:K13" si="15">R20</f>
        <v>25.936473165388829</v>
      </c>
      <c r="L8" s="12">
        <f t="shared" ref="L8:L13" si="16">S20</f>
        <v>45.65</v>
      </c>
      <c r="N8" t="str">
        <f>data!A87</f>
        <v>Box2</v>
      </c>
      <c r="O8">
        <f>data!B87</f>
        <v>200</v>
      </c>
      <c r="P8">
        <f>data!C87</f>
        <v>4779.8</v>
      </c>
      <c r="Q8">
        <f>data!F87</f>
        <v>205.8</v>
      </c>
      <c r="R8">
        <f>data!G87</f>
        <v>23.225461613216716</v>
      </c>
      <c r="S8" s="18">
        <f t="shared" si="8"/>
        <v>51.45000000000001</v>
      </c>
    </row>
    <row r="9" spans="1:19" x14ac:dyDescent="0.2">
      <c r="A9" s="27"/>
      <c r="B9" s="11">
        <v>400</v>
      </c>
      <c r="C9" s="12">
        <f t="shared" si="9"/>
        <v>8876.9</v>
      </c>
      <c r="D9" s="12">
        <f t="shared" si="10"/>
        <v>208.4</v>
      </c>
      <c r="E9" s="16">
        <f t="shared" si="11"/>
        <v>42.595489443378113</v>
      </c>
      <c r="F9" s="16">
        <f t="shared" si="12"/>
        <v>26.05</v>
      </c>
      <c r="G9" s="26"/>
      <c r="H9" s="11">
        <v>400</v>
      </c>
      <c r="I9" s="12">
        <f t="shared" si="13"/>
        <v>9426.2999999999993</v>
      </c>
      <c r="J9" s="12">
        <f t="shared" si="14"/>
        <v>369</v>
      </c>
      <c r="K9" s="12">
        <f t="shared" si="15"/>
        <v>25.545528455284551</v>
      </c>
      <c r="L9" s="12">
        <f t="shared" si="16"/>
        <v>46.125</v>
      </c>
      <c r="N9">
        <f>data!A88</f>
        <v>0</v>
      </c>
      <c r="O9">
        <f>data!B88</f>
        <v>400</v>
      </c>
      <c r="P9">
        <f>data!C88</f>
        <v>9555.9</v>
      </c>
      <c r="Q9">
        <f>data!F88</f>
        <v>420.4</v>
      </c>
      <c r="R9">
        <f>data!G88</f>
        <v>22.730494766888679</v>
      </c>
      <c r="S9" s="18">
        <f t="shared" si="8"/>
        <v>52.55</v>
      </c>
    </row>
    <row r="10" spans="1:19" x14ac:dyDescent="0.2">
      <c r="A10" s="27"/>
      <c r="B10" s="11">
        <v>600</v>
      </c>
      <c r="C10" s="12">
        <f t="shared" si="9"/>
        <v>13220.6</v>
      </c>
      <c r="D10" s="12">
        <f t="shared" si="10"/>
        <v>296.2</v>
      </c>
      <c r="E10" s="16">
        <f t="shared" si="11"/>
        <v>44.634031060094536</v>
      </c>
      <c r="F10" s="16">
        <f t="shared" si="12"/>
        <v>24.683333333333334</v>
      </c>
      <c r="G10" s="26"/>
      <c r="H10" s="11">
        <v>600</v>
      </c>
      <c r="I10" s="12">
        <f t="shared" si="13"/>
        <v>14032.7</v>
      </c>
      <c r="J10" s="12">
        <f t="shared" si="14"/>
        <v>564.20000000000005</v>
      </c>
      <c r="K10" s="12">
        <f t="shared" si="15"/>
        <v>24.871853952499112</v>
      </c>
      <c r="L10" s="12">
        <f t="shared" si="16"/>
        <v>47.016666666666666</v>
      </c>
      <c r="N10">
        <f>data!A89</f>
        <v>0</v>
      </c>
      <c r="O10">
        <f>data!B89</f>
        <v>600</v>
      </c>
      <c r="P10">
        <f>data!C89</f>
        <v>14253.2</v>
      </c>
      <c r="Q10">
        <f>data!F89</f>
        <v>627.4</v>
      </c>
      <c r="R10">
        <f>data!G89</f>
        <v>22.717883328020402</v>
      </c>
      <c r="S10" s="18">
        <f t="shared" si="8"/>
        <v>52.283333333333324</v>
      </c>
    </row>
    <row r="11" spans="1:19" x14ac:dyDescent="0.2">
      <c r="A11" s="27"/>
      <c r="B11" s="11">
        <v>800</v>
      </c>
      <c r="C11" s="12">
        <f t="shared" si="9"/>
        <v>17671.3</v>
      </c>
      <c r="D11" s="12">
        <f t="shared" si="10"/>
        <v>424.6</v>
      </c>
      <c r="E11" s="16">
        <f t="shared" si="11"/>
        <v>41.61869995289684</v>
      </c>
      <c r="F11" s="16">
        <f t="shared" si="12"/>
        <v>26.537500000000001</v>
      </c>
      <c r="G11" s="26"/>
      <c r="H11" s="11">
        <v>800</v>
      </c>
      <c r="I11" s="12">
        <f t="shared" si="13"/>
        <v>18629</v>
      </c>
      <c r="J11" s="12">
        <f t="shared" si="14"/>
        <v>707.2</v>
      </c>
      <c r="K11" s="12">
        <f t="shared" si="15"/>
        <v>26.34191176470588</v>
      </c>
      <c r="L11" s="12">
        <f t="shared" si="16"/>
        <v>44.2</v>
      </c>
      <c r="N11">
        <f>data!A90</f>
        <v>0</v>
      </c>
      <c r="O11">
        <f>data!B90</f>
        <v>800</v>
      </c>
      <c r="P11">
        <f>data!C90</f>
        <v>18909.2</v>
      </c>
      <c r="Q11">
        <f>data!F90</f>
        <v>821</v>
      </c>
      <c r="R11">
        <f>data!G90</f>
        <v>23.031912302070648</v>
      </c>
      <c r="S11" s="18">
        <f t="shared" si="8"/>
        <v>51.312500000000007</v>
      </c>
    </row>
    <row r="12" spans="1:19" x14ac:dyDescent="0.2">
      <c r="A12" s="27"/>
      <c r="B12" s="11">
        <v>1000</v>
      </c>
      <c r="C12" s="12">
        <f t="shared" si="9"/>
        <v>22102.1</v>
      </c>
      <c r="D12" s="12">
        <f t="shared" si="10"/>
        <v>536.79999999999995</v>
      </c>
      <c r="E12" s="16">
        <f t="shared" si="11"/>
        <v>41.173807749627422</v>
      </c>
      <c r="F12" s="16">
        <f t="shared" si="12"/>
        <v>26.839999999999996</v>
      </c>
      <c r="G12" s="26"/>
      <c r="H12" s="11">
        <v>1000</v>
      </c>
      <c r="I12" s="12">
        <f t="shared" si="13"/>
        <v>23347.7</v>
      </c>
      <c r="J12" s="12">
        <f t="shared" si="14"/>
        <v>916.2</v>
      </c>
      <c r="K12" s="12">
        <f t="shared" si="15"/>
        <v>25.483191442916393</v>
      </c>
      <c r="L12" s="12">
        <f t="shared" si="16"/>
        <v>45.81</v>
      </c>
      <c r="N12">
        <f>data!A91</f>
        <v>0</v>
      </c>
      <c r="O12">
        <f>data!B91</f>
        <v>1000</v>
      </c>
      <c r="P12">
        <f>data!C91</f>
        <v>23532.2</v>
      </c>
      <c r="Q12">
        <f>data!F91</f>
        <v>1025.4000000000001</v>
      </c>
      <c r="R12">
        <f>data!G91</f>
        <v>22.949288082699432</v>
      </c>
      <c r="S12" s="18">
        <f t="shared" si="8"/>
        <v>51.27</v>
      </c>
    </row>
    <row r="13" spans="1:19" x14ac:dyDescent="0.2">
      <c r="A13" s="27"/>
      <c r="B13" s="11">
        <v>1200</v>
      </c>
      <c r="C13" s="12">
        <f t="shared" si="9"/>
        <v>26222.9</v>
      </c>
      <c r="D13" s="12">
        <f t="shared" si="10"/>
        <v>582.79999999999995</v>
      </c>
      <c r="E13" s="16">
        <f t="shared" si="11"/>
        <v>44.994680851063833</v>
      </c>
      <c r="F13" s="16">
        <f t="shared" si="12"/>
        <v>24.283333333333331</v>
      </c>
      <c r="G13" s="26"/>
      <c r="H13" s="11">
        <v>1200</v>
      </c>
      <c r="I13" s="12">
        <f t="shared" si="13"/>
        <v>28144.799999999999</v>
      </c>
      <c r="J13" s="12">
        <f t="shared" si="14"/>
        <v>1133.5999999999999</v>
      </c>
      <c r="K13" s="12">
        <f t="shared" si="15"/>
        <v>24.827805222300636</v>
      </c>
      <c r="L13" s="12">
        <f t="shared" si="16"/>
        <v>47.233333333333327</v>
      </c>
      <c r="N13">
        <f>data!A92</f>
        <v>0</v>
      </c>
      <c r="O13">
        <f>data!B92</f>
        <v>1200</v>
      </c>
      <c r="P13">
        <f>data!C92</f>
        <v>28349.8</v>
      </c>
      <c r="Q13">
        <f>data!F92</f>
        <v>1268.5999999999999</v>
      </c>
      <c r="R13">
        <f>data!G92</f>
        <v>22.347311997477536</v>
      </c>
      <c r="S13" s="18">
        <f t="shared" si="8"/>
        <v>52.858333333333327</v>
      </c>
    </row>
    <row r="14" spans="1:19" x14ac:dyDescent="0.2">
      <c r="A14" s="27" t="s">
        <v>5</v>
      </c>
      <c r="B14" s="11">
        <v>200</v>
      </c>
      <c r="C14" s="12">
        <f t="shared" ref="C14:D19" si="17">P26</f>
        <v>4704.8</v>
      </c>
      <c r="D14" s="12">
        <f t="shared" si="17"/>
        <v>154.4</v>
      </c>
      <c r="E14" s="16">
        <f t="shared" ref="E14:E19" si="18">R26</f>
        <v>30.471502590673577</v>
      </c>
      <c r="F14" s="16">
        <f t="shared" ref="F14:F19" si="19">S26</f>
        <v>38.6</v>
      </c>
      <c r="G14" s="26" t="s">
        <v>6</v>
      </c>
      <c r="H14" s="11">
        <v>200</v>
      </c>
      <c r="I14" s="12">
        <f t="shared" ref="I14:K19" si="20">P32</f>
        <v>4707</v>
      </c>
      <c r="J14" s="12">
        <f t="shared" si="20"/>
        <v>199</v>
      </c>
      <c r="K14" s="12">
        <f t="shared" si="20"/>
        <v>23.653266331658291</v>
      </c>
      <c r="L14" s="12">
        <f t="shared" ref="L14:L19" si="21">S32</f>
        <v>49.75</v>
      </c>
      <c r="N14" t="str">
        <f>data!A93</f>
        <v>Circle 1</v>
      </c>
      <c r="O14">
        <f>data!B93</f>
        <v>200</v>
      </c>
      <c r="P14">
        <f>data!C93</f>
        <v>4505.2</v>
      </c>
      <c r="Q14">
        <f>data!F93</f>
        <v>111.2</v>
      </c>
      <c r="R14">
        <f>data!G93</f>
        <v>40.514388489208628</v>
      </c>
      <c r="S14" s="18">
        <f t="shared" si="8"/>
        <v>27.800000000000004</v>
      </c>
    </row>
    <row r="15" spans="1:19" x14ac:dyDescent="0.2">
      <c r="A15" s="27"/>
      <c r="B15" s="11">
        <v>400</v>
      </c>
      <c r="C15" s="12">
        <f t="shared" si="17"/>
        <v>9339.2999999999993</v>
      </c>
      <c r="D15" s="12">
        <f t="shared" si="17"/>
        <v>316</v>
      </c>
      <c r="E15" s="16">
        <f t="shared" si="18"/>
        <v>29.554746835443037</v>
      </c>
      <c r="F15" s="16">
        <f t="shared" si="19"/>
        <v>39.5</v>
      </c>
      <c r="G15" s="26"/>
      <c r="H15" s="11">
        <v>400</v>
      </c>
      <c r="I15" s="12">
        <f t="shared" si="20"/>
        <v>9345.2000000000007</v>
      </c>
      <c r="J15" s="12">
        <f t="shared" si="20"/>
        <v>379.8</v>
      </c>
      <c r="K15" s="12">
        <f t="shared" si="20"/>
        <v>24.605581885202739</v>
      </c>
      <c r="L15" s="12">
        <f t="shared" si="21"/>
        <v>47.475000000000001</v>
      </c>
      <c r="N15">
        <f>data!A94</f>
        <v>0</v>
      </c>
      <c r="O15">
        <f>data!B94</f>
        <v>400</v>
      </c>
      <c r="P15">
        <f>data!C94</f>
        <v>8876.9</v>
      </c>
      <c r="Q15">
        <f>data!F94</f>
        <v>208.4</v>
      </c>
      <c r="R15">
        <f>data!G94</f>
        <v>42.595489443378113</v>
      </c>
      <c r="S15" s="18">
        <f t="shared" si="8"/>
        <v>26.05</v>
      </c>
    </row>
    <row r="16" spans="1:19" x14ac:dyDescent="0.2">
      <c r="A16" s="27"/>
      <c r="B16" s="11">
        <v>600</v>
      </c>
      <c r="C16" s="12">
        <f t="shared" si="17"/>
        <v>13920.6</v>
      </c>
      <c r="D16" s="12">
        <f t="shared" si="17"/>
        <v>477.6</v>
      </c>
      <c r="E16" s="16">
        <f t="shared" si="18"/>
        <v>29.146984924623116</v>
      </c>
      <c r="F16" s="16">
        <f t="shared" si="19"/>
        <v>39.800000000000004</v>
      </c>
      <c r="G16" s="26"/>
      <c r="H16" s="11">
        <v>600</v>
      </c>
      <c r="I16" s="12">
        <f t="shared" si="20"/>
        <v>13957</v>
      </c>
      <c r="J16" s="12">
        <f t="shared" si="20"/>
        <v>573.6</v>
      </c>
      <c r="K16" s="12">
        <f t="shared" si="20"/>
        <v>24.332287308228729</v>
      </c>
      <c r="L16" s="12">
        <f t="shared" si="21"/>
        <v>47.800000000000004</v>
      </c>
      <c r="N16">
        <f>data!A95</f>
        <v>0</v>
      </c>
      <c r="O16">
        <f>data!B95</f>
        <v>600</v>
      </c>
      <c r="P16">
        <f>data!C95</f>
        <v>13220.6</v>
      </c>
      <c r="Q16">
        <f>data!F95</f>
        <v>296.2</v>
      </c>
      <c r="R16">
        <f>data!G95</f>
        <v>44.634031060094536</v>
      </c>
      <c r="S16" s="18">
        <f t="shared" si="8"/>
        <v>24.683333333333334</v>
      </c>
    </row>
    <row r="17" spans="1:19" x14ac:dyDescent="0.2">
      <c r="A17" s="27"/>
      <c r="B17" s="11">
        <v>800</v>
      </c>
      <c r="C17" s="12">
        <f t="shared" si="17"/>
        <v>18579.599999999999</v>
      </c>
      <c r="D17" s="12">
        <f t="shared" si="17"/>
        <v>652.6</v>
      </c>
      <c r="E17" s="16">
        <f t="shared" si="18"/>
        <v>28.470119521912348</v>
      </c>
      <c r="F17" s="16">
        <f t="shared" si="19"/>
        <v>40.787500000000001</v>
      </c>
      <c r="G17" s="26"/>
      <c r="H17" s="11">
        <v>800</v>
      </c>
      <c r="I17" s="12">
        <f t="shared" si="20"/>
        <v>18573.7</v>
      </c>
      <c r="J17" s="12">
        <f t="shared" si="20"/>
        <v>775.8</v>
      </c>
      <c r="K17" s="12">
        <f t="shared" si="20"/>
        <v>23.941350863624649</v>
      </c>
      <c r="L17" s="12">
        <f t="shared" si="21"/>
        <v>48.487499999999997</v>
      </c>
      <c r="N17">
        <f>data!A96</f>
        <v>0</v>
      </c>
      <c r="O17">
        <f>data!B96</f>
        <v>800</v>
      </c>
      <c r="P17">
        <f>data!C96</f>
        <v>17671.3</v>
      </c>
      <c r="Q17">
        <f>data!F96</f>
        <v>424.6</v>
      </c>
      <c r="R17">
        <f>data!G96</f>
        <v>41.61869995289684</v>
      </c>
      <c r="S17" s="18">
        <f t="shared" si="8"/>
        <v>26.537500000000001</v>
      </c>
    </row>
    <row r="18" spans="1:19" x14ac:dyDescent="0.2">
      <c r="A18" s="27"/>
      <c r="B18" s="11">
        <v>1000</v>
      </c>
      <c r="C18" s="12">
        <f t="shared" si="17"/>
        <v>23236.3</v>
      </c>
      <c r="D18" s="12">
        <f t="shared" si="17"/>
        <v>822.2</v>
      </c>
      <c r="E18" s="16">
        <f t="shared" si="18"/>
        <v>28.261128679153487</v>
      </c>
      <c r="F18" s="16">
        <f t="shared" si="19"/>
        <v>41.11</v>
      </c>
      <c r="G18" s="26"/>
      <c r="H18" s="11">
        <v>1000</v>
      </c>
      <c r="I18" s="12">
        <f t="shared" si="20"/>
        <v>23094.1</v>
      </c>
      <c r="J18" s="12">
        <f t="shared" si="20"/>
        <v>968.2</v>
      </c>
      <c r="K18" s="12">
        <f t="shared" si="20"/>
        <v>23.852613096467671</v>
      </c>
      <c r="L18" s="12">
        <f t="shared" si="21"/>
        <v>48.410000000000004</v>
      </c>
      <c r="N18">
        <f>data!A97</f>
        <v>0</v>
      </c>
      <c r="O18">
        <f>data!B97</f>
        <v>1000</v>
      </c>
      <c r="P18">
        <f>data!C97</f>
        <v>22102.1</v>
      </c>
      <c r="Q18">
        <f>data!F97</f>
        <v>536.79999999999995</v>
      </c>
      <c r="R18">
        <f>data!G97</f>
        <v>41.173807749627422</v>
      </c>
      <c r="S18" s="18">
        <f t="shared" si="8"/>
        <v>26.839999999999996</v>
      </c>
    </row>
    <row r="19" spans="1:19" x14ac:dyDescent="0.2">
      <c r="A19" s="27"/>
      <c r="B19" s="11">
        <v>1200</v>
      </c>
      <c r="C19" s="12">
        <f t="shared" si="17"/>
        <v>27768.400000000001</v>
      </c>
      <c r="D19" s="12">
        <f t="shared" si="17"/>
        <v>983.8</v>
      </c>
      <c r="E19" s="16">
        <f t="shared" si="18"/>
        <v>28.225655621061193</v>
      </c>
      <c r="F19" s="16">
        <f t="shared" si="19"/>
        <v>40.991666666666667</v>
      </c>
      <c r="G19" s="26"/>
      <c r="H19" s="11">
        <v>1200</v>
      </c>
      <c r="I19" s="12">
        <f t="shared" si="20"/>
        <v>27627.4</v>
      </c>
      <c r="J19" s="12">
        <f t="shared" si="20"/>
        <v>1186.5999999999999</v>
      </c>
      <c r="K19" s="12">
        <f t="shared" si="20"/>
        <v>23.282824877802128</v>
      </c>
      <c r="L19" s="12">
        <f t="shared" si="21"/>
        <v>49.441666666666663</v>
      </c>
      <c r="N19">
        <f>data!A98</f>
        <v>0</v>
      </c>
      <c r="O19">
        <f>data!B98</f>
        <v>1200</v>
      </c>
      <c r="P19">
        <f>data!C98</f>
        <v>26222.9</v>
      </c>
      <c r="Q19">
        <f>data!F98</f>
        <v>582.79999999999995</v>
      </c>
      <c r="R19">
        <f>data!G98</f>
        <v>44.994680851063833</v>
      </c>
      <c r="S19" s="18">
        <f t="shared" si="8"/>
        <v>24.283333333333331</v>
      </c>
    </row>
    <row r="20" spans="1:19" x14ac:dyDescent="0.2">
      <c r="A20" s="27" t="s">
        <v>7</v>
      </c>
      <c r="B20" s="11">
        <v>200</v>
      </c>
      <c r="C20" s="12">
        <f t="shared" ref="C20:D25" si="22">P38</f>
        <v>4769.3999999999996</v>
      </c>
      <c r="D20" s="12">
        <f t="shared" si="22"/>
        <v>230.4</v>
      </c>
      <c r="E20" s="16">
        <f t="shared" ref="E20:E25" si="23">R38</f>
        <v>20.700520833333332</v>
      </c>
      <c r="F20" s="16">
        <f t="shared" ref="F20:F25" si="24">S38</f>
        <v>57.600000000000009</v>
      </c>
      <c r="G20" s="26" t="s">
        <v>8</v>
      </c>
      <c r="H20" s="11">
        <v>200</v>
      </c>
      <c r="I20" s="12">
        <f t="shared" ref="I20:K25" si="25">P44</f>
        <v>4789</v>
      </c>
      <c r="J20" s="12">
        <f t="shared" si="25"/>
        <v>179.8</v>
      </c>
      <c r="K20" s="12">
        <f t="shared" si="25"/>
        <v>26.635150166852057</v>
      </c>
      <c r="L20" s="12">
        <f t="shared" ref="L20:L25" si="26">S44</f>
        <v>44.95</v>
      </c>
      <c r="N20" t="str">
        <f>data!A99</f>
        <v>Circle 2</v>
      </c>
      <c r="O20">
        <f>data!B99</f>
        <v>200</v>
      </c>
      <c r="P20">
        <f>data!C99</f>
        <v>4736</v>
      </c>
      <c r="Q20">
        <f>data!F99</f>
        <v>182.6</v>
      </c>
      <c r="R20">
        <f>data!G99</f>
        <v>25.936473165388829</v>
      </c>
      <c r="S20" s="18">
        <f t="shared" si="8"/>
        <v>45.65</v>
      </c>
    </row>
    <row r="21" spans="1:19" x14ac:dyDescent="0.2">
      <c r="A21" s="27"/>
      <c r="B21" s="11">
        <v>400</v>
      </c>
      <c r="C21" s="12">
        <f t="shared" si="22"/>
        <v>9549.2999999999993</v>
      </c>
      <c r="D21" s="12">
        <f t="shared" si="22"/>
        <v>462</v>
      </c>
      <c r="E21" s="16">
        <f t="shared" si="23"/>
        <v>20.669480519480519</v>
      </c>
      <c r="F21" s="16">
        <f t="shared" si="24"/>
        <v>57.75</v>
      </c>
      <c r="G21" s="26"/>
      <c r="H21" s="11">
        <v>400</v>
      </c>
      <c r="I21" s="12">
        <f t="shared" si="25"/>
        <v>9502.6</v>
      </c>
      <c r="J21" s="12">
        <f t="shared" si="25"/>
        <v>364.2</v>
      </c>
      <c r="K21" s="12">
        <f t="shared" si="25"/>
        <v>26.091707852828119</v>
      </c>
      <c r="L21" s="12">
        <f t="shared" si="26"/>
        <v>45.524999999999999</v>
      </c>
      <c r="N21">
        <f>data!A100</f>
        <v>0</v>
      </c>
      <c r="O21">
        <f>data!B100</f>
        <v>400</v>
      </c>
      <c r="P21">
        <f>data!C100</f>
        <v>9426.2999999999993</v>
      </c>
      <c r="Q21">
        <f>data!F100</f>
        <v>369</v>
      </c>
      <c r="R21">
        <f>data!G100</f>
        <v>25.545528455284551</v>
      </c>
      <c r="S21" s="18">
        <f t="shared" si="8"/>
        <v>46.125</v>
      </c>
    </row>
    <row r="22" spans="1:19" x14ac:dyDescent="0.2">
      <c r="A22" s="27"/>
      <c r="B22" s="11">
        <v>600</v>
      </c>
      <c r="C22" s="12">
        <f t="shared" si="22"/>
        <v>14194.7</v>
      </c>
      <c r="D22" s="12">
        <f t="shared" si="22"/>
        <v>677.6</v>
      </c>
      <c r="E22" s="16">
        <f t="shared" si="23"/>
        <v>20.948494687131053</v>
      </c>
      <c r="F22" s="16">
        <f t="shared" si="24"/>
        <v>56.466666666666669</v>
      </c>
      <c r="G22" s="26"/>
      <c r="H22" s="11">
        <v>600</v>
      </c>
      <c r="I22" s="12">
        <f t="shared" si="25"/>
        <v>14241.7</v>
      </c>
      <c r="J22" s="12">
        <f t="shared" si="25"/>
        <v>565.4</v>
      </c>
      <c r="K22" s="12">
        <f t="shared" si="25"/>
        <v>25.188715953307394</v>
      </c>
      <c r="L22" s="12">
        <f t="shared" si="26"/>
        <v>47.11666666666666</v>
      </c>
      <c r="N22">
        <f>data!A101</f>
        <v>0</v>
      </c>
      <c r="O22">
        <f>data!B101</f>
        <v>600</v>
      </c>
      <c r="P22">
        <f>data!C101</f>
        <v>14032.7</v>
      </c>
      <c r="Q22">
        <f>data!F101</f>
        <v>564.20000000000005</v>
      </c>
      <c r="R22">
        <f>data!G101</f>
        <v>24.871853952499112</v>
      </c>
      <c r="S22" s="18">
        <f t="shared" si="8"/>
        <v>47.016666666666666</v>
      </c>
    </row>
    <row r="23" spans="1:19" x14ac:dyDescent="0.2">
      <c r="A23" s="27"/>
      <c r="B23" s="11">
        <v>800</v>
      </c>
      <c r="C23" s="12">
        <f t="shared" si="22"/>
        <v>18832.2</v>
      </c>
      <c r="D23" s="12">
        <f t="shared" si="22"/>
        <v>907.4</v>
      </c>
      <c r="E23" s="16">
        <f t="shared" si="23"/>
        <v>20.754022481816179</v>
      </c>
      <c r="F23" s="16">
        <f t="shared" si="24"/>
        <v>56.712499999999999</v>
      </c>
      <c r="G23" s="26"/>
      <c r="H23" s="11">
        <v>800</v>
      </c>
      <c r="I23" s="12">
        <f t="shared" si="25"/>
        <v>18921.5</v>
      </c>
      <c r="J23" s="12">
        <f t="shared" si="25"/>
        <v>735.2</v>
      </c>
      <c r="K23" s="12">
        <f t="shared" si="25"/>
        <v>25.736534276387378</v>
      </c>
      <c r="L23" s="12">
        <f t="shared" si="26"/>
        <v>45.95</v>
      </c>
      <c r="N23">
        <f>data!A102</f>
        <v>0</v>
      </c>
      <c r="O23">
        <f>data!B102</f>
        <v>800</v>
      </c>
      <c r="P23">
        <f>data!C102</f>
        <v>18629</v>
      </c>
      <c r="Q23">
        <f>data!F102</f>
        <v>707.2</v>
      </c>
      <c r="R23">
        <f>data!G102</f>
        <v>26.34191176470588</v>
      </c>
      <c r="S23" s="18">
        <f t="shared" si="8"/>
        <v>44.2</v>
      </c>
    </row>
    <row r="24" spans="1:19" x14ac:dyDescent="0.2">
      <c r="A24" s="27"/>
      <c r="B24" s="11">
        <v>1000</v>
      </c>
      <c r="C24" s="12">
        <f t="shared" si="22"/>
        <v>23447.599999999999</v>
      </c>
      <c r="D24" s="12">
        <f t="shared" si="22"/>
        <v>1149.8</v>
      </c>
      <c r="E24" s="16">
        <f t="shared" si="23"/>
        <v>20.392763958949381</v>
      </c>
      <c r="F24" s="16">
        <f t="shared" si="24"/>
        <v>57.489999999999995</v>
      </c>
      <c r="G24" s="26"/>
      <c r="H24" s="11">
        <v>1000</v>
      </c>
      <c r="I24" s="12">
        <f t="shared" si="25"/>
        <v>23533</v>
      </c>
      <c r="J24" s="12">
        <f t="shared" si="25"/>
        <v>887</v>
      </c>
      <c r="K24" s="12">
        <f t="shared" si="25"/>
        <v>26.531003382187148</v>
      </c>
      <c r="L24" s="12">
        <f t="shared" si="26"/>
        <v>44.35</v>
      </c>
      <c r="N24">
        <f>data!A103</f>
        <v>0</v>
      </c>
      <c r="O24">
        <f>data!B103</f>
        <v>1000</v>
      </c>
      <c r="P24">
        <f>data!C103</f>
        <v>23347.7</v>
      </c>
      <c r="Q24">
        <f>data!F103</f>
        <v>916.2</v>
      </c>
      <c r="R24">
        <f>data!G103</f>
        <v>25.483191442916393</v>
      </c>
      <c r="S24" s="18">
        <f t="shared" si="8"/>
        <v>45.81</v>
      </c>
    </row>
    <row r="25" spans="1:19" x14ac:dyDescent="0.2">
      <c r="A25" s="27"/>
      <c r="B25" s="11">
        <v>1200</v>
      </c>
      <c r="C25" s="12">
        <f t="shared" si="22"/>
        <v>28121</v>
      </c>
      <c r="D25" s="12">
        <f t="shared" si="22"/>
        <v>1376</v>
      </c>
      <c r="E25" s="16">
        <f t="shared" si="23"/>
        <v>20.436773255813954</v>
      </c>
      <c r="F25" s="16">
        <f t="shared" si="24"/>
        <v>57.333333333333336</v>
      </c>
      <c r="G25" s="26"/>
      <c r="H25" s="11">
        <v>1200</v>
      </c>
      <c r="I25" s="12">
        <f t="shared" si="25"/>
        <v>28164.1</v>
      </c>
      <c r="J25" s="12">
        <f t="shared" si="25"/>
        <v>1084.4000000000001</v>
      </c>
      <c r="K25" s="12">
        <f t="shared" si="25"/>
        <v>25.972058281077089</v>
      </c>
      <c r="L25" s="12">
        <f t="shared" si="26"/>
        <v>45.183333333333337</v>
      </c>
      <c r="N25">
        <f>data!A104</f>
        <v>0</v>
      </c>
      <c r="O25">
        <f>data!B104</f>
        <v>1200</v>
      </c>
      <c r="P25">
        <f>data!C104</f>
        <v>28144.799999999999</v>
      </c>
      <c r="Q25">
        <f>data!F104</f>
        <v>1133.5999999999999</v>
      </c>
      <c r="R25">
        <f>data!G104</f>
        <v>24.827805222300636</v>
      </c>
      <c r="S25" s="18">
        <f t="shared" si="8"/>
        <v>47.233333333333327</v>
      </c>
    </row>
    <row r="26" spans="1:19" x14ac:dyDescent="0.2">
      <c r="A26" s="27" t="s">
        <v>30</v>
      </c>
      <c r="B26" s="11">
        <v>200</v>
      </c>
      <c r="C26" s="12">
        <f t="shared" ref="C26:D31" si="27">P50</f>
        <v>4327.7</v>
      </c>
      <c r="D26" s="12">
        <f t="shared" si="27"/>
        <v>59.6</v>
      </c>
      <c r="E26" s="16">
        <f t="shared" ref="E26:E31" si="28">R50</f>
        <v>72.612416107382543</v>
      </c>
      <c r="F26" s="16">
        <f t="shared" ref="F26:F31" si="29">S50</f>
        <v>14.899999999999999</v>
      </c>
      <c r="G26" s="26" t="s">
        <v>31</v>
      </c>
      <c r="H26" s="11">
        <v>200</v>
      </c>
      <c r="I26" s="12">
        <f t="shared" ref="I26:K31" si="30">P56</f>
        <v>4731.7</v>
      </c>
      <c r="J26" s="12">
        <f t="shared" si="30"/>
        <v>184.6</v>
      </c>
      <c r="K26" s="12">
        <f t="shared" si="30"/>
        <v>25.632177681473458</v>
      </c>
      <c r="L26" s="12">
        <f t="shared" ref="L26:L31" si="31">S56</f>
        <v>46.15</v>
      </c>
      <c r="N26" t="str">
        <f>data!A105</f>
        <v>Line 1</v>
      </c>
      <c r="O26">
        <f>data!B105</f>
        <v>200</v>
      </c>
      <c r="P26">
        <f>data!C105</f>
        <v>4704.8</v>
      </c>
      <c r="Q26">
        <f>data!F105</f>
        <v>154.4</v>
      </c>
      <c r="R26">
        <f>data!G105</f>
        <v>30.471502590673577</v>
      </c>
      <c r="S26" s="18">
        <f t="shared" si="8"/>
        <v>38.6</v>
      </c>
    </row>
    <row r="27" spans="1:19" x14ac:dyDescent="0.2">
      <c r="A27" s="27"/>
      <c r="B27" s="11">
        <v>400</v>
      </c>
      <c r="C27" s="12">
        <f t="shared" si="27"/>
        <v>8583.2000000000007</v>
      </c>
      <c r="D27" s="12">
        <f t="shared" si="27"/>
        <v>121.4</v>
      </c>
      <c r="E27" s="16">
        <f t="shared" si="28"/>
        <v>70.701812191103798</v>
      </c>
      <c r="F27" s="16">
        <f t="shared" si="29"/>
        <v>15.174999999999999</v>
      </c>
      <c r="G27" s="26"/>
      <c r="H27" s="11">
        <v>400</v>
      </c>
      <c r="I27" s="12">
        <f t="shared" si="30"/>
        <v>9410.2999999999993</v>
      </c>
      <c r="J27" s="12">
        <f t="shared" si="30"/>
        <v>393</v>
      </c>
      <c r="K27" s="12">
        <f t="shared" si="30"/>
        <v>23.944783715012722</v>
      </c>
      <c r="L27" s="12">
        <f t="shared" si="31"/>
        <v>49.125</v>
      </c>
      <c r="N27">
        <f>data!A106</f>
        <v>0</v>
      </c>
      <c r="O27">
        <f>data!B106</f>
        <v>400</v>
      </c>
      <c r="P27">
        <f>data!C106</f>
        <v>9339.2999999999993</v>
      </c>
      <c r="Q27">
        <f>data!F106</f>
        <v>316</v>
      </c>
      <c r="R27">
        <f>data!G106</f>
        <v>29.554746835443037</v>
      </c>
      <c r="S27" s="18">
        <f t="shared" si="8"/>
        <v>39.5</v>
      </c>
    </row>
    <row r="28" spans="1:19" x14ac:dyDescent="0.2">
      <c r="A28" s="27"/>
      <c r="B28" s="11">
        <v>600</v>
      </c>
      <c r="C28" s="12">
        <f t="shared" si="27"/>
        <v>12854.3</v>
      </c>
      <c r="D28" s="12">
        <f t="shared" si="27"/>
        <v>198.4</v>
      </c>
      <c r="E28" s="16">
        <f t="shared" si="28"/>
        <v>64.789818548387089</v>
      </c>
      <c r="F28" s="16">
        <f t="shared" si="29"/>
        <v>16.533333333333331</v>
      </c>
      <c r="G28" s="26"/>
      <c r="H28" s="11">
        <v>600</v>
      </c>
      <c r="I28" s="12">
        <f t="shared" si="30"/>
        <v>14102.9</v>
      </c>
      <c r="J28" s="12">
        <f t="shared" si="30"/>
        <v>596.20000000000005</v>
      </c>
      <c r="K28" s="12">
        <f t="shared" si="30"/>
        <v>23.654646091915463</v>
      </c>
      <c r="L28" s="12">
        <f t="shared" si="31"/>
        <v>49.683333333333337</v>
      </c>
      <c r="N28">
        <f>data!A107</f>
        <v>0</v>
      </c>
      <c r="O28">
        <f>data!B107</f>
        <v>600</v>
      </c>
      <c r="P28">
        <f>data!C107</f>
        <v>13920.6</v>
      </c>
      <c r="Q28">
        <f>data!F107</f>
        <v>477.6</v>
      </c>
      <c r="R28">
        <f>data!G107</f>
        <v>29.146984924623116</v>
      </c>
      <c r="S28" s="18">
        <f t="shared" si="8"/>
        <v>39.800000000000004</v>
      </c>
    </row>
    <row r="29" spans="1:19" x14ac:dyDescent="0.2">
      <c r="A29" s="27"/>
      <c r="B29" s="11">
        <v>800</v>
      </c>
      <c r="C29" s="12">
        <f t="shared" si="27"/>
        <v>17058.3</v>
      </c>
      <c r="D29" s="12">
        <f t="shared" si="27"/>
        <v>270.2</v>
      </c>
      <c r="E29" s="16">
        <f t="shared" si="28"/>
        <v>63.132124352331608</v>
      </c>
      <c r="F29" s="16">
        <f t="shared" si="29"/>
        <v>16.887499999999999</v>
      </c>
      <c r="G29" s="26"/>
      <c r="H29" s="11">
        <v>800</v>
      </c>
      <c r="I29" s="12">
        <f t="shared" si="30"/>
        <v>18807.2</v>
      </c>
      <c r="J29" s="12">
        <f t="shared" si="30"/>
        <v>801.6</v>
      </c>
      <c r="K29" s="12">
        <f t="shared" si="30"/>
        <v>23.462075848303392</v>
      </c>
      <c r="L29" s="12">
        <f t="shared" si="31"/>
        <v>50.1</v>
      </c>
      <c r="N29">
        <f>data!A108</f>
        <v>0</v>
      </c>
      <c r="O29">
        <f>data!B108</f>
        <v>800</v>
      </c>
      <c r="P29">
        <f>data!C108</f>
        <v>18579.599999999999</v>
      </c>
      <c r="Q29">
        <f>data!F108</f>
        <v>652.6</v>
      </c>
      <c r="R29">
        <f>data!G108</f>
        <v>28.470119521912348</v>
      </c>
      <c r="S29" s="18">
        <f t="shared" si="8"/>
        <v>40.787500000000001</v>
      </c>
    </row>
    <row r="30" spans="1:19" x14ac:dyDescent="0.2">
      <c r="A30" s="27"/>
      <c r="B30" s="11">
        <v>1000</v>
      </c>
      <c r="C30" s="12">
        <f t="shared" si="27"/>
        <v>21300</v>
      </c>
      <c r="D30" s="12">
        <f t="shared" si="27"/>
        <v>326.2</v>
      </c>
      <c r="E30" s="16">
        <f t="shared" si="28"/>
        <v>65.297363580625387</v>
      </c>
      <c r="F30" s="16">
        <f t="shared" si="29"/>
        <v>16.309999999999999</v>
      </c>
      <c r="G30" s="26"/>
      <c r="H30" s="11">
        <v>1000</v>
      </c>
      <c r="I30" s="12">
        <f t="shared" si="30"/>
        <v>23516.3</v>
      </c>
      <c r="J30" s="12">
        <f t="shared" si="30"/>
        <v>1003.2</v>
      </c>
      <c r="K30" s="12">
        <f t="shared" si="30"/>
        <v>23.441287878787875</v>
      </c>
      <c r="L30" s="12">
        <f t="shared" si="31"/>
        <v>50.160000000000004</v>
      </c>
      <c r="N30">
        <f>data!A109</f>
        <v>0</v>
      </c>
      <c r="O30">
        <f>data!B109</f>
        <v>1000</v>
      </c>
      <c r="P30">
        <f>data!C109</f>
        <v>23236.3</v>
      </c>
      <c r="Q30">
        <f>data!F109</f>
        <v>822.2</v>
      </c>
      <c r="R30">
        <f>data!G109</f>
        <v>28.261128679153487</v>
      </c>
      <c r="S30" s="18">
        <f t="shared" si="8"/>
        <v>41.11</v>
      </c>
    </row>
    <row r="31" spans="1:19" x14ac:dyDescent="0.2">
      <c r="A31" s="27"/>
      <c r="B31" s="11">
        <v>1200</v>
      </c>
      <c r="C31" s="12">
        <f t="shared" si="27"/>
        <v>25542.3</v>
      </c>
      <c r="D31" s="12">
        <f t="shared" si="27"/>
        <v>398</v>
      </c>
      <c r="E31" s="16">
        <f t="shared" si="28"/>
        <v>64.176633165829145</v>
      </c>
      <c r="F31" s="16">
        <f t="shared" si="29"/>
        <v>16.583333333333332</v>
      </c>
      <c r="G31" s="26"/>
      <c r="H31" s="11">
        <v>1200</v>
      </c>
      <c r="I31" s="12">
        <f t="shared" si="30"/>
        <v>28076.9</v>
      </c>
      <c r="J31" s="12">
        <f t="shared" si="30"/>
        <v>1182.4000000000001</v>
      </c>
      <c r="K31" s="12">
        <f t="shared" si="30"/>
        <v>23.745686738836266</v>
      </c>
      <c r="L31" s="12">
        <f t="shared" si="31"/>
        <v>49.266666666666673</v>
      </c>
      <c r="N31">
        <f>data!A110</f>
        <v>0</v>
      </c>
      <c r="O31">
        <f>data!B110</f>
        <v>1200</v>
      </c>
      <c r="P31">
        <f>data!C110</f>
        <v>27768.400000000001</v>
      </c>
      <c r="Q31">
        <f>data!F110</f>
        <v>983.8</v>
      </c>
      <c r="R31">
        <f>data!G110</f>
        <v>28.225655621061193</v>
      </c>
      <c r="S31" s="18">
        <f t="shared" si="8"/>
        <v>40.991666666666667</v>
      </c>
    </row>
    <row r="32" spans="1:19" x14ac:dyDescent="0.2">
      <c r="N32" t="str">
        <f>data!A111</f>
        <v>Line 2</v>
      </c>
      <c r="O32">
        <f>data!B111</f>
        <v>200</v>
      </c>
      <c r="P32">
        <f>data!C111</f>
        <v>4707</v>
      </c>
      <c r="Q32">
        <f>data!F111</f>
        <v>199</v>
      </c>
      <c r="R32">
        <f>data!G111</f>
        <v>23.653266331658291</v>
      </c>
      <c r="S32" s="18">
        <f t="shared" si="8"/>
        <v>49.75</v>
      </c>
    </row>
    <row r="33" spans="14:19" x14ac:dyDescent="0.2">
      <c r="N33">
        <f>data!A112</f>
        <v>0</v>
      </c>
      <c r="O33">
        <f>data!B112</f>
        <v>400</v>
      </c>
      <c r="P33">
        <f>data!C112</f>
        <v>9345.2000000000007</v>
      </c>
      <c r="Q33">
        <f>data!F112</f>
        <v>379.8</v>
      </c>
      <c r="R33">
        <f>data!G112</f>
        <v>24.605581885202739</v>
      </c>
      <c r="S33" s="18">
        <f t="shared" si="8"/>
        <v>47.475000000000001</v>
      </c>
    </row>
    <row r="34" spans="14:19" x14ac:dyDescent="0.2">
      <c r="N34">
        <f>data!A113</f>
        <v>0</v>
      </c>
      <c r="O34">
        <f>data!B113</f>
        <v>600</v>
      </c>
      <c r="P34">
        <f>data!C113</f>
        <v>13957</v>
      </c>
      <c r="Q34">
        <f>data!F113</f>
        <v>573.6</v>
      </c>
      <c r="R34">
        <f>data!G113</f>
        <v>24.332287308228729</v>
      </c>
      <c r="S34" s="18">
        <f t="shared" si="8"/>
        <v>47.800000000000004</v>
      </c>
    </row>
    <row r="35" spans="14:19" x14ac:dyDescent="0.2">
      <c r="N35">
        <f>data!A114</f>
        <v>0</v>
      </c>
      <c r="O35">
        <f>data!B114</f>
        <v>800</v>
      </c>
      <c r="P35">
        <f>data!C114</f>
        <v>18573.7</v>
      </c>
      <c r="Q35">
        <f>data!F114</f>
        <v>775.8</v>
      </c>
      <c r="R35">
        <f>data!G114</f>
        <v>23.941350863624649</v>
      </c>
      <c r="S35" s="18">
        <f t="shared" si="8"/>
        <v>48.487499999999997</v>
      </c>
    </row>
    <row r="36" spans="14:19" x14ac:dyDescent="0.2">
      <c r="N36">
        <f>data!A115</f>
        <v>0</v>
      </c>
      <c r="O36">
        <f>data!B115</f>
        <v>1000</v>
      </c>
      <c r="P36">
        <f>data!C115</f>
        <v>23094.1</v>
      </c>
      <c r="Q36">
        <f>data!F115</f>
        <v>968.2</v>
      </c>
      <c r="R36">
        <f>data!G115</f>
        <v>23.852613096467671</v>
      </c>
      <c r="S36" s="18">
        <f t="shared" si="8"/>
        <v>48.410000000000004</v>
      </c>
    </row>
    <row r="37" spans="14:19" x14ac:dyDescent="0.2">
      <c r="N37">
        <f>data!A116</f>
        <v>0</v>
      </c>
      <c r="O37">
        <f>data!B116</f>
        <v>1200</v>
      </c>
      <c r="P37">
        <f>data!C116</f>
        <v>27627.4</v>
      </c>
      <c r="Q37">
        <f>data!F116</f>
        <v>1186.5999999999999</v>
      </c>
      <c r="R37">
        <f>data!G116</f>
        <v>23.282824877802128</v>
      </c>
      <c r="S37" s="18">
        <f t="shared" si="8"/>
        <v>49.441666666666663</v>
      </c>
    </row>
    <row r="38" spans="14:19" x14ac:dyDescent="0.2">
      <c r="N38" t="str">
        <f>data!A117</f>
        <v>Sin 1</v>
      </c>
      <c r="O38">
        <f>data!B117</f>
        <v>200</v>
      </c>
      <c r="P38">
        <f>data!C117</f>
        <v>4769.3999999999996</v>
      </c>
      <c r="Q38">
        <f>data!F117</f>
        <v>230.4</v>
      </c>
      <c r="R38">
        <f>data!G117</f>
        <v>20.700520833333332</v>
      </c>
      <c r="S38" s="18">
        <f t="shared" si="8"/>
        <v>57.600000000000009</v>
      </c>
    </row>
    <row r="39" spans="14:19" x14ac:dyDescent="0.2">
      <c r="N39">
        <f>data!A118</f>
        <v>0</v>
      </c>
      <c r="O39">
        <f>data!B118</f>
        <v>400</v>
      </c>
      <c r="P39">
        <f>data!C118</f>
        <v>9549.2999999999993</v>
      </c>
      <c r="Q39">
        <f>data!F118</f>
        <v>462</v>
      </c>
      <c r="R39">
        <f>data!G118</f>
        <v>20.669480519480519</v>
      </c>
      <c r="S39" s="18">
        <f t="shared" si="8"/>
        <v>57.75</v>
      </c>
    </row>
    <row r="40" spans="14:19" x14ac:dyDescent="0.2">
      <c r="N40">
        <f>data!A119</f>
        <v>0</v>
      </c>
      <c r="O40">
        <f>data!B119</f>
        <v>600</v>
      </c>
      <c r="P40">
        <f>data!C119</f>
        <v>14194.7</v>
      </c>
      <c r="Q40">
        <f>data!F119</f>
        <v>677.6</v>
      </c>
      <c r="R40">
        <f>data!G119</f>
        <v>20.948494687131053</v>
      </c>
      <c r="S40" s="18">
        <f t="shared" si="8"/>
        <v>56.466666666666669</v>
      </c>
    </row>
    <row r="41" spans="14:19" x14ac:dyDescent="0.2">
      <c r="N41">
        <f>data!A120</f>
        <v>0</v>
      </c>
      <c r="O41">
        <f>data!B120</f>
        <v>800</v>
      </c>
      <c r="P41">
        <f>data!C120</f>
        <v>18832.2</v>
      </c>
      <c r="Q41">
        <f>data!F120</f>
        <v>907.4</v>
      </c>
      <c r="R41">
        <f>data!G120</f>
        <v>20.754022481816179</v>
      </c>
      <c r="S41" s="18">
        <f t="shared" si="8"/>
        <v>56.712499999999999</v>
      </c>
    </row>
    <row r="42" spans="14:19" x14ac:dyDescent="0.2">
      <c r="N42">
        <f>data!A121</f>
        <v>0</v>
      </c>
      <c r="O42">
        <f>data!B121</f>
        <v>1000</v>
      </c>
      <c r="P42">
        <f>data!C121</f>
        <v>23447.599999999999</v>
      </c>
      <c r="Q42">
        <f>data!F121</f>
        <v>1149.8</v>
      </c>
      <c r="R42">
        <f>data!G121</f>
        <v>20.392763958949381</v>
      </c>
      <c r="S42" s="18">
        <f t="shared" si="8"/>
        <v>57.489999999999995</v>
      </c>
    </row>
    <row r="43" spans="14:19" x14ac:dyDescent="0.2">
      <c r="N43">
        <f>data!A122</f>
        <v>0</v>
      </c>
      <c r="O43">
        <f>data!B122</f>
        <v>1200</v>
      </c>
      <c r="P43">
        <f>data!C122</f>
        <v>28121</v>
      </c>
      <c r="Q43">
        <f>data!F122</f>
        <v>1376</v>
      </c>
      <c r="R43">
        <f>data!G122</f>
        <v>20.436773255813954</v>
      </c>
      <c r="S43" s="18">
        <f t="shared" si="8"/>
        <v>57.333333333333336</v>
      </c>
    </row>
    <row r="44" spans="14:19" x14ac:dyDescent="0.2">
      <c r="N44" t="str">
        <f>data!A123</f>
        <v>Sin 2</v>
      </c>
      <c r="O44">
        <f>data!B123</f>
        <v>200</v>
      </c>
      <c r="P44">
        <f>data!C123</f>
        <v>4789</v>
      </c>
      <c r="Q44">
        <f>data!F123</f>
        <v>179.8</v>
      </c>
      <c r="R44">
        <f>data!G123</f>
        <v>26.635150166852057</v>
      </c>
      <c r="S44" s="18">
        <f t="shared" si="8"/>
        <v>44.95</v>
      </c>
    </row>
    <row r="45" spans="14:19" x14ac:dyDescent="0.2">
      <c r="N45">
        <f>data!A124</f>
        <v>0</v>
      </c>
      <c r="O45">
        <f>data!B124</f>
        <v>400</v>
      </c>
      <c r="P45">
        <f>data!C124</f>
        <v>9502.6</v>
      </c>
      <c r="Q45">
        <f>data!F124</f>
        <v>364.2</v>
      </c>
      <c r="R45">
        <f>data!G124</f>
        <v>26.091707852828119</v>
      </c>
      <c r="S45" s="18">
        <f t="shared" si="8"/>
        <v>45.524999999999999</v>
      </c>
    </row>
    <row r="46" spans="14:19" x14ac:dyDescent="0.2">
      <c r="N46">
        <f>data!A125</f>
        <v>0</v>
      </c>
      <c r="O46">
        <f>data!B125</f>
        <v>600</v>
      </c>
      <c r="P46">
        <f>data!C125</f>
        <v>14241.7</v>
      </c>
      <c r="Q46">
        <f>data!F125</f>
        <v>565.4</v>
      </c>
      <c r="R46">
        <f>data!G125</f>
        <v>25.188715953307394</v>
      </c>
      <c r="S46" s="18">
        <f t="shared" si="8"/>
        <v>47.11666666666666</v>
      </c>
    </row>
    <row r="47" spans="14:19" x14ac:dyDescent="0.2">
      <c r="N47">
        <f>data!A126</f>
        <v>0</v>
      </c>
      <c r="O47">
        <f>data!B126</f>
        <v>800</v>
      </c>
      <c r="P47">
        <f>data!C126</f>
        <v>18921.5</v>
      </c>
      <c r="Q47">
        <f>data!F126</f>
        <v>735.2</v>
      </c>
      <c r="R47">
        <f>data!G126</f>
        <v>25.736534276387378</v>
      </c>
      <c r="S47" s="18">
        <f t="shared" si="8"/>
        <v>45.95</v>
      </c>
    </row>
    <row r="48" spans="14:19" x14ac:dyDescent="0.2">
      <c r="N48">
        <f>data!A127</f>
        <v>0</v>
      </c>
      <c r="O48">
        <f>data!B127</f>
        <v>1000</v>
      </c>
      <c r="P48">
        <f>data!C127</f>
        <v>23533</v>
      </c>
      <c r="Q48">
        <f>data!F127</f>
        <v>887</v>
      </c>
      <c r="R48">
        <f>data!G127</f>
        <v>26.531003382187148</v>
      </c>
      <c r="S48" s="18">
        <f t="shared" si="8"/>
        <v>44.35</v>
      </c>
    </row>
    <row r="49" spans="14:19" x14ac:dyDescent="0.2">
      <c r="N49">
        <f>data!A128</f>
        <v>0</v>
      </c>
      <c r="O49">
        <f>data!B128</f>
        <v>1200</v>
      </c>
      <c r="P49">
        <f>data!C128</f>
        <v>28164.1</v>
      </c>
      <c r="Q49">
        <f>data!F128</f>
        <v>1084.4000000000001</v>
      </c>
      <c r="R49">
        <f>data!G128</f>
        <v>25.972058281077089</v>
      </c>
      <c r="S49" s="18">
        <f t="shared" si="8"/>
        <v>45.183333333333337</v>
      </c>
    </row>
    <row r="50" spans="14:19" x14ac:dyDescent="0.2">
      <c r="N50" t="str">
        <f>data!A129</f>
        <v>Traingle 1</v>
      </c>
      <c r="O50">
        <f>data!B129</f>
        <v>200</v>
      </c>
      <c r="P50">
        <f>data!C129</f>
        <v>4327.7</v>
      </c>
      <c r="Q50">
        <f>data!F129</f>
        <v>59.6</v>
      </c>
      <c r="R50">
        <f>data!G129</f>
        <v>72.612416107382543</v>
      </c>
      <c r="S50" s="18">
        <f t="shared" si="8"/>
        <v>14.899999999999999</v>
      </c>
    </row>
    <row r="51" spans="14:19" x14ac:dyDescent="0.2">
      <c r="N51">
        <f>data!A130</f>
        <v>0</v>
      </c>
      <c r="O51">
        <f>data!B130</f>
        <v>400</v>
      </c>
      <c r="P51">
        <f>data!C130</f>
        <v>8583.2000000000007</v>
      </c>
      <c r="Q51">
        <f>data!F130</f>
        <v>121.4</v>
      </c>
      <c r="R51">
        <f>data!G130</f>
        <v>70.701812191103798</v>
      </c>
      <c r="S51" s="18">
        <f t="shared" si="8"/>
        <v>15.174999999999999</v>
      </c>
    </row>
    <row r="52" spans="14:19" x14ac:dyDescent="0.2">
      <c r="N52">
        <f>data!A131</f>
        <v>0</v>
      </c>
      <c r="O52">
        <f>data!B131</f>
        <v>600</v>
      </c>
      <c r="P52">
        <f>data!C131</f>
        <v>12854.3</v>
      </c>
      <c r="Q52">
        <f>data!F131</f>
        <v>198.4</v>
      </c>
      <c r="R52">
        <f>data!G131</f>
        <v>64.789818548387089</v>
      </c>
      <c r="S52" s="18">
        <f t="shared" si="8"/>
        <v>16.533333333333331</v>
      </c>
    </row>
    <row r="53" spans="14:19" x14ac:dyDescent="0.2">
      <c r="N53">
        <f>data!A132</f>
        <v>0</v>
      </c>
      <c r="O53">
        <f>data!B132</f>
        <v>800</v>
      </c>
      <c r="P53">
        <f>data!C132</f>
        <v>17058.3</v>
      </c>
      <c r="Q53">
        <f>data!F132</f>
        <v>270.2</v>
      </c>
      <c r="R53">
        <f>data!G132</f>
        <v>63.132124352331608</v>
      </c>
      <c r="S53" s="18">
        <f t="shared" si="8"/>
        <v>16.887499999999999</v>
      </c>
    </row>
    <row r="54" spans="14:19" x14ac:dyDescent="0.2">
      <c r="N54">
        <f>data!A133</f>
        <v>0</v>
      </c>
      <c r="O54">
        <f>data!B133</f>
        <v>1000</v>
      </c>
      <c r="P54">
        <f>data!C133</f>
        <v>21300</v>
      </c>
      <c r="Q54">
        <f>data!F133</f>
        <v>326.2</v>
      </c>
      <c r="R54">
        <f>data!G133</f>
        <v>65.297363580625387</v>
      </c>
      <c r="S54" s="18">
        <f t="shared" si="8"/>
        <v>16.309999999999999</v>
      </c>
    </row>
    <row r="55" spans="14:19" x14ac:dyDescent="0.2">
      <c r="N55">
        <f>data!A134</f>
        <v>0</v>
      </c>
      <c r="O55">
        <f>data!B134</f>
        <v>1200</v>
      </c>
      <c r="P55">
        <f>data!C134</f>
        <v>25542.3</v>
      </c>
      <c r="Q55">
        <f>data!F134</f>
        <v>398</v>
      </c>
      <c r="R55">
        <f>data!G134</f>
        <v>64.176633165829145</v>
      </c>
      <c r="S55" s="18">
        <f t="shared" si="8"/>
        <v>16.583333333333332</v>
      </c>
    </row>
    <row r="56" spans="14:19" x14ac:dyDescent="0.2">
      <c r="N56" t="str">
        <f>data!A135</f>
        <v>Traingle 2</v>
      </c>
      <c r="O56">
        <f>data!B135</f>
        <v>200</v>
      </c>
      <c r="P56">
        <f>data!C135</f>
        <v>4731.7</v>
      </c>
      <c r="Q56">
        <f>data!F135</f>
        <v>184.6</v>
      </c>
      <c r="R56">
        <f>data!G135</f>
        <v>25.632177681473458</v>
      </c>
      <c r="S56" s="18">
        <f t="shared" si="8"/>
        <v>46.15</v>
      </c>
    </row>
    <row r="57" spans="14:19" x14ac:dyDescent="0.2">
      <c r="N57">
        <f>data!A136</f>
        <v>0</v>
      </c>
      <c r="O57">
        <f>data!B136</f>
        <v>400</v>
      </c>
      <c r="P57">
        <f>data!C136</f>
        <v>9410.2999999999993</v>
      </c>
      <c r="Q57">
        <f>data!F136</f>
        <v>393</v>
      </c>
      <c r="R57">
        <f>data!G136</f>
        <v>23.944783715012722</v>
      </c>
      <c r="S57" s="18">
        <f t="shared" si="8"/>
        <v>49.125</v>
      </c>
    </row>
    <row r="58" spans="14:19" x14ac:dyDescent="0.2">
      <c r="N58">
        <f>data!A137</f>
        <v>0</v>
      </c>
      <c r="O58">
        <f>data!B137</f>
        <v>600</v>
      </c>
      <c r="P58">
        <f>data!C137</f>
        <v>14102.9</v>
      </c>
      <c r="Q58">
        <f>data!F137</f>
        <v>596.20000000000005</v>
      </c>
      <c r="R58">
        <f>data!G137</f>
        <v>23.654646091915463</v>
      </c>
      <c r="S58" s="18">
        <f t="shared" si="8"/>
        <v>49.683333333333337</v>
      </c>
    </row>
    <row r="59" spans="14:19" x14ac:dyDescent="0.2">
      <c r="N59">
        <f>data!A138</f>
        <v>0</v>
      </c>
      <c r="O59">
        <f>data!B138</f>
        <v>800</v>
      </c>
      <c r="P59">
        <f>data!C138</f>
        <v>18807.2</v>
      </c>
      <c r="Q59">
        <f>data!F138</f>
        <v>801.6</v>
      </c>
      <c r="R59">
        <f>data!G138</f>
        <v>23.462075848303392</v>
      </c>
      <c r="S59" s="18">
        <f t="shared" si="8"/>
        <v>50.1</v>
      </c>
    </row>
    <row r="60" spans="14:19" x14ac:dyDescent="0.2">
      <c r="N60">
        <f>data!A139</f>
        <v>0</v>
      </c>
      <c r="O60">
        <f>data!B139</f>
        <v>1000</v>
      </c>
      <c r="P60">
        <f>data!C139</f>
        <v>23516.3</v>
      </c>
      <c r="Q60">
        <f>data!F139</f>
        <v>1003.2</v>
      </c>
      <c r="R60">
        <f>data!G139</f>
        <v>23.441287878787875</v>
      </c>
      <c r="S60" s="18">
        <f t="shared" si="8"/>
        <v>50.160000000000004</v>
      </c>
    </row>
    <row r="61" spans="14:19" x14ac:dyDescent="0.2">
      <c r="N61">
        <f>data!A140</f>
        <v>0</v>
      </c>
      <c r="O61">
        <f>data!B140</f>
        <v>1200</v>
      </c>
      <c r="P61">
        <f>data!C140</f>
        <v>28076.9</v>
      </c>
      <c r="Q61">
        <f>data!F140</f>
        <v>1182.4000000000001</v>
      </c>
      <c r="R61">
        <f>data!G140</f>
        <v>23.745686738836266</v>
      </c>
      <c r="S61" s="18">
        <f t="shared" si="8"/>
        <v>49.266666666666673</v>
      </c>
    </row>
  </sheetData>
  <mergeCells count="10">
    <mergeCell ref="A2:A7"/>
    <mergeCell ref="A8:A13"/>
    <mergeCell ref="A14:A19"/>
    <mergeCell ref="A20:A25"/>
    <mergeCell ref="A26:A31"/>
    <mergeCell ref="G2:G7"/>
    <mergeCell ref="G8:G13"/>
    <mergeCell ref="G14:G19"/>
    <mergeCell ref="G20:G25"/>
    <mergeCell ref="G26:G31"/>
  </mergeCells>
  <phoneticPr fontId="4" type="noConversion"/>
  <pageMargins left="0.75" right="0.75" top="1" bottom="1" header="0.5" footer="0.5"/>
  <pageSetup paperSize="9" scale="7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Raw Data</vt:lpstr>
      <vt:lpstr>Runs Chart</vt:lpstr>
      <vt:lpstr>Effectiveness Chart</vt:lpstr>
      <vt:lpstr>Capability Chart</vt:lpstr>
      <vt:lpstr>Data Table</vt:lpstr>
      <vt:lpstr>'Capability Chart'!Print_Area</vt:lpstr>
      <vt:lpstr>'Data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Zhu</dc:creator>
  <cp:lastModifiedBy>Microsoft Office User</cp:lastModifiedBy>
  <cp:lastPrinted>2021-04-09T20:30:23Z</cp:lastPrinted>
  <dcterms:created xsi:type="dcterms:W3CDTF">2019-09-28T12:54:46Z</dcterms:created>
  <dcterms:modified xsi:type="dcterms:W3CDTF">2021-04-09T20:30:53Z</dcterms:modified>
</cp:coreProperties>
</file>