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git/ExploratoryTestJournalPaper/"/>
    </mc:Choice>
  </mc:AlternateContent>
  <xr:revisionPtr revIDLastSave="0" documentId="13_ncr:1_{8670AA97-4D77-524D-BB90-8A88B4741EE9}" xr6:coauthVersionLast="47" xr6:coauthVersionMax="47" xr10:uidLastSave="{00000000-0000-0000-0000-000000000000}"/>
  <bookViews>
    <workbookView xWindow="600" yWindow="460" windowWidth="25000" windowHeight="11760" activeTab="1" xr2:uid="{00000000-000D-0000-FFFF-FFFF00000000}"/>
  </bookViews>
  <sheets>
    <sheet name="Coded Classifiers" sheetId="5" r:id="rId1"/>
    <sheet name="Case Studi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D21" i="4"/>
  <c r="C21" i="4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B24" i="4"/>
  <c r="B23" i="4"/>
  <c r="B22" i="4"/>
  <c r="B21" i="4"/>
  <c r="B20" i="4"/>
  <c r="B19" i="4"/>
  <c r="B18" i="4"/>
  <c r="B17" i="4"/>
  <c r="B28" i="4"/>
  <c r="B27" i="4"/>
  <c r="K12" i="4" l="1"/>
  <c r="E13" i="5"/>
  <c r="E12" i="5"/>
  <c r="E11" i="5"/>
  <c r="E10" i="5"/>
  <c r="E9" i="5"/>
  <c r="E8" i="5"/>
  <c r="E7" i="5"/>
  <c r="E6" i="5"/>
  <c r="E5" i="5"/>
  <c r="E4" i="5"/>
  <c r="E3" i="5"/>
  <c r="D13" i="5"/>
  <c r="C13" i="5"/>
  <c r="B13" i="5"/>
  <c r="K25" i="4" l="1"/>
  <c r="B29" i="4"/>
  <c r="J12" i="4"/>
  <c r="J25" i="4" s="1"/>
  <c r="I12" i="4"/>
  <c r="I25" i="4" s="1"/>
  <c r="H12" i="4"/>
  <c r="H25" i="4" s="1"/>
  <c r="G12" i="4"/>
  <c r="G25" i="4" s="1"/>
  <c r="F12" i="4"/>
  <c r="F25" i="4" s="1"/>
  <c r="E12" i="4"/>
  <c r="E25" i="4" s="1"/>
  <c r="D12" i="4"/>
  <c r="D25" i="4" s="1"/>
  <c r="C12" i="4"/>
  <c r="C25" i="4" s="1"/>
  <c r="B12" i="4"/>
  <c r="B25" i="4" s="1"/>
  <c r="K11" i="4"/>
  <c r="K24" i="4" s="1"/>
  <c r="K10" i="4"/>
  <c r="K23" i="4" s="1"/>
  <c r="K9" i="4"/>
  <c r="K22" i="4" s="1"/>
  <c r="K8" i="4"/>
  <c r="K21" i="4" s="1"/>
  <c r="K7" i="4"/>
  <c r="K20" i="4" s="1"/>
  <c r="K6" i="4"/>
  <c r="K19" i="4" s="1"/>
  <c r="K5" i="4"/>
  <c r="K18" i="4" s="1"/>
  <c r="K4" i="4"/>
  <c r="K17" i="4" s="1"/>
</calcChain>
</file>

<file path=xl/sharedStrings.xml><?xml version="1.0" encoding="utf-8"?>
<sst xmlns="http://schemas.openxmlformats.org/spreadsheetml/2006/main" count="78" uniqueCount="39">
  <si>
    <t>Directed Walk</t>
  </si>
  <si>
    <t>DT</t>
  </si>
  <si>
    <t>HV</t>
  </si>
  <si>
    <t>KNN</t>
  </si>
  <si>
    <t>LR</t>
  </si>
  <si>
    <t>NB</t>
  </si>
  <si>
    <t>Stack</t>
  </si>
  <si>
    <t>SVM</t>
  </si>
  <si>
    <t>SV</t>
  </si>
  <si>
    <t>Random Target</t>
  </si>
  <si>
    <t>Random Walk</t>
  </si>
  <si>
    <t>RedWine Quality</t>
  </si>
  <si>
    <t>Mushroom Edibility</t>
  </si>
  <si>
    <t>Bank Churners</t>
  </si>
  <si>
    <t>ML Model</t>
  </si>
  <si>
    <t>Average</t>
  </si>
  <si>
    <t>Box 1</t>
  </si>
  <si>
    <t>Box 2</t>
  </si>
  <si>
    <t>Circle 1</t>
  </si>
  <si>
    <t>Circle 2</t>
  </si>
  <si>
    <t>Line 1</t>
  </si>
  <si>
    <t>Line 2</t>
  </si>
  <si>
    <t>Sin 1</t>
  </si>
  <si>
    <t>Sin 2</t>
  </si>
  <si>
    <t>Triangle 1</t>
  </si>
  <si>
    <t>Triangle 2</t>
  </si>
  <si>
    <t>Random target</t>
  </si>
  <si>
    <t>Pairs of Pareto Front per Second</t>
  </si>
  <si>
    <t>Classifier</t>
  </si>
  <si>
    <t>Time to Generate 1000 Pairs of Pareto Fronts (Second)</t>
  </si>
  <si>
    <t>Worst case</t>
  </si>
  <si>
    <t>&lt; 2 minutes</t>
  </si>
  <si>
    <t>&lt; 2 seconds</t>
  </si>
  <si>
    <t>&lt; 10 seconds</t>
  </si>
  <si>
    <t>Overall Average</t>
  </si>
  <si>
    <t>Best  case</t>
  </si>
  <si>
    <t>NB-Mushroom</t>
  </si>
  <si>
    <t>SVM-Bank</t>
  </si>
  <si>
    <t>Time to Search via 1000 Walks When No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</si>
</sst>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9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2" fontId="0" fillId="0" borderId="10" xfId="0" applyNumberFormat="1" applyBorder="1"/>
    <xf numFmtId="0" fontId="0" fillId="0" borderId="10" xfId="0" applyBorder="1" applyAlignment="1">
      <alignment horizontal="center" wrapText="1"/>
    </xf>
    <xf numFmtId="0" fontId="18" fillId="0" borderId="0" xfId="0" applyFont="1" applyAlignment="1">
      <alignment horizontal="right" wrapText="1"/>
    </xf>
    <xf numFmtId="2" fontId="18" fillId="0" borderId="0" xfId="0" applyNumberFormat="1" applyFont="1"/>
    <xf numFmtId="0" fontId="18" fillId="0" borderId="13" xfId="0" applyFont="1" applyFill="1" applyBorder="1"/>
    <xf numFmtId="2" fontId="14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D1"/>
    </sheetView>
  </sheetViews>
  <sheetFormatPr baseColWidth="10" defaultColWidth="8.83203125" defaultRowHeight="15" x14ac:dyDescent="0.2"/>
  <sheetData>
    <row r="1" spans="1:5" x14ac:dyDescent="0.2">
      <c r="A1" s="16" t="s">
        <v>27</v>
      </c>
      <c r="B1" s="16"/>
      <c r="C1" s="16"/>
      <c r="D1" s="16"/>
    </row>
    <row r="2" spans="1:5" s="1" customFormat="1" ht="32" x14ac:dyDescent="0.2">
      <c r="A2" s="2" t="s">
        <v>28</v>
      </c>
      <c r="B2" s="5" t="s">
        <v>0</v>
      </c>
      <c r="C2" s="5" t="s">
        <v>26</v>
      </c>
      <c r="D2" s="5" t="s">
        <v>26</v>
      </c>
      <c r="E2" s="6" t="s">
        <v>15</v>
      </c>
    </row>
    <row r="3" spans="1:5" x14ac:dyDescent="0.2">
      <c r="A3" s="3" t="s">
        <v>16</v>
      </c>
      <c r="B3" s="4">
        <v>645.93301440000005</v>
      </c>
      <c r="C3" s="4">
        <v>3059.2417059999998</v>
      </c>
      <c r="D3" s="4">
        <v>1919.91992</v>
      </c>
      <c r="E3" s="7">
        <f>AVERAGE(B3:D3)</f>
        <v>1875.0315467999999</v>
      </c>
    </row>
    <row r="4" spans="1:5" x14ac:dyDescent="0.2">
      <c r="A4" s="3" t="s">
        <v>17</v>
      </c>
      <c r="B4" s="4">
        <v>2734.5679009999999</v>
      </c>
      <c r="C4" s="4">
        <v>3532.369146</v>
      </c>
      <c r="D4" s="4">
        <v>2954.0100950000001</v>
      </c>
      <c r="E4" s="7">
        <f t="shared" ref="E4:E12" si="0">AVERAGE(B4:D4)</f>
        <v>3073.6490473333329</v>
      </c>
    </row>
    <row r="5" spans="1:5" x14ac:dyDescent="0.2">
      <c r="A5" s="3" t="s">
        <v>18</v>
      </c>
      <c r="B5" s="4">
        <v>1084.632517</v>
      </c>
      <c r="C5" s="4">
        <v>3730.0177619999999</v>
      </c>
      <c r="D5" s="4">
        <v>2281.914894</v>
      </c>
      <c r="E5" s="7">
        <f t="shared" si="0"/>
        <v>2365.5217243333332</v>
      </c>
    </row>
    <row r="6" spans="1:5" x14ac:dyDescent="0.2">
      <c r="A6" s="3" t="s">
        <v>19</v>
      </c>
      <c r="B6" s="4">
        <v>2956.217807</v>
      </c>
      <c r="C6" s="4">
        <v>3591.114458</v>
      </c>
      <c r="D6" s="4">
        <v>2909.8819140000001</v>
      </c>
      <c r="E6" s="7">
        <f t="shared" si="0"/>
        <v>3152.4047263333337</v>
      </c>
    </row>
    <row r="7" spans="1:5" x14ac:dyDescent="0.2">
      <c r="A7" s="3" t="s">
        <v>20</v>
      </c>
      <c r="B7" s="4">
        <v>2421.8551459999999</v>
      </c>
      <c r="C7" s="4">
        <v>3709.1183120000001</v>
      </c>
      <c r="D7" s="4">
        <v>2749.1408929999998</v>
      </c>
      <c r="E7" s="7">
        <f t="shared" si="0"/>
        <v>2960.0381170000001</v>
      </c>
    </row>
    <row r="8" spans="1:5" x14ac:dyDescent="0.2">
      <c r="A8" s="3" t="s">
        <v>21</v>
      </c>
      <c r="B8" s="4">
        <v>2434.2560549999998</v>
      </c>
      <c r="C8" s="4">
        <v>3610.461538</v>
      </c>
      <c r="D8" s="4">
        <v>2985.7054069999999</v>
      </c>
      <c r="E8" s="7">
        <f t="shared" si="0"/>
        <v>3010.1409999999996</v>
      </c>
    </row>
    <row r="9" spans="1:5" x14ac:dyDescent="0.2">
      <c r="A9" s="3" t="s">
        <v>22</v>
      </c>
      <c r="B9" s="4">
        <v>2133.102852</v>
      </c>
      <c r="C9" s="4">
        <v>3733.2317069999999</v>
      </c>
      <c r="D9" s="4">
        <v>2880.025126</v>
      </c>
      <c r="E9" s="7">
        <f t="shared" si="0"/>
        <v>2915.4532283333333</v>
      </c>
    </row>
    <row r="10" spans="1:5" x14ac:dyDescent="0.2">
      <c r="A10" s="3" t="s">
        <v>23</v>
      </c>
      <c r="B10" s="4">
        <v>2500.635863</v>
      </c>
      <c r="C10" s="4">
        <v>3653.868528</v>
      </c>
      <c r="D10" s="4">
        <v>3090.0216919999998</v>
      </c>
      <c r="E10" s="7">
        <f t="shared" si="0"/>
        <v>3081.5086943333336</v>
      </c>
    </row>
    <row r="11" spans="1:5" x14ac:dyDescent="0.2">
      <c r="A11" s="3" t="s">
        <v>24</v>
      </c>
      <c r="B11" s="4">
        <v>601.52582159999997</v>
      </c>
      <c r="C11" s="4">
        <v>3104.83871</v>
      </c>
      <c r="D11" s="4">
        <v>1853.8812789999999</v>
      </c>
      <c r="E11" s="7">
        <f t="shared" si="0"/>
        <v>1853.4152702000001</v>
      </c>
    </row>
    <row r="12" spans="1:5" x14ac:dyDescent="0.2">
      <c r="A12" s="3" t="s">
        <v>25</v>
      </c>
      <c r="B12" s="4">
        <v>2773.0109200000002</v>
      </c>
      <c r="C12" s="4">
        <v>3697.5308639999998</v>
      </c>
      <c r="D12" s="4">
        <v>2932.5044400000002</v>
      </c>
      <c r="E12" s="7">
        <f t="shared" si="0"/>
        <v>3134.3487413333332</v>
      </c>
    </row>
    <row r="13" spans="1:5" x14ac:dyDescent="0.2">
      <c r="A13" s="8" t="s">
        <v>15</v>
      </c>
      <c r="B13" s="7">
        <f>AVERAGE(B3:B12)</f>
        <v>2028.5737897000004</v>
      </c>
      <c r="C13" s="7">
        <f t="shared" ref="C13:D13" si="1">AVERAGE(C3:C12)</f>
        <v>3542.1792730999996</v>
      </c>
      <c r="D13" s="7">
        <f t="shared" si="1"/>
        <v>2655.700566</v>
      </c>
      <c r="E13" s="9">
        <f>AVERAGE(B3:D12)</f>
        <v>2742.1512095999997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1" workbookViewId="0">
      <selection activeCell="F36" sqref="F36"/>
    </sheetView>
  </sheetViews>
  <sheetFormatPr baseColWidth="10" defaultColWidth="8.83203125" defaultRowHeight="15" x14ac:dyDescent="0.2"/>
  <cols>
    <col min="1" max="1" width="9.5" customWidth="1"/>
  </cols>
  <sheetData>
    <row r="1" spans="1:11" x14ac:dyDescent="0.2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x14ac:dyDescent="0.2">
      <c r="A2" s="13" t="s">
        <v>14</v>
      </c>
      <c r="B2" s="12" t="s">
        <v>11</v>
      </c>
      <c r="C2" s="12"/>
      <c r="D2" s="12"/>
      <c r="E2" s="12" t="s">
        <v>12</v>
      </c>
      <c r="F2" s="12"/>
      <c r="G2" s="12"/>
      <c r="H2" s="12" t="s">
        <v>13</v>
      </c>
      <c r="I2" s="12"/>
      <c r="J2" s="12"/>
    </row>
    <row r="3" spans="1:11" s="1" customFormat="1" ht="32" x14ac:dyDescent="0.2">
      <c r="A3" s="14"/>
      <c r="B3" s="5" t="s">
        <v>0</v>
      </c>
      <c r="C3" s="5" t="s">
        <v>9</v>
      </c>
      <c r="D3" s="5" t="s">
        <v>10</v>
      </c>
      <c r="E3" s="5" t="s">
        <v>0</v>
      </c>
      <c r="F3" s="5" t="s">
        <v>9</v>
      </c>
      <c r="G3" s="5" t="s">
        <v>10</v>
      </c>
      <c r="H3" s="5" t="s">
        <v>0</v>
      </c>
      <c r="I3" s="5" t="s">
        <v>9</v>
      </c>
      <c r="J3" s="5" t="s">
        <v>10</v>
      </c>
      <c r="K3" s="6" t="s">
        <v>15</v>
      </c>
    </row>
    <row r="4" spans="1:11" x14ac:dyDescent="0.2">
      <c r="A4" s="3" t="s">
        <v>1</v>
      </c>
      <c r="B4" s="4">
        <v>84.457366720426805</v>
      </c>
      <c r="C4" s="4">
        <v>266.68184923707582</v>
      </c>
      <c r="D4" s="4">
        <v>203.20930759999999</v>
      </c>
      <c r="E4" s="4">
        <v>131.51878110000001</v>
      </c>
      <c r="F4" s="4">
        <v>329.42439860000002</v>
      </c>
      <c r="G4" s="4">
        <v>176.4284984</v>
      </c>
      <c r="H4" s="4">
        <v>278.04078759999999</v>
      </c>
      <c r="I4" s="4">
        <v>188.76526459999999</v>
      </c>
      <c r="J4" s="4">
        <v>327.32927030000002</v>
      </c>
      <c r="K4" s="7">
        <f>AVERAGE(B4:J4)</f>
        <v>220.65061379527805</v>
      </c>
    </row>
    <row r="5" spans="1:11" x14ac:dyDescent="0.2">
      <c r="A5" s="3" t="s">
        <v>2</v>
      </c>
      <c r="B5" s="4">
        <v>21.681785511786057</v>
      </c>
      <c r="C5" s="4">
        <v>32.130557893931275</v>
      </c>
      <c r="D5" s="4">
        <v>28.620109849999999</v>
      </c>
      <c r="E5" s="4">
        <v>22.556761989999998</v>
      </c>
      <c r="F5" s="4">
        <v>119.616353</v>
      </c>
      <c r="G5" s="4">
        <v>23.431049990000002</v>
      </c>
      <c r="H5" s="4">
        <v>33.679603460000003</v>
      </c>
      <c r="I5" s="4">
        <v>35.092223779999998</v>
      </c>
      <c r="J5" s="4">
        <v>47.04555861</v>
      </c>
      <c r="K5" s="7">
        <f t="shared" ref="K5:K11" si="0">AVERAGE(B5:J5)</f>
        <v>40.428222676190813</v>
      </c>
    </row>
    <row r="6" spans="1:11" x14ac:dyDescent="0.2">
      <c r="A6" s="3" t="s">
        <v>3</v>
      </c>
      <c r="B6" s="4">
        <v>30.162426735023615</v>
      </c>
      <c r="C6" s="4">
        <v>21.950974986214845</v>
      </c>
      <c r="D6" s="4">
        <v>37.700204450000001</v>
      </c>
      <c r="E6" s="4">
        <v>36.72713152</v>
      </c>
      <c r="F6" s="4">
        <v>140.34146089999999</v>
      </c>
      <c r="G6" s="4">
        <v>9.2291614109999998</v>
      </c>
      <c r="H6" s="4">
        <v>19.682009059999999</v>
      </c>
      <c r="I6" s="4">
        <v>47.569129650000001</v>
      </c>
      <c r="J6" s="4">
        <v>39.352571009999998</v>
      </c>
      <c r="K6" s="7">
        <f t="shared" si="0"/>
        <v>42.52389663580427</v>
      </c>
    </row>
    <row r="7" spans="1:11" x14ac:dyDescent="0.2">
      <c r="A7" s="3" t="s">
        <v>4</v>
      </c>
      <c r="B7" s="4">
        <v>272.67693796834635</v>
      </c>
      <c r="C7" s="4">
        <v>260.62633972917865</v>
      </c>
      <c r="D7" s="4">
        <v>202.63788969999999</v>
      </c>
      <c r="E7" s="4">
        <v>135.43817340000001</v>
      </c>
      <c r="F7" s="4">
        <v>307.29352879999999</v>
      </c>
      <c r="G7" s="4">
        <v>121.52875179999999</v>
      </c>
      <c r="H7" s="4">
        <v>276.26663960000002</v>
      </c>
      <c r="I7" s="4">
        <v>204.84061389999999</v>
      </c>
      <c r="J7" s="4">
        <v>526.73156719999997</v>
      </c>
      <c r="K7" s="7">
        <f t="shared" si="0"/>
        <v>256.44893801083606</v>
      </c>
    </row>
    <row r="8" spans="1:11" x14ac:dyDescent="0.2">
      <c r="A8" s="3" t="s">
        <v>5</v>
      </c>
      <c r="B8" s="4">
        <v>146.80987800239632</v>
      </c>
      <c r="C8" s="4">
        <v>156.78820197484242</v>
      </c>
      <c r="D8" s="4">
        <v>148.686408</v>
      </c>
      <c r="E8" s="4"/>
      <c r="F8" s="4"/>
      <c r="G8" s="4"/>
      <c r="H8" s="4">
        <v>166.61243049999999</v>
      </c>
      <c r="I8" s="4">
        <v>231.1880285</v>
      </c>
      <c r="J8" s="4">
        <v>113.1980547</v>
      </c>
      <c r="K8" s="7">
        <f t="shared" si="0"/>
        <v>160.54716694620643</v>
      </c>
    </row>
    <row r="9" spans="1:11" x14ac:dyDescent="0.2">
      <c r="A9" s="3" t="s">
        <v>6</v>
      </c>
      <c r="B9" s="4">
        <v>9.025874408932971</v>
      </c>
      <c r="C9" s="4">
        <v>13.209727078865049</v>
      </c>
      <c r="D9" s="4">
        <v>10.857462480000001</v>
      </c>
      <c r="E9" s="4">
        <v>8.5392572130000008</v>
      </c>
      <c r="F9" s="4">
        <v>46.288636529999998</v>
      </c>
      <c r="G9" s="4">
        <v>8.7600690780000008</v>
      </c>
      <c r="H9" s="4">
        <v>10.660221590000001</v>
      </c>
      <c r="I9" s="4">
        <v>13.82664866</v>
      </c>
      <c r="J9" s="4">
        <v>14.53363592</v>
      </c>
      <c r="K9" s="7">
        <f t="shared" si="0"/>
        <v>15.077948106533114</v>
      </c>
    </row>
    <row r="10" spans="1:11" x14ac:dyDescent="0.2">
      <c r="A10" s="3" t="s">
        <v>8</v>
      </c>
      <c r="B10" s="4">
        <v>8.6214956934968132</v>
      </c>
      <c r="C10" s="4">
        <v>20.306844424062763</v>
      </c>
      <c r="D10" s="4">
        <v>14.38659262</v>
      </c>
      <c r="E10" s="4">
        <v>11.518388849999999</v>
      </c>
      <c r="F10" s="4">
        <v>63.02815725</v>
      </c>
      <c r="G10" s="4">
        <v>12.092592939999999</v>
      </c>
      <c r="H10" s="4">
        <v>17.874241770000001</v>
      </c>
      <c r="I10" s="4">
        <v>18.9234589</v>
      </c>
      <c r="J10" s="4">
        <v>22.128175670000001</v>
      </c>
      <c r="K10" s="7">
        <f t="shared" si="0"/>
        <v>20.986660901951062</v>
      </c>
    </row>
    <row r="11" spans="1:11" x14ac:dyDescent="0.2">
      <c r="A11" s="3" t="s">
        <v>7</v>
      </c>
      <c r="B11" s="4">
        <v>37.019110188070528</v>
      </c>
      <c r="C11" s="4">
        <v>68.936089512611403</v>
      </c>
      <c r="D11" s="4">
        <v>52.742734849999998</v>
      </c>
      <c r="E11" s="4">
        <v>120.3715893</v>
      </c>
      <c r="F11" s="4">
        <v>306.5975287</v>
      </c>
      <c r="G11" s="4">
        <v>61.984632679999997</v>
      </c>
      <c r="H11" s="4"/>
      <c r="I11" s="4"/>
      <c r="J11" s="4"/>
      <c r="K11" s="7">
        <f t="shared" si="0"/>
        <v>107.941947538447</v>
      </c>
    </row>
    <row r="12" spans="1:11" x14ac:dyDescent="0.2">
      <c r="A12" s="8" t="s">
        <v>15</v>
      </c>
      <c r="B12" s="7">
        <f>AVERAGE(B4:B11)</f>
        <v>76.306859403559926</v>
      </c>
      <c r="C12" s="7">
        <f t="shared" ref="C12:J12" si="1">AVERAGE(C4:C11)</f>
        <v>105.07882310459777</v>
      </c>
      <c r="D12" s="7">
        <f t="shared" si="1"/>
        <v>87.355088693750005</v>
      </c>
      <c r="E12" s="7">
        <f t="shared" si="1"/>
        <v>66.667154767571432</v>
      </c>
      <c r="F12" s="7">
        <f t="shared" si="1"/>
        <v>187.51286625428571</v>
      </c>
      <c r="G12" s="7">
        <f t="shared" si="1"/>
        <v>59.064965185571431</v>
      </c>
      <c r="H12" s="7">
        <f t="shared" si="1"/>
        <v>114.68799051142857</v>
      </c>
      <c r="I12" s="7">
        <f t="shared" si="1"/>
        <v>105.74362399857144</v>
      </c>
      <c r="J12" s="7">
        <f t="shared" si="1"/>
        <v>155.75983334428571</v>
      </c>
      <c r="K12" s="9">
        <f>AVERAGE(B4:J11)</f>
        <v>105.69668497041303</v>
      </c>
    </row>
    <row r="14" spans="1:11" x14ac:dyDescent="0.2">
      <c r="A14" s="15" t="s">
        <v>29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">
      <c r="A15" s="13" t="s">
        <v>14</v>
      </c>
      <c r="B15" s="12" t="s">
        <v>11</v>
      </c>
      <c r="C15" s="12"/>
      <c r="D15" s="12"/>
      <c r="E15" s="12" t="s">
        <v>12</v>
      </c>
      <c r="F15" s="12"/>
      <c r="G15" s="12"/>
      <c r="H15" s="12" t="s">
        <v>13</v>
      </c>
      <c r="I15" s="12"/>
      <c r="J15" s="12"/>
    </row>
    <row r="16" spans="1:11" ht="32" x14ac:dyDescent="0.2">
      <c r="A16" s="14"/>
      <c r="B16" s="5" t="s">
        <v>0</v>
      </c>
      <c r="C16" s="5" t="s">
        <v>9</v>
      </c>
      <c r="D16" s="5" t="s">
        <v>10</v>
      </c>
      <c r="E16" s="5" t="s">
        <v>0</v>
      </c>
      <c r="F16" s="5" t="s">
        <v>9</v>
      </c>
      <c r="G16" s="5" t="s">
        <v>10</v>
      </c>
      <c r="H16" s="5" t="s">
        <v>0</v>
      </c>
      <c r="I16" s="5" t="s">
        <v>9</v>
      </c>
      <c r="J16" s="5" t="s">
        <v>10</v>
      </c>
      <c r="K16" s="6" t="s">
        <v>15</v>
      </c>
    </row>
    <row r="17" spans="1:11" x14ac:dyDescent="0.2">
      <c r="A17" s="3" t="s">
        <v>1</v>
      </c>
      <c r="B17" s="4">
        <f t="shared" ref="B17:B25" si="2">1000/B4</f>
        <v>11.840293379146294</v>
      </c>
      <c r="C17" s="4">
        <f t="shared" ref="C17:K17" si="3">1000/C4</f>
        <v>3.7497865072587535</v>
      </c>
      <c r="D17" s="4">
        <f t="shared" si="3"/>
        <v>4.9210344339562138</v>
      </c>
      <c r="E17" s="4">
        <f t="shared" si="3"/>
        <v>7.603476793475239</v>
      </c>
      <c r="F17" s="4">
        <f t="shared" si="3"/>
        <v>3.0355978617547361</v>
      </c>
      <c r="G17" s="4">
        <f t="shared" si="3"/>
        <v>5.6680185404786059</v>
      </c>
      <c r="H17" s="4">
        <f t="shared" si="3"/>
        <v>3.5965946170410001</v>
      </c>
      <c r="I17" s="4">
        <f t="shared" si="3"/>
        <v>5.2975848184730063</v>
      </c>
      <c r="J17" s="4">
        <f t="shared" si="3"/>
        <v>3.055027737310176</v>
      </c>
      <c r="K17" s="7">
        <f t="shared" si="3"/>
        <v>4.5320517482349292</v>
      </c>
    </row>
    <row r="18" spans="1:11" x14ac:dyDescent="0.2">
      <c r="A18" s="3" t="s">
        <v>2</v>
      </c>
      <c r="B18" s="4">
        <f t="shared" si="2"/>
        <v>46.12166278724635</v>
      </c>
      <c r="C18" s="4">
        <f t="shared" ref="C18:K18" si="4">1000/C5</f>
        <v>31.123020126235563</v>
      </c>
      <c r="D18" s="4">
        <f t="shared" si="4"/>
        <v>34.940466868962773</v>
      </c>
      <c r="E18" s="4">
        <f t="shared" si="4"/>
        <v>44.332604140759479</v>
      </c>
      <c r="F18" s="4">
        <f t="shared" si="4"/>
        <v>8.3600609358153566</v>
      </c>
      <c r="G18" s="4">
        <f t="shared" si="4"/>
        <v>42.678411783799021</v>
      </c>
      <c r="H18" s="4">
        <f t="shared" si="4"/>
        <v>29.691560982529452</v>
      </c>
      <c r="I18" s="4">
        <f t="shared" si="4"/>
        <v>28.496341704338693</v>
      </c>
      <c r="J18" s="4">
        <f t="shared" si="4"/>
        <v>21.255991629089511</v>
      </c>
      <c r="K18" s="7">
        <f t="shared" si="4"/>
        <v>24.735195707451293</v>
      </c>
    </row>
    <row r="19" spans="1:11" x14ac:dyDescent="0.2">
      <c r="A19" s="3" t="s">
        <v>3</v>
      </c>
      <c r="B19" s="4">
        <f t="shared" si="2"/>
        <v>33.153831048973025</v>
      </c>
      <c r="C19" s="4">
        <f t="shared" ref="C19:K19" si="5">1000/C6</f>
        <v>45.556063028088609</v>
      </c>
      <c r="D19" s="4">
        <f t="shared" si="5"/>
        <v>26.52505509157789</v>
      </c>
      <c r="E19" s="4">
        <f t="shared" si="5"/>
        <v>27.227827456534236</v>
      </c>
      <c r="F19" s="4">
        <f t="shared" si="5"/>
        <v>7.1254780560717395</v>
      </c>
      <c r="G19" s="4">
        <f t="shared" si="5"/>
        <v>108.35220617207169</v>
      </c>
      <c r="H19" s="4">
        <f t="shared" si="5"/>
        <v>50.807821343417267</v>
      </c>
      <c r="I19" s="4">
        <f t="shared" si="5"/>
        <v>21.022036925159508</v>
      </c>
      <c r="J19" s="4">
        <f t="shared" si="5"/>
        <v>25.411300312396033</v>
      </c>
      <c r="K19" s="7">
        <f t="shared" si="5"/>
        <v>23.516189228012092</v>
      </c>
    </row>
    <row r="20" spans="1:11" x14ac:dyDescent="0.2">
      <c r="A20" s="3" t="s">
        <v>4</v>
      </c>
      <c r="B20" s="4">
        <f t="shared" si="2"/>
        <v>3.6673435144562347</v>
      </c>
      <c r="C20" s="4">
        <f t="shared" ref="C20:K20" si="6">1000/C7</f>
        <v>3.8369107321965896</v>
      </c>
      <c r="D20" s="4">
        <f t="shared" si="6"/>
        <v>4.9349112423173844</v>
      </c>
      <c r="E20" s="4">
        <f t="shared" si="6"/>
        <v>7.3834427539614165</v>
      </c>
      <c r="F20" s="4">
        <f t="shared" si="6"/>
        <v>3.254217568150755</v>
      </c>
      <c r="G20" s="4">
        <f t="shared" si="6"/>
        <v>8.2285054786516785</v>
      </c>
      <c r="H20" s="4">
        <f t="shared" si="6"/>
        <v>3.6196914743230546</v>
      </c>
      <c r="I20" s="4">
        <f t="shared" si="6"/>
        <v>4.8818443811547274</v>
      </c>
      <c r="J20" s="4">
        <f t="shared" si="6"/>
        <v>1.8985002271950411</v>
      </c>
      <c r="K20" s="7">
        <f t="shared" si="6"/>
        <v>3.8994117415988119</v>
      </c>
    </row>
    <row r="21" spans="1:11" x14ac:dyDescent="0.2">
      <c r="A21" s="3" t="s">
        <v>5</v>
      </c>
      <c r="B21" s="4">
        <f t="shared" si="2"/>
        <v>6.8115307607821691</v>
      </c>
      <c r="C21" s="4">
        <f t="shared" ref="C21:D25" si="7">1000/C8</f>
        <v>6.3780309194467053</v>
      </c>
      <c r="D21" s="4">
        <f t="shared" si="7"/>
        <v>6.7255643165446566</v>
      </c>
      <c r="E21" s="4"/>
      <c r="F21" s="4"/>
      <c r="G21" s="4"/>
      <c r="H21" s="4">
        <f t="shared" ref="H21:K23" si="8">1000/H8</f>
        <v>6.0019531375841737</v>
      </c>
      <c r="I21" s="4">
        <f t="shared" si="8"/>
        <v>4.3254834884324467</v>
      </c>
      <c r="J21" s="4">
        <f t="shared" si="8"/>
        <v>8.8340740717693631</v>
      </c>
      <c r="K21" s="7">
        <f t="shared" si="8"/>
        <v>6.2286991357191868</v>
      </c>
    </row>
    <row r="22" spans="1:11" x14ac:dyDescent="0.2">
      <c r="A22" s="3" t="s">
        <v>6</v>
      </c>
      <c r="B22" s="4">
        <f t="shared" si="2"/>
        <v>110.79258969195195</v>
      </c>
      <c r="C22" s="4">
        <f t="shared" si="7"/>
        <v>75.701791114212625</v>
      </c>
      <c r="D22" s="4">
        <f t="shared" si="7"/>
        <v>92.102551755721095</v>
      </c>
      <c r="E22" s="4">
        <f t="shared" ref="E22:G25" si="9">1000/E9</f>
        <v>117.1062043285942</v>
      </c>
      <c r="F22" s="4">
        <f t="shared" si="9"/>
        <v>21.603574331939821</v>
      </c>
      <c r="G22" s="4">
        <f t="shared" si="9"/>
        <v>114.15435096412602</v>
      </c>
      <c r="H22" s="4">
        <f t="shared" si="8"/>
        <v>93.806680429426223</v>
      </c>
      <c r="I22" s="4">
        <f t="shared" si="8"/>
        <v>72.324105760563967</v>
      </c>
      <c r="J22" s="4">
        <f t="shared" si="8"/>
        <v>68.805906897934733</v>
      </c>
      <c r="K22" s="7">
        <f t="shared" si="8"/>
        <v>66.322021599657234</v>
      </c>
    </row>
    <row r="23" spans="1:11" x14ac:dyDescent="0.2">
      <c r="A23" s="3" t="s">
        <v>8</v>
      </c>
      <c r="B23" s="4">
        <f t="shared" si="2"/>
        <v>115.98915496232274</v>
      </c>
      <c r="C23" s="4">
        <f t="shared" si="7"/>
        <v>49.244480290351845</v>
      </c>
      <c r="D23" s="4">
        <f t="shared" si="7"/>
        <v>69.509162204941902</v>
      </c>
      <c r="E23" s="4">
        <f t="shared" si="9"/>
        <v>86.817697598392854</v>
      </c>
      <c r="F23" s="4">
        <f t="shared" si="9"/>
        <v>15.865924749053329</v>
      </c>
      <c r="G23" s="4">
        <f t="shared" si="9"/>
        <v>82.695250304191589</v>
      </c>
      <c r="H23" s="4">
        <f t="shared" si="8"/>
        <v>55.946429105507164</v>
      </c>
      <c r="I23" s="4">
        <f t="shared" si="8"/>
        <v>52.844461749009319</v>
      </c>
      <c r="J23" s="4">
        <f t="shared" si="8"/>
        <v>45.191253671930014</v>
      </c>
      <c r="K23" s="7">
        <f t="shared" si="8"/>
        <v>47.649314232119373</v>
      </c>
    </row>
    <row r="24" spans="1:11" x14ac:dyDescent="0.2">
      <c r="A24" s="3" t="s">
        <v>7</v>
      </c>
      <c r="B24" s="4">
        <f t="shared" si="2"/>
        <v>27.01307500152318</v>
      </c>
      <c r="C24" s="4">
        <f t="shared" si="7"/>
        <v>14.506189821182947</v>
      </c>
      <c r="D24" s="4">
        <f t="shared" si="7"/>
        <v>18.95995728784246</v>
      </c>
      <c r="E24" s="4">
        <f t="shared" si="9"/>
        <v>8.3076081807619708</v>
      </c>
      <c r="F24" s="4">
        <f t="shared" si="9"/>
        <v>3.2616048936861506</v>
      </c>
      <c r="G24" s="4">
        <f t="shared" si="9"/>
        <v>16.133030991125977</v>
      </c>
      <c r="H24" s="4"/>
      <c r="I24" s="4"/>
      <c r="J24" s="4"/>
      <c r="K24" s="7">
        <f>1000/K11</f>
        <v>9.2642389988731466</v>
      </c>
    </row>
    <row r="25" spans="1:11" x14ac:dyDescent="0.2">
      <c r="A25" s="8" t="s">
        <v>15</v>
      </c>
      <c r="B25" s="7">
        <f t="shared" si="2"/>
        <v>13.10498175152714</v>
      </c>
      <c r="C25" s="7">
        <f t="shared" si="7"/>
        <v>9.5166653989317904</v>
      </c>
      <c r="D25" s="7">
        <f t="shared" si="7"/>
        <v>11.447530017464764</v>
      </c>
      <c r="E25" s="7">
        <f t="shared" si="9"/>
        <v>14.99989017810049</v>
      </c>
      <c r="F25" s="7">
        <f t="shared" si="9"/>
        <v>5.3329673849894794</v>
      </c>
      <c r="G25" s="7">
        <f t="shared" si="9"/>
        <v>16.93051027556151</v>
      </c>
      <c r="H25" s="7">
        <f>1000/H12</f>
        <v>8.719308757095634</v>
      </c>
      <c r="I25" s="7">
        <f>1000/I12</f>
        <v>9.4568349578553281</v>
      </c>
      <c r="J25" s="7">
        <f>1000/J12</f>
        <v>6.4201404080192956</v>
      </c>
      <c r="K25" s="9">
        <f>1000/K12</f>
        <v>9.4610346604524391</v>
      </c>
    </row>
    <row r="27" spans="1:11" ht="32" x14ac:dyDescent="0.2">
      <c r="A27" s="1" t="s">
        <v>30</v>
      </c>
      <c r="B27" s="10">
        <f>1000/E9</f>
        <v>117.1062043285942</v>
      </c>
      <c r="C27" t="s">
        <v>31</v>
      </c>
    </row>
    <row r="28" spans="1:11" ht="16" x14ac:dyDescent="0.2">
      <c r="A28" s="1" t="s">
        <v>35</v>
      </c>
      <c r="B28" s="10">
        <f>1000/J7</f>
        <v>1.8985002271950411</v>
      </c>
      <c r="C28" t="s">
        <v>32</v>
      </c>
    </row>
    <row r="29" spans="1:11" ht="32" x14ac:dyDescent="0.2">
      <c r="A29" s="1" t="s">
        <v>34</v>
      </c>
      <c r="B29" s="10">
        <f>1000/K12</f>
        <v>9.4610346604524391</v>
      </c>
      <c r="C29" t="s">
        <v>33</v>
      </c>
    </row>
    <row r="31" spans="1:11" x14ac:dyDescent="0.2">
      <c r="A31" s="11" t="s">
        <v>38</v>
      </c>
      <c r="B31" s="11"/>
      <c r="C31" s="11"/>
      <c r="D31" s="11"/>
    </row>
    <row r="32" spans="1:11" ht="32" x14ac:dyDescent="0.2">
      <c r="A32" s="2" t="s">
        <v>14</v>
      </c>
      <c r="B32" s="5" t="s">
        <v>0</v>
      </c>
      <c r="C32" s="5" t="s">
        <v>9</v>
      </c>
      <c r="D32" s="5" t="s">
        <v>10</v>
      </c>
    </row>
    <row r="33" spans="1:4" ht="29" customHeight="1" x14ac:dyDescent="0.2">
      <c r="A33" s="2" t="s">
        <v>36</v>
      </c>
      <c r="B33" s="17">
        <v>14.834400000000002</v>
      </c>
      <c r="C33" s="3">
        <v>0.24679999999999999</v>
      </c>
      <c r="D33" s="3">
        <v>2.8658999999999999</v>
      </c>
    </row>
    <row r="34" spans="1:4" ht="16" x14ac:dyDescent="0.2">
      <c r="A34" s="2" t="s">
        <v>37</v>
      </c>
      <c r="B34" s="3">
        <v>102.47179999999999</v>
      </c>
      <c r="C34" s="3">
        <v>0.69059999999999999</v>
      </c>
      <c r="D34" s="3">
        <v>7.5068999999999999</v>
      </c>
    </row>
  </sheetData>
  <mergeCells count="10">
    <mergeCell ref="B2:D2"/>
    <mergeCell ref="E2:G2"/>
    <mergeCell ref="H2:J2"/>
    <mergeCell ref="A2:A3"/>
    <mergeCell ref="A1:J1"/>
    <mergeCell ref="B15:D15"/>
    <mergeCell ref="E15:G15"/>
    <mergeCell ref="H15:J15"/>
    <mergeCell ref="A15:A16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Classifiers</vt:lpstr>
      <vt:lpstr>Case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Zhu</dc:creator>
  <cp:lastModifiedBy>Microsoft Office User</cp:lastModifiedBy>
  <dcterms:created xsi:type="dcterms:W3CDTF">2021-11-26T12:46:34Z</dcterms:created>
  <dcterms:modified xsi:type="dcterms:W3CDTF">2021-12-12T14:37:17Z</dcterms:modified>
</cp:coreProperties>
</file>