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45075" windowHeight="11760"/>
  </bookViews>
  <sheets>
    <sheet name="RedWine-Directed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A7" i="3"/>
  <c r="G75" i="2"/>
  <c r="G66" i="2"/>
  <c r="G39" i="2"/>
  <c r="G30" i="2"/>
  <c r="G7" i="2"/>
  <c r="G6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G5" i="2" s="1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G10" i="2" s="1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G16" i="2" s="1"/>
  <c r="F16" i="2"/>
  <c r="A17" i="2"/>
  <c r="B17" i="2"/>
  <c r="C17" i="2"/>
  <c r="D17" i="2"/>
  <c r="E17" i="2"/>
  <c r="G17" i="2" s="1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G20" i="2" s="1"/>
  <c r="F20" i="2"/>
  <c r="A21" i="2"/>
  <c r="B21" i="2"/>
  <c r="C21" i="2"/>
  <c r="D21" i="2"/>
  <c r="E21" i="2"/>
  <c r="G21" i="2" s="1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G24" i="2" s="1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F37" i="2" s="1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G33" i="2" s="1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G43" i="2" s="1"/>
  <c r="F43" i="2"/>
  <c r="A44" i="2"/>
  <c r="B44" i="2"/>
  <c r="C44" i="2"/>
  <c r="D44" i="2"/>
  <c r="E44" i="2"/>
  <c r="G44" i="2" s="1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G47" i="2" s="1"/>
  <c r="F47" i="2"/>
  <c r="A48" i="2"/>
  <c r="B48" i="2"/>
  <c r="C48" i="2"/>
  <c r="D48" i="2"/>
  <c r="E48" i="2"/>
  <c r="G48" i="2" s="1"/>
  <c r="F48" i="2"/>
  <c r="A49" i="2"/>
  <c r="A50" i="2"/>
  <c r="B50" i="2"/>
  <c r="C50" i="2"/>
  <c r="D50" i="2"/>
  <c r="E50" i="2"/>
  <c r="F50" i="2"/>
  <c r="A51" i="2"/>
  <c r="B51" i="2"/>
  <c r="C51" i="2"/>
  <c r="D51" i="2"/>
  <c r="D61" i="2" s="1"/>
  <c r="E51" i="2"/>
  <c r="F51" i="2"/>
  <c r="A52" i="2"/>
  <c r="B52" i="2"/>
  <c r="C52" i="2"/>
  <c r="D52" i="2"/>
  <c r="E52" i="2"/>
  <c r="G52" i="2" s="1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F57" i="2"/>
  <c r="G57" i="2" s="1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G60" i="2" s="1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G65" i="2" s="1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G70" i="2" s="1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G79" i="2" s="1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G82" i="2" s="1"/>
  <c r="A83" i="2"/>
  <c r="B83" i="2"/>
  <c r="C83" i="2"/>
  <c r="D83" i="2"/>
  <c r="E83" i="2"/>
  <c r="G83" i="2" s="1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G90" i="2" s="1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G94" i="2" s="1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G95" i="2" l="1"/>
  <c r="G45" i="2"/>
  <c r="C49" i="2"/>
  <c r="D37" i="2"/>
  <c r="G22" i="2"/>
  <c r="G18" i="2"/>
  <c r="D97" i="2"/>
  <c r="G78" i="2"/>
  <c r="B73" i="2"/>
  <c r="G59" i="2"/>
  <c r="G55" i="2"/>
  <c r="G51" i="2"/>
  <c r="G36" i="2"/>
  <c r="G32" i="2"/>
  <c r="G28" i="2"/>
  <c r="C37" i="2"/>
  <c r="F25" i="2"/>
  <c r="G9" i="2"/>
  <c r="F97" i="2"/>
  <c r="G77" i="2"/>
  <c r="G58" i="2"/>
  <c r="G8" i="2"/>
  <c r="G4" i="2"/>
  <c r="C97" i="2"/>
  <c r="G72" i="2"/>
  <c r="G68" i="2"/>
  <c r="G64" i="2"/>
  <c r="B61" i="2"/>
  <c r="G41" i="2"/>
  <c r="B13" i="2"/>
  <c r="G96" i="2"/>
  <c r="G88" i="2"/>
  <c r="F85" i="2"/>
  <c r="G69" i="2"/>
  <c r="G46" i="2"/>
  <c r="G42" i="2"/>
  <c r="B37" i="2"/>
  <c r="G54" i="2"/>
  <c r="G35" i="2"/>
  <c r="G31" i="2"/>
  <c r="D25" i="2"/>
  <c r="C13" i="2"/>
  <c r="G87" i="2"/>
  <c r="D85" i="2"/>
  <c r="C73" i="2"/>
  <c r="F61" i="2"/>
  <c r="D13" i="2"/>
  <c r="B97" i="2"/>
  <c r="E85" i="2"/>
  <c r="C61" i="2"/>
  <c r="F49" i="2"/>
  <c r="G29" i="2"/>
  <c r="G81" i="2"/>
  <c r="C85" i="2"/>
  <c r="D73" i="2"/>
  <c r="B49" i="2"/>
  <c r="E37" i="2"/>
  <c r="G37" i="2" s="1"/>
  <c r="B5" i="3" s="1"/>
  <c r="G12" i="2"/>
  <c r="E49" i="2"/>
  <c r="G49" i="2" s="1"/>
  <c r="B6" i="3" s="1"/>
  <c r="F13" i="2"/>
  <c r="E97" i="2"/>
  <c r="G84" i="2"/>
  <c r="G80" i="2"/>
  <c r="G76" i="2"/>
  <c r="G71" i="2"/>
  <c r="G67" i="2"/>
  <c r="F73" i="2"/>
  <c r="G53" i="2"/>
  <c r="D49" i="2"/>
  <c r="G34" i="2"/>
  <c r="B25" i="2"/>
  <c r="G11" i="2"/>
  <c r="G3" i="2"/>
  <c r="G85" i="2"/>
  <c r="B9" i="3" s="1"/>
  <c r="G97" i="2"/>
  <c r="B10" i="3" s="1"/>
  <c r="E13" i="2"/>
  <c r="G13" i="2" s="1"/>
  <c r="B3" i="3" s="1"/>
  <c r="E25" i="2"/>
  <c r="G15" i="2"/>
  <c r="E61" i="2"/>
  <c r="G61" i="2" s="1"/>
  <c r="B7" i="3" s="1"/>
  <c r="G27" i="2"/>
  <c r="E73" i="2"/>
  <c r="G63" i="2"/>
  <c r="G73" i="2" l="1"/>
  <c r="B8" i="3" s="1"/>
  <c r="G25" i="2"/>
  <c r="B4" i="3" s="1"/>
</calcChain>
</file>

<file path=xl/sharedStrings.xml><?xml version="1.0" encoding="utf-8"?>
<sst xmlns="http://schemas.openxmlformats.org/spreadsheetml/2006/main" count="23" uniqueCount="16">
  <si>
    <t>Directed Walk</t>
  </si>
  <si>
    <t>#Runs</t>
  </si>
  <si>
    <t>#TC</t>
  </si>
  <si>
    <t>#Orig TC</t>
  </si>
  <si>
    <t>#Mutants</t>
  </si>
  <si>
    <t>Duration</t>
  </si>
  <si>
    <t>DT</t>
  </si>
  <si>
    <t>Avg</t>
  </si>
  <si>
    <t>HV</t>
  </si>
  <si>
    <t>KNN</t>
  </si>
  <si>
    <t>LR</t>
  </si>
  <si>
    <t>NB</t>
  </si>
  <si>
    <t>SVM</t>
  </si>
  <si>
    <t>ParetoFront per Second</t>
  </si>
  <si>
    <t>Stack1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</si>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</sst>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J27" sqref="J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</row>
    <row r="3" spans="1:6" x14ac:dyDescent="0.25">
      <c r="B3">
        <v>450277</v>
      </c>
      <c r="C3">
        <v>10129</v>
      </c>
      <c r="D3">
        <v>1000</v>
      </c>
      <c r="E3">
        <v>9129</v>
      </c>
      <c r="F3">
        <v>55.161999999999999</v>
      </c>
    </row>
    <row r="4" spans="1:6" x14ac:dyDescent="0.25">
      <c r="B4">
        <v>450245</v>
      </c>
      <c r="C4">
        <v>10042</v>
      </c>
      <c r="D4">
        <v>1000</v>
      </c>
      <c r="E4">
        <v>9042</v>
      </c>
      <c r="F4">
        <v>53.756</v>
      </c>
    </row>
    <row r="5" spans="1:6" x14ac:dyDescent="0.25">
      <c r="B5">
        <v>450160</v>
      </c>
      <c r="C5">
        <v>10108</v>
      </c>
      <c r="D5">
        <v>1000</v>
      </c>
      <c r="E5">
        <v>9108</v>
      </c>
      <c r="F5">
        <v>53.598999999999997</v>
      </c>
    </row>
    <row r="6" spans="1:6" x14ac:dyDescent="0.25">
      <c r="B6">
        <v>450370</v>
      </c>
      <c r="C6">
        <v>10163</v>
      </c>
      <c r="D6">
        <v>1000</v>
      </c>
      <c r="E6">
        <v>9163</v>
      </c>
      <c r="F6">
        <v>53.6</v>
      </c>
    </row>
    <row r="7" spans="1:6" x14ac:dyDescent="0.25">
      <c r="B7">
        <v>450086</v>
      </c>
      <c r="C7">
        <v>10158</v>
      </c>
      <c r="D7">
        <v>1000</v>
      </c>
      <c r="E7">
        <v>9158</v>
      </c>
      <c r="F7">
        <v>53.584000000000003</v>
      </c>
    </row>
    <row r="8" spans="1:6" x14ac:dyDescent="0.25">
      <c r="B8">
        <v>450154</v>
      </c>
      <c r="C8">
        <v>10124</v>
      </c>
      <c r="D8">
        <v>1000</v>
      </c>
      <c r="E8">
        <v>9124</v>
      </c>
      <c r="F8">
        <v>53.536999999999999</v>
      </c>
    </row>
    <row r="9" spans="1:6" x14ac:dyDescent="0.25">
      <c r="B9">
        <v>450382</v>
      </c>
      <c r="C9">
        <v>10152</v>
      </c>
      <c r="D9">
        <v>1000</v>
      </c>
      <c r="E9">
        <v>9152</v>
      </c>
      <c r="F9">
        <v>53.756</v>
      </c>
    </row>
    <row r="10" spans="1:6" x14ac:dyDescent="0.25">
      <c r="B10">
        <v>450093</v>
      </c>
      <c r="C10">
        <v>10037</v>
      </c>
      <c r="D10">
        <v>1000</v>
      </c>
      <c r="E10">
        <v>9037</v>
      </c>
      <c r="F10">
        <v>53.521000000000001</v>
      </c>
    </row>
    <row r="11" spans="1:6" x14ac:dyDescent="0.25">
      <c r="B11">
        <v>449819</v>
      </c>
      <c r="C11">
        <v>9934</v>
      </c>
      <c r="D11">
        <v>1000</v>
      </c>
      <c r="E11">
        <v>8934</v>
      </c>
      <c r="F11">
        <v>53.536999999999999</v>
      </c>
    </row>
    <row r="12" spans="1:6" x14ac:dyDescent="0.25">
      <c r="B12">
        <v>450015</v>
      </c>
      <c r="C12">
        <v>9957</v>
      </c>
      <c r="D12">
        <v>1000</v>
      </c>
      <c r="E12">
        <v>8957</v>
      </c>
      <c r="F12">
        <v>53.521000000000001</v>
      </c>
    </row>
    <row r="13" spans="1:6" x14ac:dyDescent="0.25">
      <c r="A13" t="s">
        <v>7</v>
      </c>
    </row>
    <row r="14" spans="1:6" x14ac:dyDescent="0.25">
      <c r="A14" t="s">
        <v>8</v>
      </c>
    </row>
    <row r="15" spans="1:6" x14ac:dyDescent="0.25">
      <c r="B15">
        <v>483945</v>
      </c>
      <c r="C15">
        <v>20225</v>
      </c>
      <c r="D15">
        <v>1000</v>
      </c>
      <c r="E15">
        <v>19225</v>
      </c>
      <c r="F15">
        <v>444.48500000000001</v>
      </c>
    </row>
    <row r="16" spans="1:6" x14ac:dyDescent="0.25">
      <c r="B16">
        <v>481769</v>
      </c>
      <c r="C16">
        <v>20260</v>
      </c>
      <c r="D16">
        <v>1000</v>
      </c>
      <c r="E16">
        <v>19260</v>
      </c>
      <c r="F16">
        <v>441.95400000000001</v>
      </c>
    </row>
    <row r="17" spans="1:6" x14ac:dyDescent="0.25">
      <c r="B17">
        <v>482362</v>
      </c>
      <c r="C17">
        <v>20172</v>
      </c>
      <c r="D17">
        <v>1000</v>
      </c>
      <c r="E17">
        <v>19172</v>
      </c>
      <c r="F17">
        <v>443.45299999999997</v>
      </c>
    </row>
    <row r="18" spans="1:6" x14ac:dyDescent="0.25">
      <c r="B18">
        <v>482120</v>
      </c>
      <c r="C18">
        <v>20334</v>
      </c>
      <c r="D18">
        <v>1000</v>
      </c>
      <c r="E18">
        <v>19334</v>
      </c>
      <c r="F18">
        <v>442.42200000000003</v>
      </c>
    </row>
    <row r="19" spans="1:6" x14ac:dyDescent="0.25">
      <c r="B19">
        <v>482468</v>
      </c>
      <c r="C19">
        <v>20084</v>
      </c>
      <c r="D19">
        <v>1000</v>
      </c>
      <c r="E19">
        <v>19084</v>
      </c>
      <c r="F19">
        <v>442.75</v>
      </c>
    </row>
    <row r="20" spans="1:6" x14ac:dyDescent="0.25">
      <c r="B20">
        <v>482028</v>
      </c>
      <c r="C20">
        <v>20077</v>
      </c>
      <c r="D20">
        <v>1000</v>
      </c>
      <c r="E20">
        <v>19077</v>
      </c>
      <c r="F20">
        <v>442.89100000000002</v>
      </c>
    </row>
    <row r="21" spans="1:6" x14ac:dyDescent="0.25">
      <c r="B21">
        <v>482727</v>
      </c>
      <c r="C21">
        <v>20208</v>
      </c>
      <c r="D21">
        <v>1000</v>
      </c>
      <c r="E21">
        <v>19208</v>
      </c>
      <c r="F21">
        <v>442.96899999999999</v>
      </c>
    </row>
    <row r="22" spans="1:6" x14ac:dyDescent="0.25">
      <c r="B22">
        <v>482931</v>
      </c>
      <c r="C22">
        <v>20382</v>
      </c>
      <c r="D22">
        <v>1000</v>
      </c>
      <c r="E22">
        <v>19382</v>
      </c>
      <c r="F22">
        <v>443.04700000000003</v>
      </c>
    </row>
    <row r="23" spans="1:6" x14ac:dyDescent="0.25">
      <c r="B23">
        <v>481886</v>
      </c>
      <c r="C23">
        <v>20109</v>
      </c>
      <c r="D23">
        <v>1000</v>
      </c>
      <c r="E23">
        <v>19109</v>
      </c>
      <c r="F23">
        <v>441.96800000000002</v>
      </c>
    </row>
    <row r="24" spans="1:6" x14ac:dyDescent="0.25">
      <c r="B24">
        <v>482579</v>
      </c>
      <c r="C24">
        <v>20188</v>
      </c>
      <c r="D24">
        <v>1000</v>
      </c>
      <c r="E24">
        <v>19188</v>
      </c>
      <c r="F24">
        <v>442.64</v>
      </c>
    </row>
    <row r="25" spans="1:6" x14ac:dyDescent="0.25">
      <c r="A25" t="s">
        <v>7</v>
      </c>
    </row>
    <row r="26" spans="1:6" x14ac:dyDescent="0.25">
      <c r="A26" t="s">
        <v>9</v>
      </c>
    </row>
    <row r="27" spans="1:6" x14ac:dyDescent="0.25">
      <c r="B27">
        <v>461783</v>
      </c>
      <c r="C27">
        <v>18615</v>
      </c>
      <c r="D27">
        <v>1000</v>
      </c>
      <c r="E27">
        <v>17615</v>
      </c>
      <c r="F27">
        <v>295.12200000000001</v>
      </c>
    </row>
    <row r="28" spans="1:6" x14ac:dyDescent="0.25">
      <c r="B28">
        <v>461830</v>
      </c>
      <c r="C28">
        <v>18535</v>
      </c>
      <c r="D28">
        <v>1000</v>
      </c>
      <c r="E28">
        <v>17535</v>
      </c>
      <c r="F28">
        <v>295.04599999999999</v>
      </c>
    </row>
    <row r="29" spans="1:6" x14ac:dyDescent="0.25">
      <c r="B29">
        <v>462780</v>
      </c>
      <c r="C29">
        <v>18959</v>
      </c>
      <c r="D29">
        <v>1000</v>
      </c>
      <c r="E29">
        <v>17959</v>
      </c>
      <c r="F29">
        <v>295.71899999999999</v>
      </c>
    </row>
    <row r="30" spans="1:6" x14ac:dyDescent="0.25">
      <c r="B30">
        <v>462730</v>
      </c>
      <c r="C30">
        <v>19060</v>
      </c>
      <c r="D30">
        <v>1000</v>
      </c>
      <c r="E30">
        <v>18060</v>
      </c>
      <c r="F30">
        <v>295.84399999999999</v>
      </c>
    </row>
    <row r="31" spans="1:6" x14ac:dyDescent="0.25">
      <c r="B31">
        <v>462448</v>
      </c>
      <c r="C31">
        <v>18599</v>
      </c>
      <c r="D31">
        <v>1000</v>
      </c>
      <c r="E31">
        <v>17599</v>
      </c>
      <c r="F31">
        <v>295.65699999999998</v>
      </c>
    </row>
    <row r="32" spans="1:6" x14ac:dyDescent="0.25">
      <c r="B32">
        <v>463040</v>
      </c>
      <c r="C32">
        <v>18856</v>
      </c>
      <c r="D32">
        <v>1000</v>
      </c>
      <c r="E32">
        <v>17856</v>
      </c>
      <c r="F32">
        <v>295.85899999999998</v>
      </c>
    </row>
    <row r="33" spans="1:6" x14ac:dyDescent="0.25">
      <c r="B33">
        <v>462055</v>
      </c>
      <c r="C33">
        <v>18427</v>
      </c>
      <c r="D33">
        <v>1000</v>
      </c>
      <c r="E33">
        <v>17427</v>
      </c>
      <c r="F33">
        <v>295.125</v>
      </c>
    </row>
    <row r="34" spans="1:6" x14ac:dyDescent="0.25">
      <c r="B34">
        <v>462775</v>
      </c>
      <c r="C34">
        <v>19025</v>
      </c>
      <c r="D34">
        <v>1000</v>
      </c>
      <c r="E34">
        <v>18025</v>
      </c>
      <c r="F34">
        <v>295.73500000000001</v>
      </c>
    </row>
    <row r="35" spans="1:6" x14ac:dyDescent="0.25">
      <c r="B35">
        <v>461763</v>
      </c>
      <c r="C35">
        <v>19009</v>
      </c>
      <c r="D35">
        <v>1000</v>
      </c>
      <c r="E35">
        <v>18009</v>
      </c>
      <c r="F35">
        <v>295.26600000000002</v>
      </c>
    </row>
    <row r="36" spans="1:6" x14ac:dyDescent="0.25">
      <c r="B36">
        <v>461899</v>
      </c>
      <c r="C36">
        <v>19156</v>
      </c>
      <c r="D36">
        <v>1000</v>
      </c>
      <c r="E36">
        <v>18156</v>
      </c>
      <c r="F36">
        <v>295.31299999999999</v>
      </c>
    </row>
    <row r="37" spans="1:6" x14ac:dyDescent="0.25">
      <c r="A37" t="s">
        <v>7</v>
      </c>
    </row>
    <row r="38" spans="1:6" x14ac:dyDescent="0.25">
      <c r="A38" t="s">
        <v>10</v>
      </c>
    </row>
    <row r="39" spans="1:6" x14ac:dyDescent="0.25">
      <c r="B39">
        <v>550945</v>
      </c>
      <c r="C39">
        <v>35090</v>
      </c>
      <c r="D39">
        <v>1000</v>
      </c>
      <c r="E39">
        <v>34090</v>
      </c>
      <c r="F39">
        <v>62.475999999999999</v>
      </c>
    </row>
    <row r="40" spans="1:6" x14ac:dyDescent="0.25">
      <c r="B40">
        <v>551792</v>
      </c>
      <c r="C40">
        <v>34930</v>
      </c>
      <c r="D40">
        <v>1000</v>
      </c>
      <c r="E40">
        <v>33930</v>
      </c>
      <c r="F40">
        <v>62.444000000000003</v>
      </c>
    </row>
    <row r="41" spans="1:6" x14ac:dyDescent="0.25">
      <c r="B41">
        <v>550419</v>
      </c>
      <c r="C41">
        <v>34974</v>
      </c>
      <c r="D41">
        <v>1000</v>
      </c>
      <c r="E41">
        <v>33974</v>
      </c>
      <c r="F41">
        <v>62.271999999999998</v>
      </c>
    </row>
    <row r="42" spans="1:6" x14ac:dyDescent="0.25">
      <c r="B42">
        <v>552254</v>
      </c>
      <c r="C42">
        <v>35179</v>
      </c>
      <c r="D42">
        <v>1000</v>
      </c>
      <c r="E42">
        <v>34179</v>
      </c>
      <c r="F42">
        <v>62.537999999999997</v>
      </c>
    </row>
    <row r="43" spans="1:6" x14ac:dyDescent="0.25">
      <c r="B43">
        <v>552279</v>
      </c>
      <c r="C43">
        <v>34921</v>
      </c>
      <c r="D43">
        <v>1000</v>
      </c>
      <c r="E43">
        <v>33921</v>
      </c>
      <c r="F43">
        <v>62.459000000000003</v>
      </c>
    </row>
    <row r="44" spans="1:6" x14ac:dyDescent="0.25">
      <c r="B44">
        <v>550654</v>
      </c>
      <c r="C44">
        <v>34953</v>
      </c>
      <c r="D44">
        <v>1000</v>
      </c>
      <c r="E44">
        <v>33953</v>
      </c>
      <c r="F44">
        <v>62.179000000000002</v>
      </c>
    </row>
    <row r="45" spans="1:6" x14ac:dyDescent="0.25">
      <c r="B45">
        <v>551079</v>
      </c>
      <c r="C45">
        <v>35113</v>
      </c>
      <c r="D45">
        <v>1000</v>
      </c>
      <c r="E45">
        <v>34113</v>
      </c>
      <c r="F45">
        <v>62.412999999999997</v>
      </c>
    </row>
    <row r="46" spans="1:6" x14ac:dyDescent="0.25">
      <c r="B46">
        <v>551652</v>
      </c>
      <c r="C46">
        <v>35067</v>
      </c>
      <c r="D46">
        <v>1000</v>
      </c>
      <c r="E46">
        <v>34067</v>
      </c>
      <c r="F46">
        <v>62.35</v>
      </c>
    </row>
    <row r="47" spans="1:6" x14ac:dyDescent="0.25">
      <c r="B47">
        <v>551678</v>
      </c>
      <c r="C47">
        <v>35129</v>
      </c>
      <c r="D47">
        <v>1000</v>
      </c>
      <c r="E47">
        <v>34129</v>
      </c>
      <c r="F47">
        <v>62.427999999999997</v>
      </c>
    </row>
    <row r="48" spans="1:6" x14ac:dyDescent="0.25">
      <c r="B48">
        <v>551856</v>
      </c>
      <c r="C48">
        <v>34947</v>
      </c>
      <c r="D48">
        <v>1000</v>
      </c>
      <c r="E48">
        <v>33947</v>
      </c>
      <c r="F48">
        <v>62.445</v>
      </c>
    </row>
    <row r="49" spans="1:6" x14ac:dyDescent="0.25">
      <c r="A49" t="s">
        <v>7</v>
      </c>
    </row>
    <row r="50" spans="1:6" x14ac:dyDescent="0.25">
      <c r="A50" t="s">
        <v>11</v>
      </c>
    </row>
    <row r="51" spans="1:6" x14ac:dyDescent="0.25">
      <c r="B51">
        <v>547629</v>
      </c>
      <c r="C51">
        <v>39167</v>
      </c>
      <c r="D51">
        <v>1000</v>
      </c>
      <c r="E51">
        <v>38167</v>
      </c>
      <c r="F51">
        <v>129.608</v>
      </c>
    </row>
    <row r="52" spans="1:6" x14ac:dyDescent="0.25">
      <c r="B52">
        <v>547947</v>
      </c>
      <c r="C52">
        <v>39147</v>
      </c>
      <c r="D52">
        <v>1000</v>
      </c>
      <c r="E52">
        <v>38147</v>
      </c>
      <c r="F52">
        <v>129.62299999999999</v>
      </c>
    </row>
    <row r="53" spans="1:6" x14ac:dyDescent="0.25">
      <c r="B53">
        <v>546502</v>
      </c>
      <c r="C53">
        <v>39073</v>
      </c>
      <c r="D53">
        <v>1000</v>
      </c>
      <c r="E53">
        <v>38073</v>
      </c>
      <c r="F53">
        <v>129.63900000000001</v>
      </c>
    </row>
    <row r="54" spans="1:6" x14ac:dyDescent="0.25">
      <c r="B54">
        <v>546214</v>
      </c>
      <c r="C54">
        <v>39054</v>
      </c>
      <c r="D54">
        <v>1000</v>
      </c>
      <c r="E54">
        <v>38054</v>
      </c>
      <c r="F54">
        <v>129.71799999999999</v>
      </c>
    </row>
    <row r="55" spans="1:6" x14ac:dyDescent="0.25">
      <c r="B55">
        <v>546677</v>
      </c>
      <c r="C55">
        <v>38885</v>
      </c>
      <c r="D55">
        <v>1000</v>
      </c>
      <c r="E55">
        <v>37885</v>
      </c>
      <c r="F55">
        <v>129.68600000000001</v>
      </c>
    </row>
    <row r="56" spans="1:6" x14ac:dyDescent="0.25">
      <c r="B56">
        <v>546650</v>
      </c>
      <c r="C56">
        <v>39033</v>
      </c>
      <c r="D56">
        <v>1000</v>
      </c>
      <c r="E56">
        <v>38033</v>
      </c>
      <c r="F56">
        <v>129.71799999999999</v>
      </c>
    </row>
    <row r="57" spans="1:6" x14ac:dyDescent="0.25">
      <c r="B57">
        <v>547675</v>
      </c>
      <c r="C57">
        <v>39208</v>
      </c>
      <c r="D57">
        <v>1000</v>
      </c>
      <c r="E57">
        <v>38208</v>
      </c>
      <c r="F57">
        <v>129.733</v>
      </c>
    </row>
    <row r="58" spans="1:6" x14ac:dyDescent="0.25">
      <c r="B58">
        <v>547213</v>
      </c>
      <c r="C58">
        <v>39094</v>
      </c>
      <c r="D58">
        <v>1000</v>
      </c>
      <c r="E58">
        <v>38094</v>
      </c>
      <c r="F58">
        <v>129.608</v>
      </c>
    </row>
    <row r="59" spans="1:6" x14ac:dyDescent="0.25">
      <c r="B59">
        <v>546887</v>
      </c>
      <c r="C59">
        <v>39028</v>
      </c>
      <c r="D59">
        <v>1000</v>
      </c>
      <c r="E59">
        <v>38028</v>
      </c>
      <c r="F59">
        <v>129.45099999999999</v>
      </c>
    </row>
    <row r="60" spans="1:6" x14ac:dyDescent="0.25">
      <c r="B60">
        <v>546782</v>
      </c>
      <c r="C60">
        <v>38893</v>
      </c>
      <c r="D60">
        <v>1000</v>
      </c>
      <c r="E60">
        <v>37893</v>
      </c>
      <c r="F60">
        <v>129.38900000000001</v>
      </c>
    </row>
    <row r="61" spans="1:6" x14ac:dyDescent="0.25">
      <c r="A61" t="s">
        <v>7</v>
      </c>
    </row>
    <row r="62" spans="1:6" x14ac:dyDescent="0.25">
      <c r="A62" t="s">
        <v>14</v>
      </c>
    </row>
    <row r="63" spans="1:6" x14ac:dyDescent="0.25">
      <c r="B63">
        <v>489453</v>
      </c>
      <c r="C63">
        <v>22727</v>
      </c>
      <c r="D63">
        <v>1000</v>
      </c>
      <c r="E63">
        <v>21727</v>
      </c>
      <c r="F63">
        <v>1192.127</v>
      </c>
    </row>
    <row r="64" spans="1:6" x14ac:dyDescent="0.25">
      <c r="B64">
        <v>488297</v>
      </c>
      <c r="C64">
        <v>22651</v>
      </c>
      <c r="D64">
        <v>1000</v>
      </c>
      <c r="E64">
        <v>21651</v>
      </c>
      <c r="F64">
        <v>1189.923</v>
      </c>
    </row>
    <row r="65" spans="1:6" x14ac:dyDescent="0.25">
      <c r="B65">
        <v>488501</v>
      </c>
      <c r="C65">
        <v>22401</v>
      </c>
      <c r="D65">
        <v>1000</v>
      </c>
      <c r="E65">
        <v>21401</v>
      </c>
      <c r="F65">
        <v>1189.6010000000001</v>
      </c>
    </row>
    <row r="66" spans="1:6" x14ac:dyDescent="0.25">
      <c r="B66">
        <v>486713</v>
      </c>
      <c r="C66">
        <v>22419</v>
      </c>
      <c r="D66">
        <v>1000</v>
      </c>
      <c r="E66">
        <v>21419</v>
      </c>
      <c r="F66">
        <v>1185.4559999999999</v>
      </c>
    </row>
    <row r="67" spans="1:6" x14ac:dyDescent="0.25">
      <c r="B67">
        <v>487019</v>
      </c>
      <c r="C67">
        <v>22295</v>
      </c>
      <c r="D67">
        <v>1000</v>
      </c>
      <c r="E67">
        <v>21295</v>
      </c>
      <c r="F67">
        <v>1185.9069999999999</v>
      </c>
    </row>
    <row r="68" spans="1:6" x14ac:dyDescent="0.25">
      <c r="B68">
        <v>486688</v>
      </c>
      <c r="C68">
        <v>21995</v>
      </c>
      <c r="D68">
        <v>1000</v>
      </c>
      <c r="E68">
        <v>20995</v>
      </c>
      <c r="F68">
        <v>1185.2670000000001</v>
      </c>
    </row>
    <row r="69" spans="1:6" x14ac:dyDescent="0.25">
      <c r="B69">
        <v>488859</v>
      </c>
      <c r="C69">
        <v>22513</v>
      </c>
      <c r="D69">
        <v>1000</v>
      </c>
      <c r="E69">
        <v>21513</v>
      </c>
      <c r="F69">
        <v>1190.5740000000001</v>
      </c>
    </row>
    <row r="70" spans="1:6" x14ac:dyDescent="0.25">
      <c r="B70">
        <v>488244</v>
      </c>
      <c r="C70">
        <v>22521</v>
      </c>
      <c r="D70">
        <v>1000</v>
      </c>
      <c r="E70">
        <v>21521</v>
      </c>
      <c r="F70">
        <v>1189.3130000000001</v>
      </c>
    </row>
    <row r="71" spans="1:6" x14ac:dyDescent="0.25">
      <c r="B71">
        <v>487647</v>
      </c>
      <c r="C71">
        <v>22711</v>
      </c>
      <c r="D71">
        <v>1000</v>
      </c>
      <c r="E71">
        <v>21711</v>
      </c>
      <c r="F71">
        <v>1187.673</v>
      </c>
    </row>
    <row r="72" spans="1:6" x14ac:dyDescent="0.25">
      <c r="B72">
        <v>487527</v>
      </c>
      <c r="C72">
        <v>22279</v>
      </c>
      <c r="D72">
        <v>1000</v>
      </c>
      <c r="E72">
        <v>21279</v>
      </c>
      <c r="F72">
        <v>1187.329</v>
      </c>
    </row>
    <row r="73" spans="1:6" x14ac:dyDescent="0.25">
      <c r="A73" t="s">
        <v>7</v>
      </c>
    </row>
    <row r="74" spans="1:6" x14ac:dyDescent="0.25">
      <c r="A74" t="s">
        <v>15</v>
      </c>
    </row>
    <row r="75" spans="1:6" x14ac:dyDescent="0.25">
      <c r="B75">
        <v>466864</v>
      </c>
      <c r="C75">
        <v>15466</v>
      </c>
      <c r="D75">
        <v>1000</v>
      </c>
      <c r="E75">
        <v>14466</v>
      </c>
      <c r="F75">
        <v>846.30899999999997</v>
      </c>
    </row>
    <row r="76" spans="1:6" x14ac:dyDescent="0.25">
      <c r="B76">
        <v>468065</v>
      </c>
      <c r="C76">
        <v>15804</v>
      </c>
      <c r="D76">
        <v>1000</v>
      </c>
      <c r="E76">
        <v>14804</v>
      </c>
      <c r="F76">
        <v>849.85599999999999</v>
      </c>
    </row>
    <row r="77" spans="1:6" x14ac:dyDescent="0.25">
      <c r="B77">
        <v>468392</v>
      </c>
      <c r="C77">
        <v>15525</v>
      </c>
      <c r="D77">
        <v>1000</v>
      </c>
      <c r="E77">
        <v>14525</v>
      </c>
      <c r="F77">
        <v>849.45</v>
      </c>
    </row>
    <row r="78" spans="1:6" x14ac:dyDescent="0.25">
      <c r="B78">
        <v>467764</v>
      </c>
      <c r="C78">
        <v>15775</v>
      </c>
      <c r="D78">
        <v>1000</v>
      </c>
      <c r="E78">
        <v>14775</v>
      </c>
      <c r="F78">
        <v>848.10599999999999</v>
      </c>
    </row>
    <row r="79" spans="1:6" x14ac:dyDescent="0.25">
      <c r="B79">
        <v>467656</v>
      </c>
      <c r="C79">
        <v>15653</v>
      </c>
      <c r="D79">
        <v>1000</v>
      </c>
      <c r="E79">
        <v>14653</v>
      </c>
      <c r="F79">
        <v>848.16600000000005</v>
      </c>
    </row>
    <row r="80" spans="1:6" x14ac:dyDescent="0.25">
      <c r="B80">
        <v>466828</v>
      </c>
      <c r="C80">
        <v>15619</v>
      </c>
      <c r="D80">
        <v>1000</v>
      </c>
      <c r="E80">
        <v>14619</v>
      </c>
      <c r="F80">
        <v>846.51199999999994</v>
      </c>
    </row>
    <row r="81" spans="1:6" x14ac:dyDescent="0.25">
      <c r="B81">
        <v>467375</v>
      </c>
      <c r="C81">
        <v>15517</v>
      </c>
      <c r="D81">
        <v>1000</v>
      </c>
      <c r="E81">
        <v>14517</v>
      </c>
      <c r="F81">
        <v>848.02800000000002</v>
      </c>
    </row>
    <row r="82" spans="1:6" x14ac:dyDescent="0.25">
      <c r="B82">
        <v>467159</v>
      </c>
      <c r="C82">
        <v>15450</v>
      </c>
      <c r="D82">
        <v>1000</v>
      </c>
      <c r="E82">
        <v>14450</v>
      </c>
      <c r="F82">
        <v>847.33900000000006</v>
      </c>
    </row>
    <row r="83" spans="1:6" x14ac:dyDescent="0.25">
      <c r="B83">
        <v>467471</v>
      </c>
      <c r="C83">
        <v>15532</v>
      </c>
      <c r="D83">
        <v>1000</v>
      </c>
      <c r="E83">
        <v>14532</v>
      </c>
      <c r="F83">
        <v>847.90200000000004</v>
      </c>
    </row>
    <row r="84" spans="1:6" x14ac:dyDescent="0.25">
      <c r="B84">
        <v>468519</v>
      </c>
      <c r="C84">
        <v>15901</v>
      </c>
      <c r="D84">
        <v>1000</v>
      </c>
      <c r="E84">
        <v>14901</v>
      </c>
      <c r="F84">
        <v>849.57500000000005</v>
      </c>
    </row>
    <row r="85" spans="1:6" x14ac:dyDescent="0.25">
      <c r="A85" t="s">
        <v>7</v>
      </c>
    </row>
    <row r="86" spans="1:6" x14ac:dyDescent="0.25">
      <c r="A86" t="s">
        <v>12</v>
      </c>
    </row>
    <row r="87" spans="1:6" x14ac:dyDescent="0.25">
      <c r="B87">
        <v>461244</v>
      </c>
      <c r="C87">
        <v>9253</v>
      </c>
      <c r="D87">
        <v>1000</v>
      </c>
      <c r="E87">
        <v>8253</v>
      </c>
      <c r="F87">
        <v>111.10599999999999</v>
      </c>
    </row>
    <row r="88" spans="1:6" x14ac:dyDescent="0.25">
      <c r="B88">
        <v>460616</v>
      </c>
      <c r="C88">
        <v>9185</v>
      </c>
      <c r="D88">
        <v>1000</v>
      </c>
      <c r="E88">
        <v>8185</v>
      </c>
      <c r="F88">
        <v>110.699</v>
      </c>
    </row>
    <row r="89" spans="1:6" x14ac:dyDescent="0.25">
      <c r="B89">
        <v>460821</v>
      </c>
      <c r="C89">
        <v>9229</v>
      </c>
      <c r="D89">
        <v>1000</v>
      </c>
      <c r="E89">
        <v>8229</v>
      </c>
      <c r="F89">
        <v>110.809</v>
      </c>
    </row>
    <row r="90" spans="1:6" x14ac:dyDescent="0.25">
      <c r="B90">
        <v>461453</v>
      </c>
      <c r="C90">
        <v>9215</v>
      </c>
      <c r="D90">
        <v>1000</v>
      </c>
      <c r="E90">
        <v>8215</v>
      </c>
      <c r="F90">
        <v>110.996</v>
      </c>
    </row>
    <row r="91" spans="1:6" x14ac:dyDescent="0.25">
      <c r="B91">
        <v>461330</v>
      </c>
      <c r="C91">
        <v>9241</v>
      </c>
      <c r="D91">
        <v>1000</v>
      </c>
      <c r="E91">
        <v>8241</v>
      </c>
      <c r="F91">
        <v>110.902</v>
      </c>
    </row>
    <row r="92" spans="1:6" x14ac:dyDescent="0.25">
      <c r="B92">
        <v>460561</v>
      </c>
      <c r="C92">
        <v>9193</v>
      </c>
      <c r="D92">
        <v>1000</v>
      </c>
      <c r="E92">
        <v>8193</v>
      </c>
      <c r="F92">
        <v>110.73099999999999</v>
      </c>
    </row>
    <row r="93" spans="1:6" x14ac:dyDescent="0.25">
      <c r="B93">
        <v>460696</v>
      </c>
      <c r="C93">
        <v>9175</v>
      </c>
      <c r="D93">
        <v>1000</v>
      </c>
      <c r="E93">
        <v>8175</v>
      </c>
      <c r="F93">
        <v>110.855</v>
      </c>
    </row>
    <row r="94" spans="1:6" x14ac:dyDescent="0.25">
      <c r="B94">
        <v>460767</v>
      </c>
      <c r="C94">
        <v>9213</v>
      </c>
      <c r="D94">
        <v>1000</v>
      </c>
      <c r="E94">
        <v>8213</v>
      </c>
      <c r="F94">
        <v>110.79300000000001</v>
      </c>
    </row>
    <row r="95" spans="1:6" x14ac:dyDescent="0.25">
      <c r="B95">
        <v>460651</v>
      </c>
      <c r="C95">
        <v>9183</v>
      </c>
      <c r="D95">
        <v>1000</v>
      </c>
      <c r="E95">
        <v>8183</v>
      </c>
      <c r="F95">
        <v>110.85599999999999</v>
      </c>
    </row>
    <row r="96" spans="1:6" x14ac:dyDescent="0.25">
      <c r="B96">
        <v>460614</v>
      </c>
      <c r="C96">
        <v>9178</v>
      </c>
      <c r="D96">
        <v>1000</v>
      </c>
      <c r="E96">
        <v>8178</v>
      </c>
      <c r="F96">
        <v>110.667</v>
      </c>
    </row>
    <row r="97" spans="1:1" x14ac:dyDescent="0.25">
      <c r="A9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1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'RedWine-Directed Walk'!A1</f>
        <v>Directed Walk</v>
      </c>
      <c r="B1" t="str">
        <f>'RedWine-Directed Walk'!B1</f>
        <v>#Runs</v>
      </c>
      <c r="C1" t="str">
        <f>'RedWine-Directed Walk'!C1</f>
        <v>#TC</v>
      </c>
      <c r="D1" t="str">
        <f>'RedWine-Directed Walk'!D1</f>
        <v>#Orig TC</v>
      </c>
      <c r="E1" t="str">
        <f>'RedWine-Directed Walk'!E1</f>
        <v>#Mutants</v>
      </c>
      <c r="F1" t="str">
        <f>'RedWine-Directed Walk'!F1</f>
        <v>Duration</v>
      </c>
      <c r="G1" s="1" t="s">
        <v>13</v>
      </c>
    </row>
    <row r="2" spans="1:7" x14ac:dyDescent="0.25">
      <c r="A2" t="str">
        <f>'RedWine-Directed Walk'!A2</f>
        <v>DT</v>
      </c>
      <c r="B2">
        <f>'RedWine-Directed Walk'!B2</f>
        <v>0</v>
      </c>
      <c r="C2">
        <f>'RedWine-Directed Walk'!C2</f>
        <v>0</v>
      </c>
      <c r="D2">
        <f>'RedWine-Directed Walk'!D2</f>
        <v>0</v>
      </c>
      <c r="E2">
        <f>'RedWine-Directed Walk'!E2</f>
        <v>0</v>
      </c>
      <c r="F2">
        <f>'RedWine-Directed Walk'!F2</f>
        <v>0</v>
      </c>
      <c r="G2" s="1"/>
    </row>
    <row r="3" spans="1:7" x14ac:dyDescent="0.25">
      <c r="A3">
        <f>'RedWine-Directed Walk'!A3</f>
        <v>0</v>
      </c>
      <c r="B3">
        <f>'RedWine-Directed Walk'!B3</f>
        <v>450277</v>
      </c>
      <c r="C3">
        <f>'RedWine-Directed Walk'!C3</f>
        <v>10129</v>
      </c>
      <c r="D3">
        <f>'RedWine-Directed Walk'!D3</f>
        <v>1000</v>
      </c>
      <c r="E3">
        <f>'RedWine-Directed Walk'!E3</f>
        <v>9129</v>
      </c>
      <c r="F3">
        <f>'RedWine-Directed Walk'!F3</f>
        <v>55.161999999999999</v>
      </c>
      <c r="G3" s="2">
        <f>E3/2/F3</f>
        <v>82.747181030419497</v>
      </c>
    </row>
    <row r="4" spans="1:7" x14ac:dyDescent="0.25">
      <c r="A4">
        <f>'RedWine-Directed Walk'!A4</f>
        <v>0</v>
      </c>
      <c r="B4">
        <f>'RedWine-Directed Walk'!B4</f>
        <v>450245</v>
      </c>
      <c r="C4">
        <f>'RedWine-Directed Walk'!C4</f>
        <v>10042</v>
      </c>
      <c r="D4">
        <f>'RedWine-Directed Walk'!D4</f>
        <v>1000</v>
      </c>
      <c r="E4">
        <f>'RedWine-Directed Walk'!E4</f>
        <v>9042</v>
      </c>
      <c r="F4">
        <f>'RedWine-Directed Walk'!F4</f>
        <v>53.756</v>
      </c>
      <c r="G4" s="2">
        <f t="shared" ref="G4:G67" si="0">E4/2/F4</f>
        <v>84.102239749981393</v>
      </c>
    </row>
    <row r="5" spans="1:7" x14ac:dyDescent="0.25">
      <c r="A5">
        <f>'RedWine-Directed Walk'!A5</f>
        <v>0</v>
      </c>
      <c r="B5">
        <f>'RedWine-Directed Walk'!B5</f>
        <v>450160</v>
      </c>
      <c r="C5">
        <f>'RedWine-Directed Walk'!C5</f>
        <v>10108</v>
      </c>
      <c r="D5">
        <f>'RedWine-Directed Walk'!D5</f>
        <v>1000</v>
      </c>
      <c r="E5">
        <f>'RedWine-Directed Walk'!E5</f>
        <v>9108</v>
      </c>
      <c r="F5">
        <f>'RedWine-Directed Walk'!F5</f>
        <v>53.598999999999997</v>
      </c>
      <c r="G5" s="2">
        <f t="shared" si="0"/>
        <v>84.96427172148735</v>
      </c>
    </row>
    <row r="6" spans="1:7" x14ac:dyDescent="0.25">
      <c r="A6">
        <f>'RedWine-Directed Walk'!A6</f>
        <v>0</v>
      </c>
      <c r="B6">
        <f>'RedWine-Directed Walk'!B6</f>
        <v>450370</v>
      </c>
      <c r="C6">
        <f>'RedWine-Directed Walk'!C6</f>
        <v>10163</v>
      </c>
      <c r="D6">
        <f>'RedWine-Directed Walk'!D6</f>
        <v>1000</v>
      </c>
      <c r="E6">
        <f>'RedWine-Directed Walk'!E6</f>
        <v>9163</v>
      </c>
      <c r="F6">
        <f>'RedWine-Directed Walk'!F6</f>
        <v>53.6</v>
      </c>
      <c r="G6" s="2">
        <f t="shared" si="0"/>
        <v>85.475746268656721</v>
      </c>
    </row>
    <row r="7" spans="1:7" x14ac:dyDescent="0.25">
      <c r="A7">
        <f>'RedWine-Directed Walk'!A7</f>
        <v>0</v>
      </c>
      <c r="B7">
        <f>'RedWine-Directed Walk'!B7</f>
        <v>450086</v>
      </c>
      <c r="C7">
        <f>'RedWine-Directed Walk'!C7</f>
        <v>10158</v>
      </c>
      <c r="D7">
        <f>'RedWine-Directed Walk'!D7</f>
        <v>1000</v>
      </c>
      <c r="E7">
        <f>'RedWine-Directed Walk'!E7</f>
        <v>9158</v>
      </c>
      <c r="F7">
        <f>'RedWine-Directed Walk'!F7</f>
        <v>53.584000000000003</v>
      </c>
      <c r="G7" s="2">
        <f t="shared" si="0"/>
        <v>85.454613317408175</v>
      </c>
    </row>
    <row r="8" spans="1:7" x14ac:dyDescent="0.25">
      <c r="A8">
        <f>'RedWine-Directed Walk'!A8</f>
        <v>0</v>
      </c>
      <c r="B8">
        <f>'RedWine-Directed Walk'!B8</f>
        <v>450154</v>
      </c>
      <c r="C8">
        <f>'RedWine-Directed Walk'!C8</f>
        <v>10124</v>
      </c>
      <c r="D8">
        <f>'RedWine-Directed Walk'!D8</f>
        <v>1000</v>
      </c>
      <c r="E8">
        <f>'RedWine-Directed Walk'!E8</f>
        <v>9124</v>
      </c>
      <c r="F8">
        <f>'RedWine-Directed Walk'!F8</f>
        <v>53.536999999999999</v>
      </c>
      <c r="G8" s="2">
        <f t="shared" si="0"/>
        <v>85.212096307226773</v>
      </c>
    </row>
    <row r="9" spans="1:7" x14ac:dyDescent="0.25">
      <c r="A9">
        <f>'RedWine-Directed Walk'!A9</f>
        <v>0</v>
      </c>
      <c r="B9">
        <f>'RedWine-Directed Walk'!B9</f>
        <v>450382</v>
      </c>
      <c r="C9">
        <f>'RedWine-Directed Walk'!C9</f>
        <v>10152</v>
      </c>
      <c r="D9">
        <f>'RedWine-Directed Walk'!D9</f>
        <v>1000</v>
      </c>
      <c r="E9">
        <f>'RedWine-Directed Walk'!E9</f>
        <v>9152</v>
      </c>
      <c r="F9">
        <f>'RedWine-Directed Walk'!F9</f>
        <v>53.756</v>
      </c>
      <c r="G9" s="2">
        <f t="shared" si="0"/>
        <v>85.125381352779229</v>
      </c>
    </row>
    <row r="10" spans="1:7" x14ac:dyDescent="0.25">
      <c r="A10">
        <f>'RedWine-Directed Walk'!A10</f>
        <v>0</v>
      </c>
      <c r="B10">
        <f>'RedWine-Directed Walk'!B10</f>
        <v>450093</v>
      </c>
      <c r="C10">
        <f>'RedWine-Directed Walk'!C10</f>
        <v>10037</v>
      </c>
      <c r="D10">
        <f>'RedWine-Directed Walk'!D10</f>
        <v>1000</v>
      </c>
      <c r="E10">
        <f>'RedWine-Directed Walk'!E10</f>
        <v>9037</v>
      </c>
      <c r="F10">
        <f>'RedWine-Directed Walk'!F10</f>
        <v>53.521000000000001</v>
      </c>
      <c r="G10" s="2">
        <f t="shared" si="0"/>
        <v>84.424805216643932</v>
      </c>
    </row>
    <row r="11" spans="1:7" x14ac:dyDescent="0.25">
      <c r="A11">
        <f>'RedWine-Directed Walk'!A11</f>
        <v>0</v>
      </c>
      <c r="B11">
        <f>'RedWine-Directed Walk'!B11</f>
        <v>449819</v>
      </c>
      <c r="C11">
        <f>'RedWine-Directed Walk'!C11</f>
        <v>9934</v>
      </c>
      <c r="D11">
        <f>'RedWine-Directed Walk'!D11</f>
        <v>1000</v>
      </c>
      <c r="E11">
        <f>'RedWine-Directed Walk'!E11</f>
        <v>8934</v>
      </c>
      <c r="F11">
        <f>'RedWine-Directed Walk'!F11</f>
        <v>53.536999999999999</v>
      </c>
      <c r="G11" s="2">
        <f t="shared" si="0"/>
        <v>83.437622578777294</v>
      </c>
    </row>
    <row r="12" spans="1:7" x14ac:dyDescent="0.25">
      <c r="A12">
        <f>'RedWine-Directed Walk'!A12</f>
        <v>0</v>
      </c>
      <c r="B12">
        <f>'RedWine-Directed Walk'!B12</f>
        <v>450015</v>
      </c>
      <c r="C12">
        <f>'RedWine-Directed Walk'!C12</f>
        <v>9957</v>
      </c>
      <c r="D12">
        <f>'RedWine-Directed Walk'!D12</f>
        <v>1000</v>
      </c>
      <c r="E12">
        <f>'RedWine-Directed Walk'!E12</f>
        <v>8957</v>
      </c>
      <c r="F12">
        <f>'RedWine-Directed Walk'!F12</f>
        <v>53.521000000000001</v>
      </c>
      <c r="G12" s="2">
        <f t="shared" si="0"/>
        <v>83.67743502550401</v>
      </c>
    </row>
    <row r="13" spans="1:7" x14ac:dyDescent="0.25">
      <c r="A13" t="str">
        <f>'RedWine-Directed Walk'!A13</f>
        <v>Avg</v>
      </c>
      <c r="B13" s="1">
        <f>AVERAGE(B3:B12)</f>
        <v>450160.1</v>
      </c>
      <c r="C13" s="1">
        <f t="shared" ref="C13:F13" si="1">AVERAGE(C3:C12)</f>
        <v>10080.4</v>
      </c>
      <c r="D13" s="1">
        <f t="shared" si="1"/>
        <v>1000</v>
      </c>
      <c r="E13" s="1">
        <f t="shared" si="1"/>
        <v>9080.4</v>
      </c>
      <c r="F13" s="1">
        <f t="shared" si="1"/>
        <v>53.757300000000001</v>
      </c>
      <c r="G13" s="2">
        <f t="shared" si="0"/>
        <v>84.457366720426805</v>
      </c>
    </row>
    <row r="14" spans="1:7" x14ac:dyDescent="0.25">
      <c r="A14" t="str">
        <f>'RedWine-Directed Walk'!A14</f>
        <v>HV</v>
      </c>
      <c r="B14">
        <f>'RedWine-Directed Walk'!B14</f>
        <v>0</v>
      </c>
      <c r="C14">
        <f>'RedWine-Directed Walk'!C14</f>
        <v>0</v>
      </c>
      <c r="D14">
        <f>'RedWine-Directed Walk'!D14</f>
        <v>0</v>
      </c>
      <c r="E14">
        <f>'RedWine-Directed Walk'!E14</f>
        <v>0</v>
      </c>
      <c r="F14">
        <f>'RedWine-Directed Walk'!F14</f>
        <v>0</v>
      </c>
      <c r="G14" s="2"/>
    </row>
    <row r="15" spans="1:7" x14ac:dyDescent="0.25">
      <c r="A15">
        <f>'RedWine-Directed Walk'!A15</f>
        <v>0</v>
      </c>
      <c r="B15">
        <f>'RedWine-Directed Walk'!B15</f>
        <v>483945</v>
      </c>
      <c r="C15">
        <f>'RedWine-Directed Walk'!C15</f>
        <v>20225</v>
      </c>
      <c r="D15">
        <f>'RedWine-Directed Walk'!D15</f>
        <v>1000</v>
      </c>
      <c r="E15">
        <f>'RedWine-Directed Walk'!E15</f>
        <v>19225</v>
      </c>
      <c r="F15">
        <f>'RedWine-Directed Walk'!F15</f>
        <v>444.48500000000001</v>
      </c>
      <c r="G15" s="2">
        <f t="shared" si="0"/>
        <v>21.626151613665254</v>
      </c>
    </row>
    <row r="16" spans="1:7" x14ac:dyDescent="0.25">
      <c r="A16">
        <f>'RedWine-Directed Walk'!A16</f>
        <v>0</v>
      </c>
      <c r="B16">
        <f>'RedWine-Directed Walk'!B16</f>
        <v>481769</v>
      </c>
      <c r="C16">
        <f>'RedWine-Directed Walk'!C16</f>
        <v>20260</v>
      </c>
      <c r="D16">
        <f>'RedWine-Directed Walk'!D16</f>
        <v>1000</v>
      </c>
      <c r="E16">
        <f>'RedWine-Directed Walk'!E16</f>
        <v>19260</v>
      </c>
      <c r="F16">
        <f>'RedWine-Directed Walk'!F16</f>
        <v>441.95400000000001</v>
      </c>
      <c r="G16" s="2">
        <f t="shared" si="0"/>
        <v>21.789598012462836</v>
      </c>
    </row>
    <row r="17" spans="1:7" x14ac:dyDescent="0.25">
      <c r="A17">
        <f>'RedWine-Directed Walk'!A17</f>
        <v>0</v>
      </c>
      <c r="B17">
        <f>'RedWine-Directed Walk'!B17</f>
        <v>482362</v>
      </c>
      <c r="C17">
        <f>'RedWine-Directed Walk'!C17</f>
        <v>20172</v>
      </c>
      <c r="D17">
        <f>'RedWine-Directed Walk'!D17</f>
        <v>1000</v>
      </c>
      <c r="E17">
        <f>'RedWine-Directed Walk'!E17</f>
        <v>19172</v>
      </c>
      <c r="F17">
        <f>'RedWine-Directed Walk'!F17</f>
        <v>443.45299999999997</v>
      </c>
      <c r="G17" s="2">
        <f t="shared" si="0"/>
        <v>21.616721501489447</v>
      </c>
    </row>
    <row r="18" spans="1:7" x14ac:dyDescent="0.25">
      <c r="A18">
        <f>'RedWine-Directed Walk'!A18</f>
        <v>0</v>
      </c>
      <c r="B18">
        <f>'RedWine-Directed Walk'!B18</f>
        <v>482120</v>
      </c>
      <c r="C18">
        <f>'RedWine-Directed Walk'!C18</f>
        <v>20334</v>
      </c>
      <c r="D18">
        <f>'RedWine-Directed Walk'!D18</f>
        <v>1000</v>
      </c>
      <c r="E18">
        <f>'RedWine-Directed Walk'!E18</f>
        <v>19334</v>
      </c>
      <c r="F18">
        <f>'RedWine-Directed Walk'!F18</f>
        <v>442.42200000000003</v>
      </c>
      <c r="G18" s="2">
        <f t="shared" si="0"/>
        <v>21.850179240634507</v>
      </c>
    </row>
    <row r="19" spans="1:7" x14ac:dyDescent="0.25">
      <c r="A19">
        <f>'RedWine-Directed Walk'!A19</f>
        <v>0</v>
      </c>
      <c r="B19">
        <f>'RedWine-Directed Walk'!B19</f>
        <v>482468</v>
      </c>
      <c r="C19">
        <f>'RedWine-Directed Walk'!C19</f>
        <v>20084</v>
      </c>
      <c r="D19">
        <f>'RedWine-Directed Walk'!D19</f>
        <v>1000</v>
      </c>
      <c r="E19">
        <f>'RedWine-Directed Walk'!E19</f>
        <v>19084</v>
      </c>
      <c r="F19">
        <f>'RedWine-Directed Walk'!F19</f>
        <v>442.75</v>
      </c>
      <c r="G19" s="2">
        <f t="shared" si="0"/>
        <v>21.551665725578768</v>
      </c>
    </row>
    <row r="20" spans="1:7" x14ac:dyDescent="0.25">
      <c r="A20">
        <f>'RedWine-Directed Walk'!A20</f>
        <v>0</v>
      </c>
      <c r="B20">
        <f>'RedWine-Directed Walk'!B20</f>
        <v>482028</v>
      </c>
      <c r="C20">
        <f>'RedWine-Directed Walk'!C20</f>
        <v>20077</v>
      </c>
      <c r="D20">
        <f>'RedWine-Directed Walk'!D20</f>
        <v>1000</v>
      </c>
      <c r="E20">
        <f>'RedWine-Directed Walk'!E20</f>
        <v>19077</v>
      </c>
      <c r="F20">
        <f>'RedWine-Directed Walk'!F20</f>
        <v>442.89100000000002</v>
      </c>
      <c r="G20" s="2">
        <f t="shared" si="0"/>
        <v>21.536901856212928</v>
      </c>
    </row>
    <row r="21" spans="1:7" x14ac:dyDescent="0.25">
      <c r="A21">
        <f>'RedWine-Directed Walk'!A21</f>
        <v>0</v>
      </c>
      <c r="B21">
        <f>'RedWine-Directed Walk'!B21</f>
        <v>482727</v>
      </c>
      <c r="C21">
        <f>'RedWine-Directed Walk'!C21</f>
        <v>20208</v>
      </c>
      <c r="D21">
        <f>'RedWine-Directed Walk'!D21</f>
        <v>1000</v>
      </c>
      <c r="E21">
        <f>'RedWine-Directed Walk'!E21</f>
        <v>19208</v>
      </c>
      <c r="F21">
        <f>'RedWine-Directed Walk'!F21</f>
        <v>442.96899999999999</v>
      </c>
      <c r="G21" s="2">
        <f t="shared" si="0"/>
        <v>21.680975418144385</v>
      </c>
    </row>
    <row r="22" spans="1:7" x14ac:dyDescent="0.25">
      <c r="A22">
        <f>'RedWine-Directed Walk'!A22</f>
        <v>0</v>
      </c>
      <c r="B22">
        <f>'RedWine-Directed Walk'!B22</f>
        <v>482931</v>
      </c>
      <c r="C22">
        <f>'RedWine-Directed Walk'!C22</f>
        <v>20382</v>
      </c>
      <c r="D22">
        <f>'RedWine-Directed Walk'!D22</f>
        <v>1000</v>
      </c>
      <c r="E22">
        <f>'RedWine-Directed Walk'!E22</f>
        <v>19382</v>
      </c>
      <c r="F22">
        <f>'RedWine-Directed Walk'!F22</f>
        <v>443.04700000000003</v>
      </c>
      <c r="G22" s="2">
        <f t="shared" si="0"/>
        <v>21.873525833602304</v>
      </c>
    </row>
    <row r="23" spans="1:7" x14ac:dyDescent="0.25">
      <c r="A23">
        <f>'RedWine-Directed Walk'!A23</f>
        <v>0</v>
      </c>
      <c r="B23">
        <f>'RedWine-Directed Walk'!B23</f>
        <v>481886</v>
      </c>
      <c r="C23">
        <f>'RedWine-Directed Walk'!C23</f>
        <v>20109</v>
      </c>
      <c r="D23">
        <f>'RedWine-Directed Walk'!D23</f>
        <v>1000</v>
      </c>
      <c r="E23">
        <f>'RedWine-Directed Walk'!E23</f>
        <v>19109</v>
      </c>
      <c r="F23">
        <f>'RedWine-Directed Walk'!F23</f>
        <v>441.96800000000002</v>
      </c>
      <c r="G23" s="2">
        <f t="shared" si="0"/>
        <v>21.618080947036887</v>
      </c>
    </row>
    <row r="24" spans="1:7" x14ac:dyDescent="0.25">
      <c r="A24">
        <f>'RedWine-Directed Walk'!A24</f>
        <v>0</v>
      </c>
      <c r="B24">
        <f>'RedWine-Directed Walk'!B24</f>
        <v>482579</v>
      </c>
      <c r="C24">
        <f>'RedWine-Directed Walk'!C24</f>
        <v>20188</v>
      </c>
      <c r="D24">
        <f>'RedWine-Directed Walk'!D24</f>
        <v>1000</v>
      </c>
      <c r="E24">
        <f>'RedWine-Directed Walk'!E24</f>
        <v>19188</v>
      </c>
      <c r="F24">
        <f>'RedWine-Directed Walk'!F24</f>
        <v>442.64</v>
      </c>
      <c r="G24" s="2">
        <f t="shared" si="0"/>
        <v>21.674498463762877</v>
      </c>
    </row>
    <row r="25" spans="1:7" x14ac:dyDescent="0.25">
      <c r="A25" t="str">
        <f>'RedWine-Directed Walk'!A25</f>
        <v>Avg</v>
      </c>
      <c r="B25" s="1">
        <f>AVERAGE(B15:B24)</f>
        <v>482481.5</v>
      </c>
      <c r="C25" s="1">
        <f t="shared" ref="C25" si="2">AVERAGE(C15:C24)</f>
        <v>20203.900000000001</v>
      </c>
      <c r="D25" s="1">
        <f t="shared" ref="D25" si="3">AVERAGE(D15:D24)</f>
        <v>1000</v>
      </c>
      <c r="E25" s="1">
        <f t="shared" ref="E25" si="4">AVERAGE(E15:E24)</f>
        <v>19203.900000000001</v>
      </c>
      <c r="F25" s="1">
        <f t="shared" ref="F25" si="5">AVERAGE(F15:F24)</f>
        <v>442.85790000000009</v>
      </c>
      <c r="G25" s="2">
        <f t="shared" si="0"/>
        <v>21.681785511786057</v>
      </c>
    </row>
    <row r="26" spans="1:7" x14ac:dyDescent="0.25">
      <c r="A26" t="str">
        <f>'RedWine-Directed Walk'!A26</f>
        <v>KNN</v>
      </c>
      <c r="B26">
        <f>'RedWine-Directed Walk'!B26</f>
        <v>0</v>
      </c>
      <c r="C26">
        <f>'RedWine-Directed Walk'!C26</f>
        <v>0</v>
      </c>
      <c r="D26">
        <f>'RedWine-Directed Walk'!D26</f>
        <v>0</v>
      </c>
      <c r="E26">
        <f>'RedWine-Directed Walk'!E26</f>
        <v>0</v>
      </c>
      <c r="F26">
        <f>'RedWine-Directed Walk'!F26</f>
        <v>0</v>
      </c>
      <c r="G26" s="2"/>
    </row>
    <row r="27" spans="1:7" x14ac:dyDescent="0.25">
      <c r="A27">
        <f>'RedWine-Directed Walk'!A27</f>
        <v>0</v>
      </c>
      <c r="B27">
        <f>'RedWine-Directed Walk'!B27</f>
        <v>461783</v>
      </c>
      <c r="C27">
        <f>'RedWine-Directed Walk'!C27</f>
        <v>18615</v>
      </c>
      <c r="D27">
        <f>'RedWine-Directed Walk'!D27</f>
        <v>1000</v>
      </c>
      <c r="E27">
        <f>'RedWine-Directed Walk'!E27</f>
        <v>17615</v>
      </c>
      <c r="F27">
        <f>'RedWine-Directed Walk'!F27</f>
        <v>295.12200000000001</v>
      </c>
      <c r="G27" s="2">
        <f t="shared" si="0"/>
        <v>29.843590108497501</v>
      </c>
    </row>
    <row r="28" spans="1:7" x14ac:dyDescent="0.25">
      <c r="A28">
        <f>'RedWine-Directed Walk'!A28</f>
        <v>0</v>
      </c>
      <c r="B28">
        <f>'RedWine-Directed Walk'!B28</f>
        <v>461830</v>
      </c>
      <c r="C28">
        <f>'RedWine-Directed Walk'!C28</f>
        <v>18535</v>
      </c>
      <c r="D28">
        <f>'RedWine-Directed Walk'!D28</f>
        <v>1000</v>
      </c>
      <c r="E28">
        <f>'RedWine-Directed Walk'!E28</f>
        <v>17535</v>
      </c>
      <c r="F28">
        <f>'RedWine-Directed Walk'!F28</f>
        <v>295.04599999999999</v>
      </c>
      <c r="G28" s="2">
        <f t="shared" si="0"/>
        <v>29.715705347640707</v>
      </c>
    </row>
    <row r="29" spans="1:7" x14ac:dyDescent="0.25">
      <c r="A29">
        <f>'RedWine-Directed Walk'!A29</f>
        <v>0</v>
      </c>
      <c r="B29">
        <f>'RedWine-Directed Walk'!B29</f>
        <v>462780</v>
      </c>
      <c r="C29">
        <f>'RedWine-Directed Walk'!C29</f>
        <v>18959</v>
      </c>
      <c r="D29">
        <f>'RedWine-Directed Walk'!D29</f>
        <v>1000</v>
      </c>
      <c r="E29">
        <f>'RedWine-Directed Walk'!E29</f>
        <v>17959</v>
      </c>
      <c r="F29">
        <f>'RedWine-Directed Walk'!F29</f>
        <v>295.71899999999999</v>
      </c>
      <c r="G29" s="2">
        <f t="shared" si="0"/>
        <v>30.36497485788874</v>
      </c>
    </row>
    <row r="30" spans="1:7" x14ac:dyDescent="0.25">
      <c r="A30">
        <f>'RedWine-Directed Walk'!A30</f>
        <v>0</v>
      </c>
      <c r="B30">
        <f>'RedWine-Directed Walk'!B30</f>
        <v>462730</v>
      </c>
      <c r="C30">
        <f>'RedWine-Directed Walk'!C30</f>
        <v>19060</v>
      </c>
      <c r="D30">
        <f>'RedWine-Directed Walk'!D30</f>
        <v>1000</v>
      </c>
      <c r="E30">
        <f>'RedWine-Directed Walk'!E30</f>
        <v>18060</v>
      </c>
      <c r="F30">
        <f>'RedWine-Directed Walk'!F30</f>
        <v>295.84399999999999</v>
      </c>
      <c r="G30" s="2">
        <f t="shared" si="0"/>
        <v>30.522843120022717</v>
      </c>
    </row>
    <row r="31" spans="1:7" x14ac:dyDescent="0.25">
      <c r="A31">
        <f>'RedWine-Directed Walk'!A31</f>
        <v>0</v>
      </c>
      <c r="B31">
        <f>'RedWine-Directed Walk'!B31</f>
        <v>462448</v>
      </c>
      <c r="C31">
        <f>'RedWine-Directed Walk'!C31</f>
        <v>18599</v>
      </c>
      <c r="D31">
        <f>'RedWine-Directed Walk'!D31</f>
        <v>1000</v>
      </c>
      <c r="E31">
        <f>'RedWine-Directed Walk'!E31</f>
        <v>17599</v>
      </c>
      <c r="F31">
        <f>'RedWine-Directed Walk'!F31</f>
        <v>295.65699999999998</v>
      </c>
      <c r="G31" s="2">
        <f t="shared" si="0"/>
        <v>29.762528876366872</v>
      </c>
    </row>
    <row r="32" spans="1:7" x14ac:dyDescent="0.25">
      <c r="A32">
        <f>'RedWine-Directed Walk'!A32</f>
        <v>0</v>
      </c>
      <c r="B32">
        <f>'RedWine-Directed Walk'!B32</f>
        <v>463040</v>
      </c>
      <c r="C32">
        <f>'RedWine-Directed Walk'!C32</f>
        <v>18856</v>
      </c>
      <c r="D32">
        <f>'RedWine-Directed Walk'!D32</f>
        <v>1000</v>
      </c>
      <c r="E32">
        <f>'RedWine-Directed Walk'!E32</f>
        <v>17856</v>
      </c>
      <c r="F32">
        <f>'RedWine-Directed Walk'!F32</f>
        <v>295.85899999999998</v>
      </c>
      <c r="G32" s="2">
        <f t="shared" si="0"/>
        <v>30.176536796244157</v>
      </c>
    </row>
    <row r="33" spans="1:7" x14ac:dyDescent="0.25">
      <c r="A33">
        <f>'RedWine-Directed Walk'!A33</f>
        <v>0</v>
      </c>
      <c r="B33">
        <f>'RedWine-Directed Walk'!B33</f>
        <v>462055</v>
      </c>
      <c r="C33">
        <f>'RedWine-Directed Walk'!C33</f>
        <v>18427</v>
      </c>
      <c r="D33">
        <f>'RedWine-Directed Walk'!D33</f>
        <v>1000</v>
      </c>
      <c r="E33">
        <f>'RedWine-Directed Walk'!E33</f>
        <v>17427</v>
      </c>
      <c r="F33">
        <f>'RedWine-Directed Walk'!F33</f>
        <v>295.125</v>
      </c>
      <c r="G33" s="2">
        <f t="shared" si="0"/>
        <v>29.524777636594663</v>
      </c>
    </row>
    <row r="34" spans="1:7" x14ac:dyDescent="0.25">
      <c r="A34">
        <f>'RedWine-Directed Walk'!A34</f>
        <v>0</v>
      </c>
      <c r="B34">
        <f>'RedWine-Directed Walk'!B34</f>
        <v>462775</v>
      </c>
      <c r="C34">
        <f>'RedWine-Directed Walk'!C34</f>
        <v>19025</v>
      </c>
      <c r="D34">
        <f>'RedWine-Directed Walk'!D34</f>
        <v>1000</v>
      </c>
      <c r="E34">
        <f>'RedWine-Directed Walk'!E34</f>
        <v>18025</v>
      </c>
      <c r="F34">
        <f>'RedWine-Directed Walk'!F34</f>
        <v>295.73500000000001</v>
      </c>
      <c r="G34" s="2">
        <f t="shared" si="0"/>
        <v>30.474918423588683</v>
      </c>
    </row>
    <row r="35" spans="1:7" x14ac:dyDescent="0.25">
      <c r="A35">
        <f>'RedWine-Directed Walk'!A35</f>
        <v>0</v>
      </c>
      <c r="B35">
        <f>'RedWine-Directed Walk'!B35</f>
        <v>461763</v>
      </c>
      <c r="C35">
        <f>'RedWine-Directed Walk'!C35</f>
        <v>19009</v>
      </c>
      <c r="D35">
        <f>'RedWine-Directed Walk'!D35</f>
        <v>1000</v>
      </c>
      <c r="E35">
        <f>'RedWine-Directed Walk'!E35</f>
        <v>18009</v>
      </c>
      <c r="F35">
        <f>'RedWine-Directed Walk'!F35</f>
        <v>295.26600000000002</v>
      </c>
      <c r="G35" s="2">
        <f t="shared" si="0"/>
        <v>30.496230517567209</v>
      </c>
    </row>
    <row r="36" spans="1:7" x14ac:dyDescent="0.25">
      <c r="A36">
        <f>'RedWine-Directed Walk'!A36</f>
        <v>0</v>
      </c>
      <c r="B36">
        <f>'RedWine-Directed Walk'!B36</f>
        <v>461899</v>
      </c>
      <c r="C36">
        <f>'RedWine-Directed Walk'!C36</f>
        <v>19156</v>
      </c>
      <c r="D36">
        <f>'RedWine-Directed Walk'!D36</f>
        <v>1000</v>
      </c>
      <c r="E36">
        <f>'RedWine-Directed Walk'!E36</f>
        <v>18156</v>
      </c>
      <c r="F36">
        <f>'RedWine-Directed Walk'!F36</f>
        <v>295.31299999999999</v>
      </c>
      <c r="G36" s="2">
        <f t="shared" si="0"/>
        <v>30.740265413307238</v>
      </c>
    </row>
    <row r="37" spans="1:7" x14ac:dyDescent="0.25">
      <c r="A37" t="str">
        <f>'RedWine-Directed Walk'!A37</f>
        <v>Avg</v>
      </c>
      <c r="B37" s="1">
        <f>AVERAGE(B27:B36)</f>
        <v>462310.3</v>
      </c>
      <c r="C37" s="1">
        <f t="shared" ref="C37" si="6">AVERAGE(C27:C36)</f>
        <v>18824.099999999999</v>
      </c>
      <c r="D37" s="1">
        <f t="shared" ref="D37" si="7">AVERAGE(D27:D36)</f>
        <v>1000</v>
      </c>
      <c r="E37" s="1">
        <f t="shared" ref="E37" si="8">AVERAGE(E27:E36)</f>
        <v>17824.099999999999</v>
      </c>
      <c r="F37" s="1">
        <f t="shared" ref="F37" si="9">AVERAGE(F27:F36)</f>
        <v>295.46860000000004</v>
      </c>
      <c r="G37" s="2">
        <f t="shared" si="0"/>
        <v>30.162426735023615</v>
      </c>
    </row>
    <row r="38" spans="1:7" x14ac:dyDescent="0.25">
      <c r="A38" t="str">
        <f>'RedWine-Directed Walk'!A38</f>
        <v>LR</v>
      </c>
      <c r="B38">
        <f>'RedWine-Directed Walk'!B38</f>
        <v>0</v>
      </c>
      <c r="C38">
        <f>'RedWine-Directed Walk'!C38</f>
        <v>0</v>
      </c>
      <c r="D38">
        <f>'RedWine-Directed Walk'!D38</f>
        <v>0</v>
      </c>
      <c r="E38">
        <f>'RedWine-Directed Walk'!E38</f>
        <v>0</v>
      </c>
      <c r="F38">
        <f>'RedWine-Directed Walk'!F38</f>
        <v>0</v>
      </c>
      <c r="G38" s="2"/>
    </row>
    <row r="39" spans="1:7" x14ac:dyDescent="0.25">
      <c r="A39">
        <f>'RedWine-Directed Walk'!A39</f>
        <v>0</v>
      </c>
      <c r="B39">
        <f>'RedWine-Directed Walk'!B39</f>
        <v>550945</v>
      </c>
      <c r="C39">
        <f>'RedWine-Directed Walk'!C39</f>
        <v>35090</v>
      </c>
      <c r="D39">
        <f>'RedWine-Directed Walk'!D39</f>
        <v>1000</v>
      </c>
      <c r="E39">
        <f>'RedWine-Directed Walk'!E39</f>
        <v>34090</v>
      </c>
      <c r="F39">
        <f>'RedWine-Directed Walk'!F39</f>
        <v>62.475999999999999</v>
      </c>
      <c r="G39" s="2">
        <f t="shared" si="0"/>
        <v>272.82476470964849</v>
      </c>
    </row>
    <row r="40" spans="1:7" x14ac:dyDescent="0.25">
      <c r="A40">
        <f>'RedWine-Directed Walk'!A40</f>
        <v>0</v>
      </c>
      <c r="B40">
        <f>'RedWine-Directed Walk'!B40</f>
        <v>551792</v>
      </c>
      <c r="C40">
        <f>'RedWine-Directed Walk'!C40</f>
        <v>34930</v>
      </c>
      <c r="D40">
        <f>'RedWine-Directed Walk'!D40</f>
        <v>1000</v>
      </c>
      <c r="E40">
        <f>'RedWine-Directed Walk'!E40</f>
        <v>33930</v>
      </c>
      <c r="F40">
        <f>'RedWine-Directed Walk'!F40</f>
        <v>62.444000000000003</v>
      </c>
      <c r="G40" s="2">
        <f t="shared" si="0"/>
        <v>271.68342835180323</v>
      </c>
    </row>
    <row r="41" spans="1:7" x14ac:dyDescent="0.25">
      <c r="A41">
        <f>'RedWine-Directed Walk'!A41</f>
        <v>0</v>
      </c>
      <c r="B41">
        <f>'RedWine-Directed Walk'!B41</f>
        <v>550419</v>
      </c>
      <c r="C41">
        <f>'RedWine-Directed Walk'!C41</f>
        <v>34974</v>
      </c>
      <c r="D41">
        <f>'RedWine-Directed Walk'!D41</f>
        <v>1000</v>
      </c>
      <c r="E41">
        <f>'RedWine-Directed Walk'!E41</f>
        <v>33974</v>
      </c>
      <c r="F41">
        <f>'RedWine-Directed Walk'!F41</f>
        <v>62.271999999999998</v>
      </c>
      <c r="G41" s="2">
        <f t="shared" si="0"/>
        <v>272.78712744090444</v>
      </c>
    </row>
    <row r="42" spans="1:7" x14ac:dyDescent="0.25">
      <c r="A42">
        <f>'RedWine-Directed Walk'!A42</f>
        <v>0</v>
      </c>
      <c r="B42">
        <f>'RedWine-Directed Walk'!B42</f>
        <v>552254</v>
      </c>
      <c r="C42">
        <f>'RedWine-Directed Walk'!C42</f>
        <v>35179</v>
      </c>
      <c r="D42">
        <f>'RedWine-Directed Walk'!D42</f>
        <v>1000</v>
      </c>
      <c r="E42">
        <f>'RedWine-Directed Walk'!E42</f>
        <v>34179</v>
      </c>
      <c r="F42">
        <f>'RedWine-Directed Walk'!F42</f>
        <v>62.537999999999997</v>
      </c>
      <c r="G42" s="2">
        <f t="shared" si="0"/>
        <v>273.26585436054881</v>
      </c>
    </row>
    <row r="43" spans="1:7" x14ac:dyDescent="0.25">
      <c r="A43">
        <f>'RedWine-Directed Walk'!A43</f>
        <v>0</v>
      </c>
      <c r="B43">
        <f>'RedWine-Directed Walk'!B43</f>
        <v>552279</v>
      </c>
      <c r="C43">
        <f>'RedWine-Directed Walk'!C43</f>
        <v>34921</v>
      </c>
      <c r="D43">
        <f>'RedWine-Directed Walk'!D43</f>
        <v>1000</v>
      </c>
      <c r="E43">
        <f>'RedWine-Directed Walk'!E43</f>
        <v>33921</v>
      </c>
      <c r="F43">
        <f>'RedWine-Directed Walk'!F43</f>
        <v>62.459000000000003</v>
      </c>
      <c r="G43" s="2">
        <f t="shared" si="0"/>
        <v>271.54613426407724</v>
      </c>
    </row>
    <row r="44" spans="1:7" x14ac:dyDescent="0.25">
      <c r="A44">
        <f>'RedWine-Directed Walk'!A44</f>
        <v>0</v>
      </c>
      <c r="B44">
        <f>'RedWine-Directed Walk'!B44</f>
        <v>550654</v>
      </c>
      <c r="C44">
        <f>'RedWine-Directed Walk'!C44</f>
        <v>34953</v>
      </c>
      <c r="D44">
        <f>'RedWine-Directed Walk'!D44</f>
        <v>1000</v>
      </c>
      <c r="E44">
        <f>'RedWine-Directed Walk'!E44</f>
        <v>33953</v>
      </c>
      <c r="F44">
        <f>'RedWine-Directed Walk'!F44</f>
        <v>62.179000000000002</v>
      </c>
      <c r="G44" s="2">
        <f t="shared" si="0"/>
        <v>273.02626288618342</v>
      </c>
    </row>
    <row r="45" spans="1:7" x14ac:dyDescent="0.25">
      <c r="A45">
        <f>'RedWine-Directed Walk'!A45</f>
        <v>0</v>
      </c>
      <c r="B45">
        <f>'RedWine-Directed Walk'!B45</f>
        <v>551079</v>
      </c>
      <c r="C45">
        <f>'RedWine-Directed Walk'!C45</f>
        <v>35113</v>
      </c>
      <c r="D45">
        <f>'RedWine-Directed Walk'!D45</f>
        <v>1000</v>
      </c>
      <c r="E45">
        <f>'RedWine-Directed Walk'!E45</f>
        <v>34113</v>
      </c>
      <c r="F45">
        <f>'RedWine-Directed Walk'!F45</f>
        <v>62.412999999999997</v>
      </c>
      <c r="G45" s="2">
        <f t="shared" si="0"/>
        <v>273.2844119013667</v>
      </c>
    </row>
    <row r="46" spans="1:7" x14ac:dyDescent="0.25">
      <c r="A46">
        <f>'RedWine-Directed Walk'!A46</f>
        <v>0</v>
      </c>
      <c r="B46">
        <f>'RedWine-Directed Walk'!B46</f>
        <v>551652</v>
      </c>
      <c r="C46">
        <f>'RedWine-Directed Walk'!C46</f>
        <v>35067</v>
      </c>
      <c r="D46">
        <f>'RedWine-Directed Walk'!D46</f>
        <v>1000</v>
      </c>
      <c r="E46">
        <f>'RedWine-Directed Walk'!E46</f>
        <v>34067</v>
      </c>
      <c r="F46">
        <f>'RedWine-Directed Walk'!F46</f>
        <v>62.35</v>
      </c>
      <c r="G46" s="2">
        <f t="shared" si="0"/>
        <v>273.19165998396153</v>
      </c>
    </row>
    <row r="47" spans="1:7" x14ac:dyDescent="0.25">
      <c r="A47">
        <f>'RedWine-Directed Walk'!A47</f>
        <v>0</v>
      </c>
      <c r="B47">
        <f>'RedWine-Directed Walk'!B47</f>
        <v>551678</v>
      </c>
      <c r="C47">
        <f>'RedWine-Directed Walk'!C47</f>
        <v>35129</v>
      </c>
      <c r="D47">
        <f>'RedWine-Directed Walk'!D47</f>
        <v>1000</v>
      </c>
      <c r="E47">
        <f>'RedWine-Directed Walk'!E47</f>
        <v>34129</v>
      </c>
      <c r="F47">
        <f>'RedWine-Directed Walk'!F47</f>
        <v>62.427999999999997</v>
      </c>
      <c r="G47" s="2">
        <f t="shared" si="0"/>
        <v>273.3468956237586</v>
      </c>
    </row>
    <row r="48" spans="1:7" x14ac:dyDescent="0.25">
      <c r="A48">
        <f>'RedWine-Directed Walk'!A48</f>
        <v>0</v>
      </c>
      <c r="B48">
        <f>'RedWine-Directed Walk'!B48</f>
        <v>551856</v>
      </c>
      <c r="C48">
        <f>'RedWine-Directed Walk'!C48</f>
        <v>34947</v>
      </c>
      <c r="D48">
        <f>'RedWine-Directed Walk'!D48</f>
        <v>1000</v>
      </c>
      <c r="E48">
        <f>'RedWine-Directed Walk'!E48</f>
        <v>33947</v>
      </c>
      <c r="F48">
        <f>'RedWine-Directed Walk'!F48</f>
        <v>62.445</v>
      </c>
      <c r="G48" s="2">
        <f t="shared" si="0"/>
        <v>271.81519737368882</v>
      </c>
    </row>
    <row r="49" spans="1:7" x14ac:dyDescent="0.25">
      <c r="A49" t="str">
        <f>'RedWine-Directed Walk'!A49</f>
        <v>Avg</v>
      </c>
      <c r="B49" s="1">
        <f>AVERAGE(B39:B48)</f>
        <v>551460.80000000005</v>
      </c>
      <c r="C49" s="1">
        <f t="shared" ref="C49" si="10">AVERAGE(C39:C48)</f>
        <v>35030.300000000003</v>
      </c>
      <c r="D49" s="1">
        <f t="shared" ref="D49" si="11">AVERAGE(D39:D48)</f>
        <v>1000</v>
      </c>
      <c r="E49" s="1">
        <f t="shared" ref="E49" si="12">AVERAGE(E39:E48)</f>
        <v>34030.300000000003</v>
      </c>
      <c r="F49" s="1">
        <f t="shared" ref="F49" si="13">AVERAGE(F39:F48)</f>
        <v>62.400400000000012</v>
      </c>
      <c r="G49" s="2">
        <f t="shared" si="0"/>
        <v>272.67693796834635</v>
      </c>
    </row>
    <row r="50" spans="1:7" x14ac:dyDescent="0.25">
      <c r="A50" t="str">
        <f>'RedWine-Directed Walk'!A50</f>
        <v>NB</v>
      </c>
      <c r="B50">
        <f>'RedWine-Directed Walk'!B50</f>
        <v>0</v>
      </c>
      <c r="C50">
        <f>'RedWine-Directed Walk'!C50</f>
        <v>0</v>
      </c>
      <c r="D50">
        <f>'RedWine-Directed Walk'!D50</f>
        <v>0</v>
      </c>
      <c r="E50">
        <f>'RedWine-Directed Walk'!E50</f>
        <v>0</v>
      </c>
      <c r="F50">
        <f>'RedWine-Directed Walk'!F50</f>
        <v>0</v>
      </c>
      <c r="G50" s="2"/>
    </row>
    <row r="51" spans="1:7" x14ac:dyDescent="0.25">
      <c r="A51">
        <f>'RedWine-Directed Walk'!A51</f>
        <v>0</v>
      </c>
      <c r="B51">
        <f>'RedWine-Directed Walk'!B51</f>
        <v>547629</v>
      </c>
      <c r="C51">
        <f>'RedWine-Directed Walk'!C51</f>
        <v>39167</v>
      </c>
      <c r="D51">
        <f>'RedWine-Directed Walk'!D51</f>
        <v>1000</v>
      </c>
      <c r="E51">
        <f>'RedWine-Directed Walk'!E51</f>
        <v>38167</v>
      </c>
      <c r="F51">
        <f>'RedWine-Directed Walk'!F51</f>
        <v>129.608</v>
      </c>
      <c r="G51" s="2">
        <f t="shared" si="0"/>
        <v>147.24013949756187</v>
      </c>
    </row>
    <row r="52" spans="1:7" x14ac:dyDescent="0.25">
      <c r="A52">
        <f>'RedWine-Directed Walk'!A52</f>
        <v>0</v>
      </c>
      <c r="B52">
        <f>'RedWine-Directed Walk'!B52</f>
        <v>547947</v>
      </c>
      <c r="C52">
        <f>'RedWine-Directed Walk'!C52</f>
        <v>39147</v>
      </c>
      <c r="D52">
        <f>'RedWine-Directed Walk'!D52</f>
        <v>1000</v>
      </c>
      <c r="E52">
        <f>'RedWine-Directed Walk'!E52</f>
        <v>38147</v>
      </c>
      <c r="F52">
        <f>'RedWine-Directed Walk'!F52</f>
        <v>129.62299999999999</v>
      </c>
      <c r="G52" s="2">
        <f t="shared" si="0"/>
        <v>147.14595403593498</v>
      </c>
    </row>
    <row r="53" spans="1:7" x14ac:dyDescent="0.25">
      <c r="A53">
        <f>'RedWine-Directed Walk'!A53</f>
        <v>0</v>
      </c>
      <c r="B53">
        <f>'RedWine-Directed Walk'!B53</f>
        <v>546502</v>
      </c>
      <c r="C53">
        <f>'RedWine-Directed Walk'!C53</f>
        <v>39073</v>
      </c>
      <c r="D53">
        <f>'RedWine-Directed Walk'!D53</f>
        <v>1000</v>
      </c>
      <c r="E53">
        <f>'RedWine-Directed Walk'!E53</f>
        <v>38073</v>
      </c>
      <c r="F53">
        <f>'RedWine-Directed Walk'!F53</f>
        <v>129.63900000000001</v>
      </c>
      <c r="G53" s="2">
        <f t="shared" si="0"/>
        <v>146.84238539328442</v>
      </c>
    </row>
    <row r="54" spans="1:7" x14ac:dyDescent="0.25">
      <c r="A54">
        <f>'RedWine-Directed Walk'!A54</f>
        <v>0</v>
      </c>
      <c r="B54">
        <f>'RedWine-Directed Walk'!B54</f>
        <v>546214</v>
      </c>
      <c r="C54">
        <f>'RedWine-Directed Walk'!C54</f>
        <v>39054</v>
      </c>
      <c r="D54">
        <f>'RedWine-Directed Walk'!D54</f>
        <v>1000</v>
      </c>
      <c r="E54">
        <f>'RedWine-Directed Walk'!E54</f>
        <v>38054</v>
      </c>
      <c r="F54">
        <f>'RedWine-Directed Walk'!F54</f>
        <v>129.71799999999999</v>
      </c>
      <c r="G54" s="2">
        <f t="shared" si="0"/>
        <v>146.67972062473984</v>
      </c>
    </row>
    <row r="55" spans="1:7" x14ac:dyDescent="0.25">
      <c r="A55">
        <f>'RedWine-Directed Walk'!A55</f>
        <v>0</v>
      </c>
      <c r="B55">
        <f>'RedWine-Directed Walk'!B55</f>
        <v>546677</v>
      </c>
      <c r="C55">
        <f>'RedWine-Directed Walk'!C55</f>
        <v>38885</v>
      </c>
      <c r="D55">
        <f>'RedWine-Directed Walk'!D55</f>
        <v>1000</v>
      </c>
      <c r="E55">
        <f>'RedWine-Directed Walk'!E55</f>
        <v>37885</v>
      </c>
      <c r="F55">
        <f>'RedWine-Directed Walk'!F55</f>
        <v>129.68600000000001</v>
      </c>
      <c r="G55" s="2">
        <f t="shared" si="0"/>
        <v>146.06434002128216</v>
      </c>
    </row>
    <row r="56" spans="1:7" x14ac:dyDescent="0.25">
      <c r="A56">
        <f>'RedWine-Directed Walk'!A56</f>
        <v>0</v>
      </c>
      <c r="B56">
        <f>'RedWine-Directed Walk'!B56</f>
        <v>546650</v>
      </c>
      <c r="C56">
        <f>'RedWine-Directed Walk'!C56</f>
        <v>39033</v>
      </c>
      <c r="D56">
        <f>'RedWine-Directed Walk'!D56</f>
        <v>1000</v>
      </c>
      <c r="E56">
        <f>'RedWine-Directed Walk'!E56</f>
        <v>38033</v>
      </c>
      <c r="F56">
        <f>'RedWine-Directed Walk'!F56</f>
        <v>129.71799999999999</v>
      </c>
      <c r="G56" s="2">
        <f t="shared" si="0"/>
        <v>146.59877580597913</v>
      </c>
    </row>
    <row r="57" spans="1:7" x14ac:dyDescent="0.25">
      <c r="A57">
        <f>'RedWine-Directed Walk'!A57</f>
        <v>0</v>
      </c>
      <c r="B57">
        <f>'RedWine-Directed Walk'!B57</f>
        <v>547675</v>
      </c>
      <c r="C57">
        <f>'RedWine-Directed Walk'!C57</f>
        <v>39208</v>
      </c>
      <c r="D57">
        <f>'RedWine-Directed Walk'!D57</f>
        <v>1000</v>
      </c>
      <c r="E57">
        <f>'RedWine-Directed Walk'!E57</f>
        <v>38208</v>
      </c>
      <c r="F57">
        <f>'RedWine-Directed Walk'!F57</f>
        <v>129.733</v>
      </c>
      <c r="G57" s="2">
        <f t="shared" si="0"/>
        <v>147.25628791440883</v>
      </c>
    </row>
    <row r="58" spans="1:7" x14ac:dyDescent="0.25">
      <c r="A58">
        <f>'RedWine-Directed Walk'!A58</f>
        <v>0</v>
      </c>
      <c r="B58">
        <f>'RedWine-Directed Walk'!B58</f>
        <v>547213</v>
      </c>
      <c r="C58">
        <f>'RedWine-Directed Walk'!C58</f>
        <v>39094</v>
      </c>
      <c r="D58">
        <f>'RedWine-Directed Walk'!D58</f>
        <v>1000</v>
      </c>
      <c r="E58">
        <f>'RedWine-Directed Walk'!E58</f>
        <v>38094</v>
      </c>
      <c r="F58">
        <f>'RedWine-Directed Walk'!F58</f>
        <v>129.608</v>
      </c>
      <c r="G58" s="2">
        <f t="shared" si="0"/>
        <v>146.95852107894575</v>
      </c>
    </row>
    <row r="59" spans="1:7" x14ac:dyDescent="0.25">
      <c r="A59">
        <f>'RedWine-Directed Walk'!A59</f>
        <v>0</v>
      </c>
      <c r="B59">
        <f>'RedWine-Directed Walk'!B59</f>
        <v>546887</v>
      </c>
      <c r="C59">
        <f>'RedWine-Directed Walk'!C59</f>
        <v>39028</v>
      </c>
      <c r="D59">
        <f>'RedWine-Directed Walk'!D59</f>
        <v>1000</v>
      </c>
      <c r="E59">
        <f>'RedWine-Directed Walk'!E59</f>
        <v>38028</v>
      </c>
      <c r="F59">
        <f>'RedWine-Directed Walk'!F59</f>
        <v>129.45099999999999</v>
      </c>
      <c r="G59" s="2">
        <f t="shared" si="0"/>
        <v>146.88183173556018</v>
      </c>
    </row>
    <row r="60" spans="1:7" x14ac:dyDescent="0.25">
      <c r="A60">
        <f>'RedWine-Directed Walk'!A60</f>
        <v>0</v>
      </c>
      <c r="B60">
        <f>'RedWine-Directed Walk'!B60</f>
        <v>546782</v>
      </c>
      <c r="C60">
        <f>'RedWine-Directed Walk'!C60</f>
        <v>38893</v>
      </c>
      <c r="D60">
        <f>'RedWine-Directed Walk'!D60</f>
        <v>1000</v>
      </c>
      <c r="E60">
        <f>'RedWine-Directed Walk'!E60</f>
        <v>37893</v>
      </c>
      <c r="F60">
        <f>'RedWine-Directed Walk'!F60</f>
        <v>129.38900000000001</v>
      </c>
      <c r="G60" s="2">
        <f t="shared" si="0"/>
        <v>146.43053118889549</v>
      </c>
    </row>
    <row r="61" spans="1:7" x14ac:dyDescent="0.25">
      <c r="A61" t="str">
        <f>'RedWine-Directed Walk'!A61</f>
        <v>Avg</v>
      </c>
      <c r="B61" s="1">
        <f>AVERAGE(B51:B60)</f>
        <v>547017.6</v>
      </c>
      <c r="C61" s="1">
        <f t="shared" ref="C61" si="14">AVERAGE(C51:C60)</f>
        <v>39058.199999999997</v>
      </c>
      <c r="D61" s="1">
        <f t="shared" ref="D61" si="15">AVERAGE(D51:D60)</f>
        <v>1000</v>
      </c>
      <c r="E61" s="1">
        <f t="shared" ref="E61" si="16">AVERAGE(E51:E60)</f>
        <v>38058.199999999997</v>
      </c>
      <c r="F61" s="1">
        <f t="shared" ref="F61" si="17">AVERAGE(F51:F60)</f>
        <v>129.61729999999997</v>
      </c>
      <c r="G61" s="2">
        <f t="shared" si="0"/>
        <v>146.80987800239632</v>
      </c>
    </row>
    <row r="62" spans="1:7" x14ac:dyDescent="0.25">
      <c r="A62" t="str">
        <f>'RedWine-Directed Walk'!A62</f>
        <v>Stack1</v>
      </c>
      <c r="B62">
        <f>'RedWine-Directed Walk'!B62</f>
        <v>0</v>
      </c>
      <c r="C62">
        <f>'RedWine-Directed Walk'!C62</f>
        <v>0</v>
      </c>
      <c r="D62">
        <f>'RedWine-Directed Walk'!D62</f>
        <v>0</v>
      </c>
      <c r="E62">
        <f>'RedWine-Directed Walk'!E62</f>
        <v>0</v>
      </c>
      <c r="F62">
        <f>'RedWine-Directed Walk'!F62</f>
        <v>0</v>
      </c>
      <c r="G62" s="2"/>
    </row>
    <row r="63" spans="1:7" x14ac:dyDescent="0.25">
      <c r="A63">
        <f>'RedWine-Directed Walk'!A63</f>
        <v>0</v>
      </c>
      <c r="B63">
        <f>'RedWine-Directed Walk'!B63</f>
        <v>489453</v>
      </c>
      <c r="C63">
        <f>'RedWine-Directed Walk'!C63</f>
        <v>22727</v>
      </c>
      <c r="D63">
        <f>'RedWine-Directed Walk'!D63</f>
        <v>1000</v>
      </c>
      <c r="E63">
        <f>'RedWine-Directed Walk'!E63</f>
        <v>21727</v>
      </c>
      <c r="F63">
        <f>'RedWine-Directed Walk'!F63</f>
        <v>1192.127</v>
      </c>
      <c r="G63" s="2">
        <f t="shared" si="0"/>
        <v>9.1127035961772531</v>
      </c>
    </row>
    <row r="64" spans="1:7" x14ac:dyDescent="0.25">
      <c r="A64">
        <f>'RedWine-Directed Walk'!A64</f>
        <v>0</v>
      </c>
      <c r="B64">
        <f>'RedWine-Directed Walk'!B64</f>
        <v>488297</v>
      </c>
      <c r="C64">
        <f>'RedWine-Directed Walk'!C64</f>
        <v>22651</v>
      </c>
      <c r="D64">
        <f>'RedWine-Directed Walk'!D64</f>
        <v>1000</v>
      </c>
      <c r="E64">
        <f>'RedWine-Directed Walk'!E64</f>
        <v>21651</v>
      </c>
      <c r="F64">
        <f>'RedWine-Directed Walk'!F64</f>
        <v>1189.923</v>
      </c>
      <c r="G64" s="2">
        <f t="shared" si="0"/>
        <v>9.0976474948379007</v>
      </c>
    </row>
    <row r="65" spans="1:7" x14ac:dyDescent="0.25">
      <c r="A65">
        <f>'RedWine-Directed Walk'!A65</f>
        <v>0</v>
      </c>
      <c r="B65">
        <f>'RedWine-Directed Walk'!B65</f>
        <v>488501</v>
      </c>
      <c r="C65">
        <f>'RedWine-Directed Walk'!C65</f>
        <v>22401</v>
      </c>
      <c r="D65">
        <f>'RedWine-Directed Walk'!D65</f>
        <v>1000</v>
      </c>
      <c r="E65">
        <f>'RedWine-Directed Walk'!E65</f>
        <v>21401</v>
      </c>
      <c r="F65">
        <f>'RedWine-Directed Walk'!F65</f>
        <v>1189.6010000000001</v>
      </c>
      <c r="G65" s="2">
        <f t="shared" si="0"/>
        <v>8.9950327883046484</v>
      </c>
    </row>
    <row r="66" spans="1:7" x14ac:dyDescent="0.25">
      <c r="A66">
        <f>'RedWine-Directed Walk'!A66</f>
        <v>0</v>
      </c>
      <c r="B66">
        <f>'RedWine-Directed Walk'!B66</f>
        <v>486713</v>
      </c>
      <c r="C66">
        <f>'RedWine-Directed Walk'!C66</f>
        <v>22419</v>
      </c>
      <c r="D66">
        <f>'RedWine-Directed Walk'!D66</f>
        <v>1000</v>
      </c>
      <c r="E66">
        <f>'RedWine-Directed Walk'!E66</f>
        <v>21419</v>
      </c>
      <c r="F66">
        <f>'RedWine-Directed Walk'!F66</f>
        <v>1185.4559999999999</v>
      </c>
      <c r="G66" s="2">
        <f t="shared" si="0"/>
        <v>9.0340763385566412</v>
      </c>
    </row>
    <row r="67" spans="1:7" x14ac:dyDescent="0.25">
      <c r="A67">
        <f>'RedWine-Directed Walk'!A67</f>
        <v>0</v>
      </c>
      <c r="B67">
        <f>'RedWine-Directed Walk'!B67</f>
        <v>487019</v>
      </c>
      <c r="C67">
        <f>'RedWine-Directed Walk'!C67</f>
        <v>22295</v>
      </c>
      <c r="D67">
        <f>'RedWine-Directed Walk'!D67</f>
        <v>1000</v>
      </c>
      <c r="E67">
        <f>'RedWine-Directed Walk'!E67</f>
        <v>21295</v>
      </c>
      <c r="F67">
        <f>'RedWine-Directed Walk'!F67</f>
        <v>1185.9069999999999</v>
      </c>
      <c r="G67" s="2">
        <f t="shared" si="0"/>
        <v>8.9783600231721383</v>
      </c>
    </row>
    <row r="68" spans="1:7" x14ac:dyDescent="0.25">
      <c r="A68">
        <f>'RedWine-Directed Walk'!A68</f>
        <v>0</v>
      </c>
      <c r="B68">
        <f>'RedWine-Directed Walk'!B68</f>
        <v>486688</v>
      </c>
      <c r="C68">
        <f>'RedWine-Directed Walk'!C68</f>
        <v>21995</v>
      </c>
      <c r="D68">
        <f>'RedWine-Directed Walk'!D68</f>
        <v>1000</v>
      </c>
      <c r="E68">
        <f>'RedWine-Directed Walk'!E68</f>
        <v>20995</v>
      </c>
      <c r="F68">
        <f>'RedWine-Directed Walk'!F68</f>
        <v>1185.2670000000001</v>
      </c>
      <c r="G68" s="2">
        <f t="shared" ref="G68:G73" si="18">E68/2/F68</f>
        <v>8.8566542390870584</v>
      </c>
    </row>
    <row r="69" spans="1:7" x14ac:dyDescent="0.25">
      <c r="A69">
        <f>'RedWine-Directed Walk'!A69</f>
        <v>0</v>
      </c>
      <c r="B69">
        <f>'RedWine-Directed Walk'!B69</f>
        <v>488859</v>
      </c>
      <c r="C69">
        <f>'RedWine-Directed Walk'!C69</f>
        <v>22513</v>
      </c>
      <c r="D69">
        <f>'RedWine-Directed Walk'!D69</f>
        <v>1000</v>
      </c>
      <c r="E69">
        <f>'RedWine-Directed Walk'!E69</f>
        <v>21513</v>
      </c>
      <c r="F69">
        <f>'RedWine-Directed Walk'!F69</f>
        <v>1190.5740000000001</v>
      </c>
      <c r="G69" s="2">
        <f t="shared" si="18"/>
        <v>9.0347177075931437</v>
      </c>
    </row>
    <row r="70" spans="1:7" x14ac:dyDescent="0.25">
      <c r="A70">
        <f>'RedWine-Directed Walk'!A70</f>
        <v>0</v>
      </c>
      <c r="B70">
        <f>'RedWine-Directed Walk'!B70</f>
        <v>488244</v>
      </c>
      <c r="C70">
        <f>'RedWine-Directed Walk'!C70</f>
        <v>22521</v>
      </c>
      <c r="D70">
        <f>'RedWine-Directed Walk'!D70</f>
        <v>1000</v>
      </c>
      <c r="E70">
        <f>'RedWine-Directed Walk'!E70</f>
        <v>21521</v>
      </c>
      <c r="F70">
        <f>'RedWine-Directed Walk'!F70</f>
        <v>1189.3130000000001</v>
      </c>
      <c r="G70" s="2">
        <f t="shared" si="18"/>
        <v>9.0476602879141144</v>
      </c>
    </row>
    <row r="71" spans="1:7" x14ac:dyDescent="0.25">
      <c r="A71">
        <f>'RedWine-Directed Walk'!A71</f>
        <v>0</v>
      </c>
      <c r="B71">
        <f>'RedWine-Directed Walk'!B71</f>
        <v>487647</v>
      </c>
      <c r="C71">
        <f>'RedWine-Directed Walk'!C71</f>
        <v>22711</v>
      </c>
      <c r="D71">
        <f>'RedWine-Directed Walk'!D71</f>
        <v>1000</v>
      </c>
      <c r="E71">
        <f>'RedWine-Directed Walk'!E71</f>
        <v>21711</v>
      </c>
      <c r="F71">
        <f>'RedWine-Directed Walk'!F71</f>
        <v>1187.673</v>
      </c>
      <c r="G71" s="2">
        <f t="shared" si="18"/>
        <v>9.1401421098231577</v>
      </c>
    </row>
    <row r="72" spans="1:7" x14ac:dyDescent="0.25">
      <c r="A72">
        <f>'RedWine-Directed Walk'!A72</f>
        <v>0</v>
      </c>
      <c r="B72">
        <f>'RedWine-Directed Walk'!B72</f>
        <v>487527</v>
      </c>
      <c r="C72">
        <f>'RedWine-Directed Walk'!C72</f>
        <v>22279</v>
      </c>
      <c r="D72">
        <f>'RedWine-Directed Walk'!D72</f>
        <v>1000</v>
      </c>
      <c r="E72">
        <f>'RedWine-Directed Walk'!E72</f>
        <v>21279</v>
      </c>
      <c r="F72">
        <f>'RedWine-Directed Walk'!F72</f>
        <v>1187.329</v>
      </c>
      <c r="G72" s="2">
        <f t="shared" si="18"/>
        <v>8.9608693125494288</v>
      </c>
    </row>
    <row r="73" spans="1:7" x14ac:dyDescent="0.25">
      <c r="A73" t="str">
        <f>'RedWine-Directed Walk'!A73</f>
        <v>Avg</v>
      </c>
      <c r="B73" s="1">
        <f>AVERAGE(B63:B72)</f>
        <v>487894.8</v>
      </c>
      <c r="C73" s="1">
        <f t="shared" ref="C73" si="19">AVERAGE(C63:C72)</f>
        <v>22451.200000000001</v>
      </c>
      <c r="D73" s="1">
        <f t="shared" ref="D73" si="20">AVERAGE(D63:D72)</f>
        <v>1000</v>
      </c>
      <c r="E73" s="1">
        <f t="shared" ref="E73" si="21">AVERAGE(E63:E72)</f>
        <v>21451.200000000001</v>
      </c>
      <c r="F73" s="1">
        <f t="shared" ref="F73" si="22">AVERAGE(F63:F72)</f>
        <v>1188.317</v>
      </c>
      <c r="G73" s="2">
        <f t="shared" si="18"/>
        <v>9.025874408932971</v>
      </c>
    </row>
    <row r="74" spans="1:7" x14ac:dyDescent="0.25">
      <c r="A74" t="str">
        <f>'RedWine-Directed Walk'!A74</f>
        <v>SV</v>
      </c>
      <c r="B74">
        <f>'RedWine-Directed Walk'!B74</f>
        <v>0</v>
      </c>
      <c r="C74">
        <f>'RedWine-Directed Walk'!C74</f>
        <v>0</v>
      </c>
      <c r="D74">
        <f>'RedWine-Directed Walk'!D74</f>
        <v>0</v>
      </c>
      <c r="E74">
        <f>'RedWine-Directed Walk'!E74</f>
        <v>0</v>
      </c>
      <c r="F74">
        <f>'RedWine-Directed Walk'!F74</f>
        <v>0</v>
      </c>
      <c r="G74" s="2"/>
    </row>
    <row r="75" spans="1:7" x14ac:dyDescent="0.25">
      <c r="A75">
        <f>'RedWine-Directed Walk'!A75</f>
        <v>0</v>
      </c>
      <c r="B75">
        <f>'RedWine-Directed Walk'!B75</f>
        <v>466864</v>
      </c>
      <c r="C75">
        <f>'RedWine-Directed Walk'!C75</f>
        <v>15466</v>
      </c>
      <c r="D75">
        <f>'RedWine-Directed Walk'!D75</f>
        <v>1000</v>
      </c>
      <c r="E75">
        <f>'RedWine-Directed Walk'!E75</f>
        <v>14466</v>
      </c>
      <c r="F75">
        <f>'RedWine-Directed Walk'!F75</f>
        <v>846.30899999999997</v>
      </c>
      <c r="G75" s="2">
        <f t="shared" ref="G75:G85" si="23">E75/2/F75</f>
        <v>8.5465237874109814</v>
      </c>
    </row>
    <row r="76" spans="1:7" x14ac:dyDescent="0.25">
      <c r="A76">
        <f>'RedWine-Directed Walk'!A76</f>
        <v>0</v>
      </c>
      <c r="B76">
        <f>'RedWine-Directed Walk'!B76</f>
        <v>468065</v>
      </c>
      <c r="C76">
        <f>'RedWine-Directed Walk'!C76</f>
        <v>15804</v>
      </c>
      <c r="D76">
        <f>'RedWine-Directed Walk'!D76</f>
        <v>1000</v>
      </c>
      <c r="E76">
        <f>'RedWine-Directed Walk'!E76</f>
        <v>14804</v>
      </c>
      <c r="F76">
        <f>'RedWine-Directed Walk'!F76</f>
        <v>849.85599999999999</v>
      </c>
      <c r="G76" s="2">
        <f t="shared" si="23"/>
        <v>8.7097108215980121</v>
      </c>
    </row>
    <row r="77" spans="1:7" x14ac:dyDescent="0.25">
      <c r="A77">
        <f>'RedWine-Directed Walk'!A77</f>
        <v>0</v>
      </c>
      <c r="B77">
        <f>'RedWine-Directed Walk'!B77</f>
        <v>468392</v>
      </c>
      <c r="C77">
        <f>'RedWine-Directed Walk'!C77</f>
        <v>15525</v>
      </c>
      <c r="D77">
        <f>'RedWine-Directed Walk'!D77</f>
        <v>1000</v>
      </c>
      <c r="E77">
        <f>'RedWine-Directed Walk'!E77</f>
        <v>14525</v>
      </c>
      <c r="F77">
        <f>'RedWine-Directed Walk'!F77</f>
        <v>849.45</v>
      </c>
      <c r="G77" s="2">
        <f t="shared" si="23"/>
        <v>8.549649773382777</v>
      </c>
    </row>
    <row r="78" spans="1:7" x14ac:dyDescent="0.25">
      <c r="A78">
        <f>'RedWine-Directed Walk'!A78</f>
        <v>0</v>
      </c>
      <c r="B78">
        <f>'RedWine-Directed Walk'!B78</f>
        <v>467764</v>
      </c>
      <c r="C78">
        <f>'RedWine-Directed Walk'!C78</f>
        <v>15775</v>
      </c>
      <c r="D78">
        <f>'RedWine-Directed Walk'!D78</f>
        <v>1000</v>
      </c>
      <c r="E78">
        <f>'RedWine-Directed Walk'!E78</f>
        <v>14775</v>
      </c>
      <c r="F78">
        <f>'RedWine-Directed Walk'!F78</f>
        <v>848.10599999999999</v>
      </c>
      <c r="G78" s="2">
        <f t="shared" si="23"/>
        <v>8.7105857050887501</v>
      </c>
    </row>
    <row r="79" spans="1:7" x14ac:dyDescent="0.25">
      <c r="A79">
        <f>'RedWine-Directed Walk'!A79</f>
        <v>0</v>
      </c>
      <c r="B79">
        <f>'RedWine-Directed Walk'!B79</f>
        <v>467656</v>
      </c>
      <c r="C79">
        <f>'RedWine-Directed Walk'!C79</f>
        <v>15653</v>
      </c>
      <c r="D79">
        <f>'RedWine-Directed Walk'!D79</f>
        <v>1000</v>
      </c>
      <c r="E79">
        <f>'RedWine-Directed Walk'!E79</f>
        <v>14653</v>
      </c>
      <c r="F79">
        <f>'RedWine-Directed Walk'!F79</f>
        <v>848.16600000000005</v>
      </c>
      <c r="G79" s="2">
        <f t="shared" si="23"/>
        <v>8.6380496270777183</v>
      </c>
    </row>
    <row r="80" spans="1:7" x14ac:dyDescent="0.25">
      <c r="A80">
        <f>'RedWine-Directed Walk'!A80</f>
        <v>0</v>
      </c>
      <c r="B80">
        <f>'RedWine-Directed Walk'!B80</f>
        <v>466828</v>
      </c>
      <c r="C80">
        <f>'RedWine-Directed Walk'!C80</f>
        <v>15619</v>
      </c>
      <c r="D80">
        <f>'RedWine-Directed Walk'!D80</f>
        <v>1000</v>
      </c>
      <c r="E80">
        <f>'RedWine-Directed Walk'!E80</f>
        <v>14619</v>
      </c>
      <c r="F80">
        <f>'RedWine-Directed Walk'!F80</f>
        <v>846.51199999999994</v>
      </c>
      <c r="G80" s="2">
        <f t="shared" si="23"/>
        <v>8.6348451055625919</v>
      </c>
    </row>
    <row r="81" spans="1:7" x14ac:dyDescent="0.25">
      <c r="A81">
        <f>'RedWine-Directed Walk'!A81</f>
        <v>0</v>
      </c>
      <c r="B81">
        <f>'RedWine-Directed Walk'!B81</f>
        <v>467375</v>
      </c>
      <c r="C81">
        <f>'RedWine-Directed Walk'!C81</f>
        <v>15517</v>
      </c>
      <c r="D81">
        <f>'RedWine-Directed Walk'!D81</f>
        <v>1000</v>
      </c>
      <c r="E81">
        <f>'RedWine-Directed Walk'!E81</f>
        <v>14517</v>
      </c>
      <c r="F81">
        <f>'RedWine-Directed Walk'!F81</f>
        <v>848.02800000000002</v>
      </c>
      <c r="G81" s="2">
        <f t="shared" si="23"/>
        <v>8.5592692694109154</v>
      </c>
    </row>
    <row r="82" spans="1:7" x14ac:dyDescent="0.25">
      <c r="A82">
        <f>'RedWine-Directed Walk'!A82</f>
        <v>0</v>
      </c>
      <c r="B82">
        <f>'RedWine-Directed Walk'!B82</f>
        <v>467159</v>
      </c>
      <c r="C82">
        <f>'RedWine-Directed Walk'!C82</f>
        <v>15450</v>
      </c>
      <c r="D82">
        <f>'RedWine-Directed Walk'!D82</f>
        <v>1000</v>
      </c>
      <c r="E82">
        <f>'RedWine-Directed Walk'!E82</f>
        <v>14450</v>
      </c>
      <c r="F82">
        <f>'RedWine-Directed Walk'!F82</f>
        <v>847.33900000000006</v>
      </c>
      <c r="G82" s="2">
        <f t="shared" si="23"/>
        <v>8.5266935665654469</v>
      </c>
    </row>
    <row r="83" spans="1:7" x14ac:dyDescent="0.25">
      <c r="A83">
        <f>'RedWine-Directed Walk'!A83</f>
        <v>0</v>
      </c>
      <c r="B83">
        <f>'RedWine-Directed Walk'!B83</f>
        <v>467471</v>
      </c>
      <c r="C83">
        <f>'RedWine-Directed Walk'!C83</f>
        <v>15532</v>
      </c>
      <c r="D83">
        <f>'RedWine-Directed Walk'!D83</f>
        <v>1000</v>
      </c>
      <c r="E83">
        <f>'RedWine-Directed Walk'!E83</f>
        <v>14532</v>
      </c>
      <c r="F83">
        <f>'RedWine-Directed Walk'!F83</f>
        <v>847.90200000000004</v>
      </c>
      <c r="G83" s="2">
        <f t="shared" si="23"/>
        <v>8.5693865564652523</v>
      </c>
    </row>
    <row r="84" spans="1:7" x14ac:dyDescent="0.25">
      <c r="A84">
        <f>'RedWine-Directed Walk'!A84</f>
        <v>0</v>
      </c>
      <c r="B84">
        <f>'RedWine-Directed Walk'!B84</f>
        <v>468519</v>
      </c>
      <c r="C84">
        <f>'RedWine-Directed Walk'!C84</f>
        <v>15901</v>
      </c>
      <c r="D84">
        <f>'RedWine-Directed Walk'!D84</f>
        <v>1000</v>
      </c>
      <c r="E84">
        <f>'RedWine-Directed Walk'!E84</f>
        <v>14901</v>
      </c>
      <c r="F84">
        <f>'RedWine-Directed Walk'!F84</f>
        <v>849.57500000000005</v>
      </c>
      <c r="G84" s="2">
        <f t="shared" si="23"/>
        <v>8.7696789571256204</v>
      </c>
    </row>
    <row r="85" spans="1:7" x14ac:dyDescent="0.25">
      <c r="A85" t="str">
        <f>'RedWine-Directed Walk'!A85</f>
        <v>Avg</v>
      </c>
      <c r="B85" s="1">
        <f>AVERAGE(B75:B84)</f>
        <v>467609.3</v>
      </c>
      <c r="C85" s="1">
        <f t="shared" ref="C85" si="24">AVERAGE(C75:C84)</f>
        <v>15624.2</v>
      </c>
      <c r="D85" s="1">
        <f t="shared" ref="D85" si="25">AVERAGE(D75:D84)</f>
        <v>1000</v>
      </c>
      <c r="E85" s="1">
        <f t="shared" ref="E85" si="26">AVERAGE(E75:E84)</f>
        <v>14624.2</v>
      </c>
      <c r="F85" s="1">
        <f t="shared" ref="F85" si="27">AVERAGE(F75:F84)</f>
        <v>848.12430000000006</v>
      </c>
      <c r="G85" s="2">
        <f t="shared" si="23"/>
        <v>8.6214956934968132</v>
      </c>
    </row>
    <row r="86" spans="1:7" x14ac:dyDescent="0.25">
      <c r="A86" t="str">
        <f>'RedWine-Directed Walk'!A86</f>
        <v>SVM</v>
      </c>
      <c r="B86">
        <f>'RedWine-Directed Walk'!B86</f>
        <v>0</v>
      </c>
      <c r="C86">
        <f>'RedWine-Directed Walk'!C86</f>
        <v>0</v>
      </c>
      <c r="D86">
        <f>'RedWine-Directed Walk'!D86</f>
        <v>0</v>
      </c>
      <c r="E86">
        <f>'RedWine-Directed Walk'!E86</f>
        <v>0</v>
      </c>
      <c r="F86">
        <f>'RedWine-Directed Walk'!F86</f>
        <v>0</v>
      </c>
      <c r="G86" s="2"/>
    </row>
    <row r="87" spans="1:7" x14ac:dyDescent="0.25">
      <c r="A87">
        <f>'RedWine-Directed Walk'!A87</f>
        <v>0</v>
      </c>
      <c r="B87">
        <f>'RedWine-Directed Walk'!B87</f>
        <v>461244</v>
      </c>
      <c r="C87">
        <f>'RedWine-Directed Walk'!C87</f>
        <v>9253</v>
      </c>
      <c r="D87">
        <f>'RedWine-Directed Walk'!D87</f>
        <v>1000</v>
      </c>
      <c r="E87">
        <f>'RedWine-Directed Walk'!E87</f>
        <v>8253</v>
      </c>
      <c r="F87">
        <f>'RedWine-Directed Walk'!F87</f>
        <v>111.10599999999999</v>
      </c>
      <c r="G87" s="2">
        <f t="shared" ref="G87:G97" si="28">E87/2/F87</f>
        <v>37.140208449588684</v>
      </c>
    </row>
    <row r="88" spans="1:7" x14ac:dyDescent="0.25">
      <c r="A88">
        <f>'RedWine-Directed Walk'!A88</f>
        <v>0</v>
      </c>
      <c r="B88">
        <f>'RedWine-Directed Walk'!B88</f>
        <v>460616</v>
      </c>
      <c r="C88">
        <f>'RedWine-Directed Walk'!C88</f>
        <v>9185</v>
      </c>
      <c r="D88">
        <f>'RedWine-Directed Walk'!D88</f>
        <v>1000</v>
      </c>
      <c r="E88">
        <f>'RedWine-Directed Walk'!E88</f>
        <v>8185</v>
      </c>
      <c r="F88">
        <f>'RedWine-Directed Walk'!F88</f>
        <v>110.699</v>
      </c>
      <c r="G88" s="2">
        <f t="shared" si="28"/>
        <v>36.969620321773455</v>
      </c>
    </row>
    <row r="89" spans="1:7" x14ac:dyDescent="0.25">
      <c r="A89">
        <f>'RedWine-Directed Walk'!A89</f>
        <v>0</v>
      </c>
      <c r="B89">
        <f>'RedWine-Directed Walk'!B89</f>
        <v>460821</v>
      </c>
      <c r="C89">
        <f>'RedWine-Directed Walk'!C89</f>
        <v>9229</v>
      </c>
      <c r="D89">
        <f>'RedWine-Directed Walk'!D89</f>
        <v>1000</v>
      </c>
      <c r="E89">
        <f>'RedWine-Directed Walk'!E89</f>
        <v>8229</v>
      </c>
      <c r="F89">
        <f>'RedWine-Directed Walk'!F89</f>
        <v>110.809</v>
      </c>
      <c r="G89" s="2">
        <f t="shared" si="28"/>
        <v>37.131460440938916</v>
      </c>
    </row>
    <row r="90" spans="1:7" x14ac:dyDescent="0.25">
      <c r="A90">
        <f>'RedWine-Directed Walk'!A90</f>
        <v>0</v>
      </c>
      <c r="B90">
        <f>'RedWine-Directed Walk'!B90</f>
        <v>461453</v>
      </c>
      <c r="C90">
        <f>'RedWine-Directed Walk'!C90</f>
        <v>9215</v>
      </c>
      <c r="D90">
        <f>'RedWine-Directed Walk'!D90</f>
        <v>1000</v>
      </c>
      <c r="E90">
        <f>'RedWine-Directed Walk'!E90</f>
        <v>8215</v>
      </c>
      <c r="F90">
        <f>'RedWine-Directed Walk'!F90</f>
        <v>110.996</v>
      </c>
      <c r="G90" s="2">
        <f t="shared" si="28"/>
        <v>37.005838048217953</v>
      </c>
    </row>
    <row r="91" spans="1:7" x14ac:dyDescent="0.25">
      <c r="A91">
        <f>'RedWine-Directed Walk'!A91</f>
        <v>0</v>
      </c>
      <c r="B91">
        <f>'RedWine-Directed Walk'!B91</f>
        <v>461330</v>
      </c>
      <c r="C91">
        <f>'RedWine-Directed Walk'!C91</f>
        <v>9241</v>
      </c>
      <c r="D91">
        <f>'RedWine-Directed Walk'!D91</f>
        <v>1000</v>
      </c>
      <c r="E91">
        <f>'RedWine-Directed Walk'!E91</f>
        <v>8241</v>
      </c>
      <c r="F91">
        <f>'RedWine-Directed Walk'!F91</f>
        <v>110.902</v>
      </c>
      <c r="G91" s="2">
        <f t="shared" si="28"/>
        <v>37.154424627148295</v>
      </c>
    </row>
    <row r="92" spans="1:7" x14ac:dyDescent="0.25">
      <c r="A92">
        <f>'RedWine-Directed Walk'!A92</f>
        <v>0</v>
      </c>
      <c r="B92">
        <f>'RedWine-Directed Walk'!B92</f>
        <v>460561</v>
      </c>
      <c r="C92">
        <f>'RedWine-Directed Walk'!C92</f>
        <v>9193</v>
      </c>
      <c r="D92">
        <f>'RedWine-Directed Walk'!D92</f>
        <v>1000</v>
      </c>
      <c r="E92">
        <f>'RedWine-Directed Walk'!E92</f>
        <v>8193</v>
      </c>
      <c r="F92">
        <f>'RedWine-Directed Walk'!F92</f>
        <v>110.73099999999999</v>
      </c>
      <c r="G92" s="2">
        <f t="shared" si="28"/>
        <v>36.995060100604171</v>
      </c>
    </row>
    <row r="93" spans="1:7" x14ac:dyDescent="0.25">
      <c r="A93">
        <f>'RedWine-Directed Walk'!A93</f>
        <v>0</v>
      </c>
      <c r="B93">
        <f>'RedWine-Directed Walk'!B93</f>
        <v>460696</v>
      </c>
      <c r="C93">
        <f>'RedWine-Directed Walk'!C93</f>
        <v>9175</v>
      </c>
      <c r="D93">
        <f>'RedWine-Directed Walk'!D93</f>
        <v>1000</v>
      </c>
      <c r="E93">
        <f>'RedWine-Directed Walk'!E93</f>
        <v>8175</v>
      </c>
      <c r="F93">
        <f>'RedWine-Directed Walk'!F93</f>
        <v>110.855</v>
      </c>
      <c r="G93" s="2">
        <f t="shared" si="28"/>
        <v>36.872491091966985</v>
      </c>
    </row>
    <row r="94" spans="1:7" x14ac:dyDescent="0.25">
      <c r="A94">
        <f>'RedWine-Directed Walk'!A94</f>
        <v>0</v>
      </c>
      <c r="B94">
        <f>'RedWine-Directed Walk'!B94</f>
        <v>460767</v>
      </c>
      <c r="C94">
        <f>'RedWine-Directed Walk'!C94</f>
        <v>9213</v>
      </c>
      <c r="D94">
        <f>'RedWine-Directed Walk'!D94</f>
        <v>1000</v>
      </c>
      <c r="E94">
        <f>'RedWine-Directed Walk'!E94</f>
        <v>8213</v>
      </c>
      <c r="F94">
        <f>'RedWine-Directed Walk'!F94</f>
        <v>110.79300000000001</v>
      </c>
      <c r="G94" s="2">
        <f t="shared" si="28"/>
        <v>37.064615995595389</v>
      </c>
    </row>
    <row r="95" spans="1:7" x14ac:dyDescent="0.25">
      <c r="A95">
        <f>'RedWine-Directed Walk'!A95</f>
        <v>0</v>
      </c>
      <c r="B95">
        <f>'RedWine-Directed Walk'!B95</f>
        <v>460651</v>
      </c>
      <c r="C95">
        <f>'RedWine-Directed Walk'!C95</f>
        <v>9183</v>
      </c>
      <c r="D95">
        <f>'RedWine-Directed Walk'!D95</f>
        <v>1000</v>
      </c>
      <c r="E95">
        <f>'RedWine-Directed Walk'!E95</f>
        <v>8183</v>
      </c>
      <c r="F95">
        <f>'RedWine-Directed Walk'!F95</f>
        <v>110.85599999999999</v>
      </c>
      <c r="G95" s="2">
        <f t="shared" si="28"/>
        <v>36.90824132207549</v>
      </c>
    </row>
    <row r="96" spans="1:7" x14ac:dyDescent="0.25">
      <c r="A96">
        <f>'RedWine-Directed Walk'!A96</f>
        <v>0</v>
      </c>
      <c r="B96">
        <f>'RedWine-Directed Walk'!B96</f>
        <v>460614</v>
      </c>
      <c r="C96">
        <f>'RedWine-Directed Walk'!C96</f>
        <v>9178</v>
      </c>
      <c r="D96">
        <f>'RedWine-Directed Walk'!D96</f>
        <v>1000</v>
      </c>
      <c r="E96">
        <f>'RedWine-Directed Walk'!E96</f>
        <v>8178</v>
      </c>
      <c r="F96">
        <f>'RedWine-Directed Walk'!F96</f>
        <v>110.667</v>
      </c>
      <c r="G96" s="2">
        <f t="shared" si="28"/>
        <v>36.948683889506356</v>
      </c>
    </row>
    <row r="97" spans="1:7" x14ac:dyDescent="0.25">
      <c r="A97" t="str">
        <f>'RedWine-Directed Walk'!A97</f>
        <v>Avg</v>
      </c>
      <c r="B97" s="1">
        <f>AVERAGE(B87:B96)</f>
        <v>460875.3</v>
      </c>
      <c r="C97" s="1">
        <f t="shared" ref="C97" si="29">AVERAGE(C87:C96)</f>
        <v>9206.5</v>
      </c>
      <c r="D97" s="1">
        <f t="shared" ref="D97" si="30">AVERAGE(D87:D96)</f>
        <v>1000</v>
      </c>
      <c r="E97" s="1">
        <f t="shared" ref="E97" si="31">AVERAGE(E87:E96)</f>
        <v>8206.5</v>
      </c>
      <c r="F97" s="1">
        <f t="shared" ref="F97" si="32">AVERAGE(F87:F96)</f>
        <v>110.84139999999999</v>
      </c>
      <c r="G97" s="2">
        <f t="shared" si="28"/>
        <v>37.019110188070528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Directed Walk</v>
      </c>
    </row>
    <row r="3" spans="1:2" x14ac:dyDescent="0.25">
      <c r="A3" t="str">
        <f>Analysis!A2</f>
        <v>DT</v>
      </c>
      <c r="B3">
        <f>Analysis!G13</f>
        <v>84.457366720426805</v>
      </c>
    </row>
    <row r="4" spans="1:2" x14ac:dyDescent="0.25">
      <c r="A4" t="str">
        <f>Analysis!A14</f>
        <v>HV</v>
      </c>
      <c r="B4">
        <f>Analysis!G25</f>
        <v>21.681785511786057</v>
      </c>
    </row>
    <row r="5" spans="1:2" x14ac:dyDescent="0.25">
      <c r="A5" t="str">
        <f>Analysis!A26</f>
        <v>KNN</v>
      </c>
      <c r="B5">
        <f>Analysis!G37</f>
        <v>30.162426735023615</v>
      </c>
    </row>
    <row r="6" spans="1:2" x14ac:dyDescent="0.25">
      <c r="A6" t="str">
        <f>Analysis!A38</f>
        <v>LR</v>
      </c>
      <c r="B6">
        <f>Analysis!G49</f>
        <v>272.67693796834635</v>
      </c>
    </row>
    <row r="7" spans="1:2" x14ac:dyDescent="0.25">
      <c r="A7" t="str">
        <f>Analysis!A50</f>
        <v>NB</v>
      </c>
      <c r="B7">
        <f>Analysis!G61</f>
        <v>146.80987800239632</v>
      </c>
    </row>
    <row r="8" spans="1:2" x14ac:dyDescent="0.25">
      <c r="A8" t="str">
        <f>Analysis!A62</f>
        <v>Stack1</v>
      </c>
      <c r="B8">
        <f>Analysis!G73</f>
        <v>9.025874408932971</v>
      </c>
    </row>
    <row r="9" spans="1:2" x14ac:dyDescent="0.25">
      <c r="A9" t="str">
        <f>Analysis!A74</f>
        <v>SV</v>
      </c>
      <c r="B9">
        <f>Analysis!G85</f>
        <v>8.6214956934968132</v>
      </c>
    </row>
    <row r="10" spans="1:2" x14ac:dyDescent="0.25">
      <c r="A10" t="str">
        <f>Analysis!A86</f>
        <v>SVM</v>
      </c>
      <c r="B10">
        <f>Analysis!G97</f>
        <v>37.019110188070528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RedWine-Directed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2021-11-26T13:00:18Z</dcterms:modified>
</cp:coreProperties>
</file>