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45075" windowHeight="11700" activeTab="2"/>
  </bookViews>
  <sheets>
    <sheet name="RedWine-Random Target" sheetId="1" r:id="rId1"/>
    <sheet name="Analysis" sheetId="2" r:id="rId2"/>
    <sheet name="Summary" sheetId="3" r:id="rId3"/>
    <sheet name="Sheet3" sheetId="4" r:id="rId4"/>
    <sheet name="Sheet4" sheetId="5" r:id="rId5"/>
  </sheets>
  <calcPr calcId="145621"/>
</workbook>
</file>

<file path=xl/calcChain.xml><?xml version="1.0" encoding="utf-8"?>
<calcChain xmlns="http://schemas.openxmlformats.org/spreadsheetml/2006/main">
  <c r="B1" i="3" l="1"/>
  <c r="G83" i="2"/>
  <c r="G48" i="2"/>
  <c r="G47" i="2"/>
  <c r="G40" i="2"/>
  <c r="A1" i="2"/>
  <c r="B2" i="3" s="1"/>
  <c r="B1" i="2"/>
  <c r="C1" i="2"/>
  <c r="D1" i="2"/>
  <c r="E1" i="2"/>
  <c r="F1" i="2"/>
  <c r="A2" i="2"/>
  <c r="A3" i="3" s="1"/>
  <c r="B2" i="2"/>
  <c r="C2" i="2"/>
  <c r="D2" i="2"/>
  <c r="E2" i="2"/>
  <c r="F2" i="2"/>
  <c r="A3" i="2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G5" i="2" s="1"/>
  <c r="A6" i="2"/>
  <c r="B6" i="2"/>
  <c r="C6" i="2"/>
  <c r="D6" i="2"/>
  <c r="E6" i="2"/>
  <c r="F6" i="2"/>
  <c r="G6" i="2" s="1"/>
  <c r="A7" i="2"/>
  <c r="B7" i="2"/>
  <c r="C7" i="2"/>
  <c r="D7" i="2"/>
  <c r="E7" i="2"/>
  <c r="G7" i="2" s="1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A14" i="2"/>
  <c r="A4" i="3" s="1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G16" i="2" s="1"/>
  <c r="F16" i="2"/>
  <c r="A17" i="2"/>
  <c r="B17" i="2"/>
  <c r="C17" i="2"/>
  <c r="C25" i="2" s="1"/>
  <c r="D17" i="2"/>
  <c r="E17" i="2"/>
  <c r="G17" i="2" s="1"/>
  <c r="F17" i="2"/>
  <c r="A18" i="2"/>
  <c r="B18" i="2"/>
  <c r="C18" i="2"/>
  <c r="D18" i="2"/>
  <c r="E18" i="2"/>
  <c r="G18" i="2" s="1"/>
  <c r="F18" i="2"/>
  <c r="A19" i="2"/>
  <c r="B19" i="2"/>
  <c r="C19" i="2"/>
  <c r="D19" i="2"/>
  <c r="E19" i="2"/>
  <c r="F19" i="2"/>
  <c r="G19" i="2" s="1"/>
  <c r="A20" i="2"/>
  <c r="B20" i="2"/>
  <c r="C20" i="2"/>
  <c r="D20" i="2"/>
  <c r="E20" i="2"/>
  <c r="G20" i="2" s="1"/>
  <c r="F20" i="2"/>
  <c r="A21" i="2"/>
  <c r="B21" i="2"/>
  <c r="C21" i="2"/>
  <c r="D21" i="2"/>
  <c r="E21" i="2"/>
  <c r="G21" i="2" s="1"/>
  <c r="F21" i="2"/>
  <c r="A22" i="2"/>
  <c r="B22" i="2"/>
  <c r="C22" i="2"/>
  <c r="D22" i="2"/>
  <c r="E22" i="2"/>
  <c r="G22" i="2" s="1"/>
  <c r="F22" i="2"/>
  <c r="A23" i="2"/>
  <c r="B23" i="2"/>
  <c r="C23" i="2"/>
  <c r="D23" i="2"/>
  <c r="E23" i="2"/>
  <c r="F23" i="2"/>
  <c r="G23" i="2" s="1"/>
  <c r="A24" i="2"/>
  <c r="B24" i="2"/>
  <c r="C24" i="2"/>
  <c r="D24" i="2"/>
  <c r="E24" i="2"/>
  <c r="G24" i="2" s="1"/>
  <c r="F24" i="2"/>
  <c r="A25" i="2"/>
  <c r="A26" i="2"/>
  <c r="A5" i="3" s="1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F37" i="2" s="1"/>
  <c r="A29" i="2"/>
  <c r="B29" i="2"/>
  <c r="C29" i="2"/>
  <c r="D29" i="2"/>
  <c r="E29" i="2"/>
  <c r="F29" i="2"/>
  <c r="A30" i="2"/>
  <c r="B30" i="2"/>
  <c r="C30" i="2"/>
  <c r="D30" i="2"/>
  <c r="E30" i="2"/>
  <c r="G30" i="2" s="1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A38" i="2"/>
  <c r="A6" i="3" s="1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G41" i="2" s="1"/>
  <c r="F41" i="2"/>
  <c r="A42" i="2"/>
  <c r="B42" i="2"/>
  <c r="C42" i="2"/>
  <c r="D42" i="2"/>
  <c r="E42" i="2"/>
  <c r="F42" i="2"/>
  <c r="A43" i="2"/>
  <c r="B43" i="2"/>
  <c r="C43" i="2"/>
  <c r="D43" i="2"/>
  <c r="E43" i="2"/>
  <c r="G43" i="2" s="1"/>
  <c r="F43" i="2"/>
  <c r="A44" i="2"/>
  <c r="B44" i="2"/>
  <c r="C44" i="2"/>
  <c r="D44" i="2"/>
  <c r="E44" i="2"/>
  <c r="G44" i="2" s="1"/>
  <c r="F44" i="2"/>
  <c r="A45" i="2"/>
  <c r="B45" i="2"/>
  <c r="C45" i="2"/>
  <c r="D45" i="2"/>
  <c r="E45" i="2"/>
  <c r="G45" i="2" s="1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A50" i="2"/>
  <c r="A7" i="3" s="1"/>
  <c r="B50" i="2"/>
  <c r="C50" i="2"/>
  <c r="D50" i="2"/>
  <c r="E50" i="2"/>
  <c r="F50" i="2"/>
  <c r="A51" i="2"/>
  <c r="B51" i="2"/>
  <c r="C51" i="2"/>
  <c r="D51" i="2"/>
  <c r="D61" i="2" s="1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G56" i="2" s="1"/>
  <c r="F56" i="2"/>
  <c r="A57" i="2"/>
  <c r="B57" i="2"/>
  <c r="C57" i="2"/>
  <c r="D57" i="2"/>
  <c r="E57" i="2"/>
  <c r="F57" i="2"/>
  <c r="G57" i="2" s="1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A62" i="2"/>
  <c r="A8" i="3" s="1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G64" i="2" s="1"/>
  <c r="F64" i="2"/>
  <c r="A65" i="2"/>
  <c r="B65" i="2"/>
  <c r="C65" i="2"/>
  <c r="D65" i="2"/>
  <c r="E65" i="2"/>
  <c r="G65" i="2" s="1"/>
  <c r="F65" i="2"/>
  <c r="A66" i="2"/>
  <c r="B66" i="2"/>
  <c r="C66" i="2"/>
  <c r="D66" i="2"/>
  <c r="E66" i="2"/>
  <c r="G66" i="2" s="1"/>
  <c r="F66" i="2"/>
  <c r="A67" i="2"/>
  <c r="B67" i="2"/>
  <c r="C67" i="2"/>
  <c r="D67" i="2"/>
  <c r="E67" i="2"/>
  <c r="F67" i="2"/>
  <c r="A68" i="2"/>
  <c r="B68" i="2"/>
  <c r="C68" i="2"/>
  <c r="D68" i="2"/>
  <c r="E68" i="2"/>
  <c r="G68" i="2" s="1"/>
  <c r="F68" i="2"/>
  <c r="A69" i="2"/>
  <c r="B69" i="2"/>
  <c r="C69" i="2"/>
  <c r="D69" i="2"/>
  <c r="E69" i="2"/>
  <c r="F69" i="2"/>
  <c r="A70" i="2"/>
  <c r="B70" i="2"/>
  <c r="C70" i="2"/>
  <c r="D70" i="2"/>
  <c r="E70" i="2"/>
  <c r="G70" i="2" s="1"/>
  <c r="F70" i="2"/>
  <c r="A71" i="2"/>
  <c r="B71" i="2"/>
  <c r="C71" i="2"/>
  <c r="D71" i="2"/>
  <c r="E71" i="2"/>
  <c r="F71" i="2"/>
  <c r="A72" i="2"/>
  <c r="B72" i="2"/>
  <c r="C72" i="2"/>
  <c r="D72" i="2"/>
  <c r="E72" i="2"/>
  <c r="G72" i="2" s="1"/>
  <c r="F72" i="2"/>
  <c r="A73" i="2"/>
  <c r="A74" i="2"/>
  <c r="A9" i="3" s="1"/>
  <c r="B74" i="2"/>
  <c r="C74" i="2"/>
  <c r="D74" i="2"/>
  <c r="E74" i="2"/>
  <c r="F74" i="2"/>
  <c r="A75" i="2"/>
  <c r="B75" i="2"/>
  <c r="B85" i="2" s="1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D85" i="2" s="1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G82" i="2" s="1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A86" i="2"/>
  <c r="A10" i="3" s="1"/>
  <c r="B86" i="2"/>
  <c r="C86" i="2"/>
  <c r="D86" i="2"/>
  <c r="E86" i="2"/>
  <c r="F86" i="2"/>
  <c r="A87" i="2"/>
  <c r="B87" i="2"/>
  <c r="C87" i="2"/>
  <c r="D87" i="2"/>
  <c r="D97" i="2" s="1"/>
  <c r="E87" i="2"/>
  <c r="G87" i="2" s="1"/>
  <c r="F87" i="2"/>
  <c r="A88" i="2"/>
  <c r="B88" i="2"/>
  <c r="C88" i="2"/>
  <c r="D88" i="2"/>
  <c r="E88" i="2"/>
  <c r="F88" i="2"/>
  <c r="A89" i="2"/>
  <c r="B89" i="2"/>
  <c r="C89" i="2"/>
  <c r="D89" i="2"/>
  <c r="E89" i="2"/>
  <c r="G89" i="2" s="1"/>
  <c r="F89" i="2"/>
  <c r="A90" i="2"/>
  <c r="B90" i="2"/>
  <c r="C90" i="2"/>
  <c r="D90" i="2"/>
  <c r="E90" i="2"/>
  <c r="G90" i="2" s="1"/>
  <c r="F90" i="2"/>
  <c r="A91" i="2"/>
  <c r="B91" i="2"/>
  <c r="C91" i="2"/>
  <c r="D91" i="2"/>
  <c r="E91" i="2"/>
  <c r="F91" i="2"/>
  <c r="A92" i="2"/>
  <c r="B92" i="2"/>
  <c r="C92" i="2"/>
  <c r="D92" i="2"/>
  <c r="E92" i="2"/>
  <c r="G92" i="2" s="1"/>
  <c r="F92" i="2"/>
  <c r="A93" i="2"/>
  <c r="B93" i="2"/>
  <c r="C93" i="2"/>
  <c r="D93" i="2"/>
  <c r="E93" i="2"/>
  <c r="G93" i="2" s="1"/>
  <c r="F93" i="2"/>
  <c r="A94" i="2"/>
  <c r="B94" i="2"/>
  <c r="C94" i="2"/>
  <c r="D94" i="2"/>
  <c r="E94" i="2"/>
  <c r="G94" i="2" s="1"/>
  <c r="F94" i="2"/>
  <c r="A95" i="2"/>
  <c r="B95" i="2"/>
  <c r="C95" i="2"/>
  <c r="D95" i="2"/>
  <c r="E95" i="2"/>
  <c r="G95" i="2" s="1"/>
  <c r="F95" i="2"/>
  <c r="A96" i="2"/>
  <c r="B96" i="2"/>
  <c r="C96" i="2"/>
  <c r="D96" i="2"/>
  <c r="E96" i="2"/>
  <c r="F96" i="2"/>
  <c r="A97" i="2"/>
  <c r="D37" i="2" l="1"/>
  <c r="D13" i="2"/>
  <c r="B13" i="2"/>
  <c r="G59" i="2"/>
  <c r="G36" i="2"/>
  <c r="G9" i="2"/>
  <c r="G96" i="2"/>
  <c r="G88" i="2"/>
  <c r="F85" i="2"/>
  <c r="G69" i="2"/>
  <c r="G46" i="2"/>
  <c r="G42" i="2"/>
  <c r="B37" i="2"/>
  <c r="B97" i="2"/>
  <c r="G79" i="2"/>
  <c r="E85" i="2"/>
  <c r="G85" i="2" s="1"/>
  <c r="B9" i="3" s="1"/>
  <c r="G60" i="2"/>
  <c r="G52" i="2"/>
  <c r="C61" i="2"/>
  <c r="F49" i="2"/>
  <c r="G33" i="2"/>
  <c r="G29" i="2"/>
  <c r="G10" i="2"/>
  <c r="C97" i="2"/>
  <c r="F61" i="2"/>
  <c r="C37" i="2"/>
  <c r="F25" i="2"/>
  <c r="F13" i="2"/>
  <c r="G84" i="2"/>
  <c r="G80" i="2"/>
  <c r="G76" i="2"/>
  <c r="G71" i="2"/>
  <c r="G67" i="2"/>
  <c r="F73" i="2"/>
  <c r="G53" i="2"/>
  <c r="D49" i="2"/>
  <c r="G34" i="2"/>
  <c r="B25" i="2"/>
  <c r="G11" i="2"/>
  <c r="G3" i="2"/>
  <c r="B61" i="2"/>
  <c r="G28" i="2"/>
  <c r="C73" i="2"/>
  <c r="C49" i="2"/>
  <c r="G78" i="2"/>
  <c r="B73" i="2"/>
  <c r="G55" i="2"/>
  <c r="G51" i="2"/>
  <c r="G32" i="2"/>
  <c r="E49" i="2"/>
  <c r="G49" i="2" s="1"/>
  <c r="B6" i="3" s="1"/>
  <c r="E97" i="2"/>
  <c r="G97" i="2" s="1"/>
  <c r="B10" i="3" s="1"/>
  <c r="G91" i="2"/>
  <c r="F97" i="2"/>
  <c r="G81" i="2"/>
  <c r="G77" i="2"/>
  <c r="C85" i="2"/>
  <c r="D73" i="2"/>
  <c r="G58" i="2"/>
  <c r="G54" i="2"/>
  <c r="B49" i="2"/>
  <c r="G35" i="2"/>
  <c r="G31" i="2"/>
  <c r="E37" i="2"/>
  <c r="G37" i="2" s="1"/>
  <c r="B5" i="3" s="1"/>
  <c r="D25" i="2"/>
  <c r="G12" i="2"/>
  <c r="G8" i="2"/>
  <c r="C13" i="2"/>
  <c r="G4" i="2"/>
  <c r="G39" i="2"/>
  <c r="G75" i="2"/>
  <c r="E13" i="2"/>
  <c r="E25" i="2"/>
  <c r="G15" i="2"/>
  <c r="E61" i="2"/>
  <c r="G61" i="2" s="1"/>
  <c r="B7" i="3" s="1"/>
  <c r="G27" i="2"/>
  <c r="E73" i="2"/>
  <c r="G63" i="2"/>
  <c r="G25" i="2" l="1"/>
  <c r="B4" i="3" s="1"/>
  <c r="G13" i="2"/>
  <c r="B3" i="3" s="1"/>
  <c r="G73" i="2"/>
  <c r="B8" i="3" s="1"/>
</calcChain>
</file>

<file path=xl/sharedStrings.xml><?xml version="1.0" encoding="utf-8"?>
<sst xmlns="http://schemas.openxmlformats.org/spreadsheetml/2006/main" count="23" uniqueCount="16">
  <si>
    <t>#TC</t>
  </si>
  <si>
    <t>#Orig TC</t>
  </si>
  <si>
    <t>#Mutants</t>
  </si>
  <si>
    <t>Duration</t>
  </si>
  <si>
    <t>Avg</t>
  </si>
  <si>
    <t>HV</t>
  </si>
  <si>
    <t>KNN</t>
  </si>
  <si>
    <t>LR</t>
  </si>
  <si>
    <t>NB</t>
  </si>
  <si>
    <t>Stack</t>
  </si>
  <si>
    <t>SVM</t>
  </si>
  <si>
    <t>ParetoFront per Second</t>
  </si>
  <si>
    <t>Random Target</t>
  </si>
  <si>
    <t xml:space="preserve"> #Runs</t>
  </si>
  <si>
    <t xml:space="preserve"> DT</t>
  </si>
  <si>
    <t>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</si>
</sst>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2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workbookViewId="0">
      <selection activeCell="H34" sqref="H34"/>
    </sheetView>
  </sheetViews>
  <sheetFormatPr defaultRowHeight="15" x14ac:dyDescent="0.25"/>
  <sheetData>
    <row r="1" spans="1:6" x14ac:dyDescent="0.25">
      <c r="A1" t="s">
        <v>12</v>
      </c>
      <c r="B1" t="s">
        <v>13</v>
      </c>
      <c r="C1" t="s">
        <v>0</v>
      </c>
      <c r="D1" t="s">
        <v>1</v>
      </c>
      <c r="E1" t="s">
        <v>2</v>
      </c>
      <c r="F1" t="s">
        <v>3</v>
      </c>
    </row>
    <row r="2" spans="1:6" x14ac:dyDescent="0.25">
      <c r="A2" t="s">
        <v>14</v>
      </c>
    </row>
    <row r="3" spans="1:6" x14ac:dyDescent="0.25">
      <c r="B3">
        <v>13294</v>
      </c>
      <c r="C3">
        <v>2787</v>
      </c>
      <c r="D3">
        <v>1599</v>
      </c>
      <c r="E3">
        <v>1188</v>
      </c>
      <c r="F3">
        <v>2.657</v>
      </c>
    </row>
    <row r="4" spans="1:6" x14ac:dyDescent="0.25">
      <c r="B4">
        <v>12812</v>
      </c>
      <c r="C4">
        <v>2743</v>
      </c>
      <c r="D4">
        <v>1599</v>
      </c>
      <c r="E4">
        <v>1144</v>
      </c>
      <c r="F4">
        <v>2.0779999999999998</v>
      </c>
    </row>
    <row r="5" spans="1:6" x14ac:dyDescent="0.25">
      <c r="B5">
        <v>13274</v>
      </c>
      <c r="C5">
        <v>2787</v>
      </c>
      <c r="D5">
        <v>1599</v>
      </c>
      <c r="E5">
        <v>1188</v>
      </c>
      <c r="F5">
        <v>2.173</v>
      </c>
    </row>
    <row r="6" spans="1:6" x14ac:dyDescent="0.25">
      <c r="B6">
        <v>13650</v>
      </c>
      <c r="C6">
        <v>2818</v>
      </c>
      <c r="D6">
        <v>1599</v>
      </c>
      <c r="E6">
        <v>1219</v>
      </c>
      <c r="F6">
        <v>2.2029999999999998</v>
      </c>
    </row>
    <row r="7" spans="1:6" x14ac:dyDescent="0.25">
      <c r="B7">
        <v>13026</v>
      </c>
      <c r="C7">
        <v>2745</v>
      </c>
      <c r="D7">
        <v>1599</v>
      </c>
      <c r="E7">
        <v>1146</v>
      </c>
      <c r="F7">
        <v>2.141</v>
      </c>
    </row>
    <row r="8" spans="1:6" x14ac:dyDescent="0.25">
      <c r="B8">
        <v>12652</v>
      </c>
      <c r="C8">
        <v>2725</v>
      </c>
      <c r="D8">
        <v>1599</v>
      </c>
      <c r="E8">
        <v>1126</v>
      </c>
      <c r="F8">
        <v>2.125</v>
      </c>
    </row>
    <row r="9" spans="1:6" x14ac:dyDescent="0.25">
      <c r="B9">
        <v>13379</v>
      </c>
      <c r="C9">
        <v>2797</v>
      </c>
      <c r="D9">
        <v>1599</v>
      </c>
      <c r="E9">
        <v>1198</v>
      </c>
      <c r="F9">
        <v>2.1720000000000002</v>
      </c>
    </row>
    <row r="10" spans="1:6" x14ac:dyDescent="0.25">
      <c r="B10">
        <v>13008</v>
      </c>
      <c r="C10">
        <v>2743</v>
      </c>
      <c r="D10">
        <v>1599</v>
      </c>
      <c r="E10">
        <v>1144</v>
      </c>
      <c r="F10">
        <v>2.0939999999999999</v>
      </c>
    </row>
    <row r="11" spans="1:6" x14ac:dyDescent="0.25">
      <c r="B11">
        <v>13248</v>
      </c>
      <c r="C11">
        <v>2775</v>
      </c>
      <c r="D11">
        <v>1599</v>
      </c>
      <c r="E11">
        <v>1176</v>
      </c>
      <c r="F11">
        <v>2.14</v>
      </c>
    </row>
    <row r="12" spans="1:6" x14ac:dyDescent="0.25">
      <c r="B12">
        <v>13362</v>
      </c>
      <c r="C12">
        <v>2780</v>
      </c>
      <c r="D12">
        <v>1599</v>
      </c>
      <c r="E12">
        <v>1181</v>
      </c>
      <c r="F12">
        <v>2.1720000000000002</v>
      </c>
    </row>
    <row r="13" spans="1:6" x14ac:dyDescent="0.25">
      <c r="A13" t="s">
        <v>4</v>
      </c>
    </row>
    <row r="14" spans="1:6" x14ac:dyDescent="0.25">
      <c r="A14" t="s">
        <v>5</v>
      </c>
    </row>
    <row r="15" spans="1:6" x14ac:dyDescent="0.25">
      <c r="B15">
        <v>13323</v>
      </c>
      <c r="C15">
        <v>2430</v>
      </c>
      <c r="D15">
        <v>1599</v>
      </c>
      <c r="E15">
        <v>831</v>
      </c>
      <c r="F15">
        <v>13.955</v>
      </c>
    </row>
    <row r="16" spans="1:6" x14ac:dyDescent="0.25">
      <c r="B16">
        <v>13149</v>
      </c>
      <c r="C16">
        <v>2430</v>
      </c>
      <c r="D16">
        <v>1599</v>
      </c>
      <c r="E16">
        <v>831</v>
      </c>
      <c r="F16">
        <v>13.079000000000001</v>
      </c>
    </row>
    <row r="17" spans="1:6" x14ac:dyDescent="0.25">
      <c r="B17">
        <v>13119</v>
      </c>
      <c r="C17">
        <v>2460</v>
      </c>
      <c r="D17">
        <v>1599</v>
      </c>
      <c r="E17">
        <v>861</v>
      </c>
      <c r="F17">
        <v>13.111000000000001</v>
      </c>
    </row>
    <row r="18" spans="1:6" x14ac:dyDescent="0.25">
      <c r="B18">
        <v>13343</v>
      </c>
      <c r="C18">
        <v>2461</v>
      </c>
      <c r="D18">
        <v>1599</v>
      </c>
      <c r="E18">
        <v>862</v>
      </c>
      <c r="F18">
        <v>13.33</v>
      </c>
    </row>
    <row r="19" spans="1:6" x14ac:dyDescent="0.25">
      <c r="B19">
        <v>12492</v>
      </c>
      <c r="C19">
        <v>2407</v>
      </c>
      <c r="D19">
        <v>1599</v>
      </c>
      <c r="E19">
        <v>808</v>
      </c>
      <c r="F19">
        <v>12.47</v>
      </c>
    </row>
    <row r="20" spans="1:6" x14ac:dyDescent="0.25">
      <c r="B20">
        <v>12859</v>
      </c>
      <c r="C20">
        <v>2429</v>
      </c>
      <c r="D20">
        <v>1599</v>
      </c>
      <c r="E20">
        <v>830</v>
      </c>
      <c r="F20">
        <v>12.829000000000001</v>
      </c>
    </row>
    <row r="21" spans="1:6" x14ac:dyDescent="0.25">
      <c r="B21">
        <v>13236</v>
      </c>
      <c r="C21">
        <v>2436</v>
      </c>
      <c r="D21">
        <v>1599</v>
      </c>
      <c r="E21">
        <v>837</v>
      </c>
      <c r="F21">
        <v>13.205</v>
      </c>
    </row>
    <row r="22" spans="1:6" x14ac:dyDescent="0.25">
      <c r="B22">
        <v>13193</v>
      </c>
      <c r="C22">
        <v>2454</v>
      </c>
      <c r="D22">
        <v>1599</v>
      </c>
      <c r="E22">
        <v>855</v>
      </c>
      <c r="F22">
        <v>13.173</v>
      </c>
    </row>
    <row r="23" spans="1:6" x14ac:dyDescent="0.25">
      <c r="B23">
        <v>12789</v>
      </c>
      <c r="C23">
        <v>2440</v>
      </c>
      <c r="D23">
        <v>1599</v>
      </c>
      <c r="E23">
        <v>841</v>
      </c>
      <c r="F23">
        <v>12.750999999999999</v>
      </c>
    </row>
    <row r="24" spans="1:6" x14ac:dyDescent="0.25">
      <c r="B24">
        <v>12791</v>
      </c>
      <c r="C24">
        <v>2440</v>
      </c>
      <c r="D24">
        <v>1599</v>
      </c>
      <c r="E24">
        <v>841</v>
      </c>
      <c r="F24">
        <v>12.766999999999999</v>
      </c>
    </row>
    <row r="25" spans="1:6" x14ac:dyDescent="0.25">
      <c r="A25" t="s">
        <v>4</v>
      </c>
    </row>
    <row r="26" spans="1:6" x14ac:dyDescent="0.25">
      <c r="A26" t="s">
        <v>6</v>
      </c>
    </row>
    <row r="27" spans="1:6" x14ac:dyDescent="0.25">
      <c r="B27">
        <v>14054</v>
      </c>
      <c r="C27">
        <v>2030</v>
      </c>
      <c r="D27">
        <v>1599</v>
      </c>
      <c r="E27">
        <v>431</v>
      </c>
      <c r="F27">
        <v>10.516</v>
      </c>
    </row>
    <row r="28" spans="1:6" x14ac:dyDescent="0.25">
      <c r="B28">
        <v>14290</v>
      </c>
      <c r="C28">
        <v>2069</v>
      </c>
      <c r="D28">
        <v>1599</v>
      </c>
      <c r="E28">
        <v>470</v>
      </c>
      <c r="F28">
        <v>10.189</v>
      </c>
    </row>
    <row r="29" spans="1:6" x14ac:dyDescent="0.25">
      <c r="B29">
        <v>13993</v>
      </c>
      <c r="C29">
        <v>2066</v>
      </c>
      <c r="D29">
        <v>1599</v>
      </c>
      <c r="E29">
        <v>467</v>
      </c>
      <c r="F29">
        <v>9.9860000000000007</v>
      </c>
    </row>
    <row r="30" spans="1:6" x14ac:dyDescent="0.25">
      <c r="B30">
        <v>14139</v>
      </c>
      <c r="C30">
        <v>2003</v>
      </c>
      <c r="D30">
        <v>1599</v>
      </c>
      <c r="E30">
        <v>404</v>
      </c>
      <c r="F30">
        <v>10.095000000000001</v>
      </c>
    </row>
    <row r="31" spans="1:6" x14ac:dyDescent="0.25">
      <c r="B31">
        <v>13678</v>
      </c>
      <c r="C31">
        <v>1997</v>
      </c>
      <c r="D31">
        <v>1599</v>
      </c>
      <c r="E31">
        <v>398</v>
      </c>
      <c r="F31">
        <v>9.766</v>
      </c>
    </row>
    <row r="32" spans="1:6" x14ac:dyDescent="0.25">
      <c r="B32">
        <v>13585</v>
      </c>
      <c r="C32">
        <v>2036</v>
      </c>
      <c r="D32">
        <v>1599</v>
      </c>
      <c r="E32">
        <v>437</v>
      </c>
      <c r="F32">
        <v>9.6880000000000006</v>
      </c>
    </row>
    <row r="33" spans="1:6" x14ac:dyDescent="0.25">
      <c r="B33">
        <v>13937</v>
      </c>
      <c r="C33">
        <v>2048</v>
      </c>
      <c r="D33">
        <v>1599</v>
      </c>
      <c r="E33">
        <v>449</v>
      </c>
      <c r="F33">
        <v>9.9550000000000001</v>
      </c>
    </row>
    <row r="34" spans="1:6" x14ac:dyDescent="0.25">
      <c r="B34">
        <v>13656</v>
      </c>
      <c r="C34">
        <v>2054</v>
      </c>
      <c r="D34">
        <v>1599</v>
      </c>
      <c r="E34">
        <v>455</v>
      </c>
      <c r="F34">
        <v>9.7669999999999995</v>
      </c>
    </row>
    <row r="35" spans="1:6" x14ac:dyDescent="0.25">
      <c r="B35">
        <v>13850</v>
      </c>
      <c r="C35">
        <v>2030</v>
      </c>
      <c r="D35">
        <v>1599</v>
      </c>
      <c r="E35">
        <v>431</v>
      </c>
      <c r="F35">
        <v>9.8919999999999995</v>
      </c>
    </row>
    <row r="36" spans="1:6" x14ac:dyDescent="0.25">
      <c r="B36">
        <v>13861</v>
      </c>
      <c r="C36">
        <v>2036</v>
      </c>
      <c r="D36">
        <v>1599</v>
      </c>
      <c r="E36">
        <v>437</v>
      </c>
      <c r="F36">
        <v>9.891</v>
      </c>
    </row>
    <row r="37" spans="1:6" x14ac:dyDescent="0.25">
      <c r="A37" t="s">
        <v>4</v>
      </c>
    </row>
    <row r="38" spans="1:6" x14ac:dyDescent="0.25">
      <c r="A38" t="s">
        <v>7</v>
      </c>
    </row>
    <row r="39" spans="1:6" x14ac:dyDescent="0.25">
      <c r="B39">
        <v>12895</v>
      </c>
      <c r="C39">
        <v>2639</v>
      </c>
      <c r="D39">
        <v>1599</v>
      </c>
      <c r="E39">
        <v>1040</v>
      </c>
      <c r="F39">
        <v>2.4220000000000002</v>
      </c>
    </row>
    <row r="40" spans="1:6" x14ac:dyDescent="0.25">
      <c r="B40">
        <v>12343</v>
      </c>
      <c r="C40">
        <v>2570</v>
      </c>
      <c r="D40">
        <v>1599</v>
      </c>
      <c r="E40">
        <v>971</v>
      </c>
      <c r="F40">
        <v>1.8440000000000001</v>
      </c>
    </row>
    <row r="41" spans="1:6" x14ac:dyDescent="0.25">
      <c r="B41">
        <v>12248</v>
      </c>
      <c r="C41">
        <v>2583</v>
      </c>
      <c r="D41">
        <v>1599</v>
      </c>
      <c r="E41">
        <v>984</v>
      </c>
      <c r="F41">
        <v>1.8280000000000001</v>
      </c>
    </row>
    <row r="42" spans="1:6" x14ac:dyDescent="0.25">
      <c r="B42">
        <v>12740</v>
      </c>
      <c r="C42">
        <v>2617</v>
      </c>
      <c r="D42">
        <v>1599</v>
      </c>
      <c r="E42">
        <v>1018</v>
      </c>
      <c r="F42">
        <v>1.9059999999999999</v>
      </c>
    </row>
    <row r="43" spans="1:6" x14ac:dyDescent="0.25">
      <c r="B43">
        <v>12335</v>
      </c>
      <c r="C43">
        <v>2567</v>
      </c>
      <c r="D43">
        <v>1599</v>
      </c>
      <c r="E43">
        <v>968</v>
      </c>
      <c r="F43">
        <v>1.8440000000000001</v>
      </c>
    </row>
    <row r="44" spans="1:6" x14ac:dyDescent="0.25">
      <c r="B44">
        <v>12187</v>
      </c>
      <c r="C44">
        <v>2579</v>
      </c>
      <c r="D44">
        <v>1599</v>
      </c>
      <c r="E44">
        <v>980</v>
      </c>
      <c r="F44">
        <v>1.8129999999999999</v>
      </c>
    </row>
    <row r="45" spans="1:6" x14ac:dyDescent="0.25">
      <c r="B45">
        <v>12307</v>
      </c>
      <c r="C45">
        <v>2598</v>
      </c>
      <c r="D45">
        <v>1599</v>
      </c>
      <c r="E45">
        <v>999</v>
      </c>
      <c r="F45">
        <v>1.829</v>
      </c>
    </row>
    <row r="46" spans="1:6" x14ac:dyDescent="0.25">
      <c r="B46">
        <v>13013</v>
      </c>
      <c r="C46">
        <v>2648</v>
      </c>
      <c r="D46">
        <v>1599</v>
      </c>
      <c r="E46">
        <v>1049</v>
      </c>
      <c r="F46">
        <v>1.9530000000000001</v>
      </c>
    </row>
    <row r="47" spans="1:6" x14ac:dyDescent="0.25">
      <c r="B47">
        <v>12664</v>
      </c>
      <c r="C47">
        <v>2617</v>
      </c>
      <c r="D47">
        <v>1599</v>
      </c>
      <c r="E47">
        <v>1018</v>
      </c>
      <c r="F47">
        <v>1.891</v>
      </c>
    </row>
    <row r="48" spans="1:6" x14ac:dyDescent="0.25">
      <c r="B48">
        <v>11955</v>
      </c>
      <c r="C48">
        <v>2542</v>
      </c>
      <c r="D48">
        <v>1599</v>
      </c>
      <c r="E48">
        <v>943</v>
      </c>
      <c r="F48">
        <v>1.7969999999999999</v>
      </c>
    </row>
    <row r="49" spans="1:6" x14ac:dyDescent="0.25">
      <c r="A49" t="s">
        <v>4</v>
      </c>
    </row>
    <row r="50" spans="1:6" x14ac:dyDescent="0.25">
      <c r="A50" t="s">
        <v>8</v>
      </c>
    </row>
    <row r="51" spans="1:6" x14ac:dyDescent="0.25">
      <c r="B51">
        <v>14403</v>
      </c>
      <c r="C51">
        <v>2825</v>
      </c>
      <c r="D51">
        <v>1599</v>
      </c>
      <c r="E51">
        <v>1226</v>
      </c>
      <c r="F51">
        <v>4.3600000000000003</v>
      </c>
    </row>
    <row r="52" spans="1:6" x14ac:dyDescent="0.25">
      <c r="B52">
        <v>14665</v>
      </c>
      <c r="C52">
        <v>2855</v>
      </c>
      <c r="D52">
        <v>1599</v>
      </c>
      <c r="E52">
        <v>1256</v>
      </c>
      <c r="F52">
        <v>3.9689999999999999</v>
      </c>
    </row>
    <row r="53" spans="1:6" x14ac:dyDescent="0.25">
      <c r="B53">
        <v>14244</v>
      </c>
      <c r="C53">
        <v>2835</v>
      </c>
      <c r="D53">
        <v>1599</v>
      </c>
      <c r="E53">
        <v>1236</v>
      </c>
      <c r="F53">
        <v>3.875</v>
      </c>
    </row>
    <row r="54" spans="1:6" x14ac:dyDescent="0.25">
      <c r="B54">
        <v>14363</v>
      </c>
      <c r="C54">
        <v>2847</v>
      </c>
      <c r="D54">
        <v>1599</v>
      </c>
      <c r="E54">
        <v>1248</v>
      </c>
      <c r="F54">
        <v>3.907</v>
      </c>
    </row>
    <row r="55" spans="1:6" x14ac:dyDescent="0.25">
      <c r="B55">
        <v>14222</v>
      </c>
      <c r="C55">
        <v>2839</v>
      </c>
      <c r="D55">
        <v>1599</v>
      </c>
      <c r="E55">
        <v>1240</v>
      </c>
      <c r="F55">
        <v>3.86</v>
      </c>
    </row>
    <row r="56" spans="1:6" x14ac:dyDescent="0.25">
      <c r="B56">
        <v>13967</v>
      </c>
      <c r="C56">
        <v>2790</v>
      </c>
      <c r="D56">
        <v>1599</v>
      </c>
      <c r="E56">
        <v>1191</v>
      </c>
      <c r="F56">
        <v>3.782</v>
      </c>
    </row>
    <row r="57" spans="1:6" x14ac:dyDescent="0.25">
      <c r="B57">
        <v>14573</v>
      </c>
      <c r="C57">
        <v>2851</v>
      </c>
      <c r="D57">
        <v>1599</v>
      </c>
      <c r="E57">
        <v>1252</v>
      </c>
      <c r="F57">
        <v>3.9540000000000002</v>
      </c>
    </row>
    <row r="58" spans="1:6" x14ac:dyDescent="0.25">
      <c r="B58">
        <v>13988</v>
      </c>
      <c r="C58">
        <v>2801</v>
      </c>
      <c r="D58">
        <v>1599</v>
      </c>
      <c r="E58">
        <v>1202</v>
      </c>
      <c r="F58">
        <v>3.798</v>
      </c>
    </row>
    <row r="59" spans="1:6" x14ac:dyDescent="0.25">
      <c r="B59">
        <v>14447</v>
      </c>
      <c r="C59">
        <v>2854</v>
      </c>
      <c r="D59">
        <v>1599</v>
      </c>
      <c r="E59">
        <v>1255</v>
      </c>
      <c r="F59">
        <v>3.907</v>
      </c>
    </row>
    <row r="60" spans="1:6" x14ac:dyDescent="0.25">
      <c r="B60">
        <v>13974</v>
      </c>
      <c r="C60">
        <v>2783</v>
      </c>
      <c r="D60">
        <v>1599</v>
      </c>
      <c r="E60">
        <v>1184</v>
      </c>
      <c r="F60">
        <v>3.7810000000000001</v>
      </c>
    </row>
    <row r="61" spans="1:6" x14ac:dyDescent="0.25">
      <c r="A61" t="s">
        <v>4</v>
      </c>
    </row>
    <row r="62" spans="1:6" x14ac:dyDescent="0.25">
      <c r="A62" t="s">
        <v>9</v>
      </c>
    </row>
    <row r="63" spans="1:6" x14ac:dyDescent="0.25">
      <c r="B63">
        <v>13320</v>
      </c>
      <c r="C63">
        <v>2466</v>
      </c>
      <c r="D63">
        <v>1599</v>
      </c>
      <c r="E63">
        <v>867</v>
      </c>
      <c r="F63">
        <v>33.268999999999998</v>
      </c>
    </row>
    <row r="64" spans="1:6" x14ac:dyDescent="0.25">
      <c r="B64">
        <v>13312</v>
      </c>
      <c r="C64">
        <v>2487</v>
      </c>
      <c r="D64">
        <v>1599</v>
      </c>
      <c r="E64">
        <v>888</v>
      </c>
      <c r="F64">
        <v>32.770000000000003</v>
      </c>
    </row>
    <row r="65" spans="1:6" x14ac:dyDescent="0.25">
      <c r="B65">
        <v>13235</v>
      </c>
      <c r="C65">
        <v>2477</v>
      </c>
      <c r="D65">
        <v>1599</v>
      </c>
      <c r="E65">
        <v>878</v>
      </c>
      <c r="F65">
        <v>32.613</v>
      </c>
    </row>
    <row r="66" spans="1:6" x14ac:dyDescent="0.25">
      <c r="B66">
        <v>13506</v>
      </c>
      <c r="C66">
        <v>2498</v>
      </c>
      <c r="D66">
        <v>1599</v>
      </c>
      <c r="E66">
        <v>899</v>
      </c>
      <c r="F66">
        <v>33.222000000000001</v>
      </c>
    </row>
    <row r="67" spans="1:6" x14ac:dyDescent="0.25">
      <c r="B67">
        <v>13092</v>
      </c>
      <c r="C67">
        <v>2438</v>
      </c>
      <c r="D67">
        <v>1599</v>
      </c>
      <c r="E67">
        <v>839</v>
      </c>
      <c r="F67">
        <v>32.222000000000001</v>
      </c>
    </row>
    <row r="68" spans="1:6" x14ac:dyDescent="0.25">
      <c r="B68">
        <v>13283</v>
      </c>
      <c r="C68">
        <v>2495</v>
      </c>
      <c r="D68">
        <v>1599</v>
      </c>
      <c r="E68">
        <v>896</v>
      </c>
      <c r="F68">
        <v>32.706000000000003</v>
      </c>
    </row>
    <row r="69" spans="1:6" x14ac:dyDescent="0.25">
      <c r="B69">
        <v>13320</v>
      </c>
      <c r="C69">
        <v>2457</v>
      </c>
      <c r="D69">
        <v>1599</v>
      </c>
      <c r="E69">
        <v>858</v>
      </c>
      <c r="F69">
        <v>32.847999999999999</v>
      </c>
    </row>
    <row r="70" spans="1:6" x14ac:dyDescent="0.25">
      <c r="B70">
        <v>13043</v>
      </c>
      <c r="C70">
        <v>2416</v>
      </c>
      <c r="D70">
        <v>1599</v>
      </c>
      <c r="E70">
        <v>817</v>
      </c>
      <c r="F70">
        <v>32.143999999999998</v>
      </c>
    </row>
    <row r="71" spans="1:6" x14ac:dyDescent="0.25">
      <c r="B71">
        <v>12483</v>
      </c>
      <c r="C71">
        <v>2408</v>
      </c>
      <c r="D71">
        <v>1599</v>
      </c>
      <c r="E71">
        <v>809</v>
      </c>
      <c r="F71">
        <v>30.675000000000001</v>
      </c>
    </row>
    <row r="72" spans="1:6" x14ac:dyDescent="0.25">
      <c r="B72">
        <v>13376</v>
      </c>
      <c r="C72">
        <v>2446</v>
      </c>
      <c r="D72">
        <v>1599</v>
      </c>
      <c r="E72">
        <v>847</v>
      </c>
      <c r="F72">
        <v>32.972999999999999</v>
      </c>
    </row>
    <row r="73" spans="1:6" x14ac:dyDescent="0.25">
      <c r="A73" t="s">
        <v>4</v>
      </c>
    </row>
    <row r="74" spans="1:6" x14ac:dyDescent="0.25">
      <c r="A74" t="s">
        <v>15</v>
      </c>
    </row>
    <row r="75" spans="1:6" x14ac:dyDescent="0.25">
      <c r="B75">
        <v>12918</v>
      </c>
      <c r="C75">
        <v>2580</v>
      </c>
      <c r="D75">
        <v>1599</v>
      </c>
      <c r="E75">
        <v>981</v>
      </c>
      <c r="F75">
        <v>24.175000000000001</v>
      </c>
    </row>
    <row r="76" spans="1:6" x14ac:dyDescent="0.25">
      <c r="B76">
        <v>13810</v>
      </c>
      <c r="C76">
        <v>2629</v>
      </c>
      <c r="D76">
        <v>1599</v>
      </c>
      <c r="E76">
        <v>1030</v>
      </c>
      <c r="F76">
        <v>25.268000000000001</v>
      </c>
    </row>
    <row r="77" spans="1:6" x14ac:dyDescent="0.25">
      <c r="B77">
        <v>12778</v>
      </c>
      <c r="C77">
        <v>2568</v>
      </c>
      <c r="D77">
        <v>1599</v>
      </c>
      <c r="E77">
        <v>969</v>
      </c>
      <c r="F77">
        <v>23.393000000000001</v>
      </c>
    </row>
    <row r="78" spans="1:6" x14ac:dyDescent="0.25">
      <c r="B78">
        <v>13516</v>
      </c>
      <c r="C78">
        <v>2606</v>
      </c>
      <c r="D78">
        <v>1599</v>
      </c>
      <c r="E78">
        <v>1007</v>
      </c>
      <c r="F78">
        <v>24.736999999999998</v>
      </c>
    </row>
    <row r="79" spans="1:6" x14ac:dyDescent="0.25">
      <c r="B79">
        <v>13302</v>
      </c>
      <c r="C79">
        <v>2570</v>
      </c>
      <c r="D79">
        <v>1599</v>
      </c>
      <c r="E79">
        <v>971</v>
      </c>
      <c r="F79">
        <v>24.347000000000001</v>
      </c>
    </row>
    <row r="80" spans="1:6" x14ac:dyDescent="0.25">
      <c r="B80">
        <v>13383</v>
      </c>
      <c r="C80">
        <v>2585</v>
      </c>
      <c r="D80">
        <v>1599</v>
      </c>
      <c r="E80">
        <v>986</v>
      </c>
      <c r="F80">
        <v>24.518000000000001</v>
      </c>
    </row>
    <row r="81" spans="1:6" x14ac:dyDescent="0.25">
      <c r="B81">
        <v>13375</v>
      </c>
      <c r="C81">
        <v>2622</v>
      </c>
      <c r="D81">
        <v>1599</v>
      </c>
      <c r="E81">
        <v>1023</v>
      </c>
      <c r="F81">
        <v>24.518000000000001</v>
      </c>
    </row>
    <row r="82" spans="1:6" x14ac:dyDescent="0.25">
      <c r="B82">
        <v>13504</v>
      </c>
      <c r="C82">
        <v>2614</v>
      </c>
      <c r="D82">
        <v>1599</v>
      </c>
      <c r="E82">
        <v>1015</v>
      </c>
      <c r="F82">
        <v>24.736999999999998</v>
      </c>
    </row>
    <row r="83" spans="1:6" x14ac:dyDescent="0.25">
      <c r="B83">
        <v>13480</v>
      </c>
      <c r="C83">
        <v>2595</v>
      </c>
      <c r="D83">
        <v>1599</v>
      </c>
      <c r="E83">
        <v>996</v>
      </c>
      <c r="F83">
        <v>24.704999999999998</v>
      </c>
    </row>
    <row r="84" spans="1:6" x14ac:dyDescent="0.25">
      <c r="B84">
        <v>13006</v>
      </c>
      <c r="C84">
        <v>2540</v>
      </c>
      <c r="D84">
        <v>1599</v>
      </c>
      <c r="E84">
        <v>941</v>
      </c>
      <c r="F84">
        <v>23.83</v>
      </c>
    </row>
    <row r="85" spans="1:6" x14ac:dyDescent="0.25">
      <c r="A85" t="s">
        <v>4</v>
      </c>
    </row>
    <row r="86" spans="1:6" x14ac:dyDescent="0.25">
      <c r="A86" t="s">
        <v>10</v>
      </c>
    </row>
    <row r="87" spans="1:6" x14ac:dyDescent="0.25">
      <c r="B87">
        <v>9289</v>
      </c>
      <c r="C87">
        <v>1952</v>
      </c>
      <c r="D87">
        <v>1599</v>
      </c>
      <c r="E87">
        <v>353</v>
      </c>
      <c r="F87">
        <v>3.125</v>
      </c>
    </row>
    <row r="88" spans="1:6" x14ac:dyDescent="0.25">
      <c r="B88">
        <v>9440</v>
      </c>
      <c r="C88">
        <v>1983</v>
      </c>
      <c r="D88">
        <v>1599</v>
      </c>
      <c r="E88">
        <v>384</v>
      </c>
      <c r="F88">
        <v>2.641</v>
      </c>
    </row>
    <row r="89" spans="1:6" x14ac:dyDescent="0.25">
      <c r="B89">
        <v>9708</v>
      </c>
      <c r="C89">
        <v>1983</v>
      </c>
      <c r="D89">
        <v>1599</v>
      </c>
      <c r="E89">
        <v>384</v>
      </c>
      <c r="F89">
        <v>2.657</v>
      </c>
    </row>
    <row r="90" spans="1:6" x14ac:dyDescent="0.25">
      <c r="B90">
        <v>9401</v>
      </c>
      <c r="C90">
        <v>1955</v>
      </c>
      <c r="D90">
        <v>1599</v>
      </c>
      <c r="E90">
        <v>356</v>
      </c>
      <c r="F90">
        <v>2.5790000000000002</v>
      </c>
    </row>
    <row r="91" spans="1:6" x14ac:dyDescent="0.25">
      <c r="B91">
        <v>9444</v>
      </c>
      <c r="C91">
        <v>1959</v>
      </c>
      <c r="D91">
        <v>1599</v>
      </c>
      <c r="E91">
        <v>360</v>
      </c>
      <c r="F91">
        <v>2.641</v>
      </c>
    </row>
    <row r="92" spans="1:6" x14ac:dyDescent="0.25">
      <c r="B92">
        <v>8739</v>
      </c>
      <c r="C92">
        <v>1937</v>
      </c>
      <c r="D92">
        <v>1599</v>
      </c>
      <c r="E92">
        <v>338</v>
      </c>
      <c r="F92">
        <v>2.391</v>
      </c>
    </row>
    <row r="93" spans="1:6" x14ac:dyDescent="0.25">
      <c r="B93">
        <v>9456</v>
      </c>
      <c r="C93">
        <v>1972</v>
      </c>
      <c r="D93">
        <v>1599</v>
      </c>
      <c r="E93">
        <v>373</v>
      </c>
      <c r="F93">
        <v>2.5790000000000002</v>
      </c>
    </row>
    <row r="94" spans="1:6" x14ac:dyDescent="0.25">
      <c r="B94">
        <v>9450</v>
      </c>
      <c r="C94">
        <v>1970</v>
      </c>
      <c r="D94">
        <v>1599</v>
      </c>
      <c r="E94">
        <v>371</v>
      </c>
      <c r="F94">
        <v>2.6259999999999999</v>
      </c>
    </row>
    <row r="95" spans="1:6" x14ac:dyDescent="0.25">
      <c r="B95">
        <v>9376</v>
      </c>
      <c r="C95">
        <v>1997</v>
      </c>
      <c r="D95">
        <v>1599</v>
      </c>
      <c r="E95">
        <v>398</v>
      </c>
      <c r="F95">
        <v>2.5790000000000002</v>
      </c>
    </row>
    <row r="96" spans="1:6" x14ac:dyDescent="0.25">
      <c r="B96">
        <v>9294</v>
      </c>
      <c r="C96">
        <v>1917</v>
      </c>
      <c r="D96">
        <v>1599</v>
      </c>
      <c r="E96">
        <v>318</v>
      </c>
      <c r="F96">
        <v>2.5470000000000002</v>
      </c>
    </row>
    <row r="97" spans="1:1" x14ac:dyDescent="0.25">
      <c r="A97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opLeftCell="A65" workbookViewId="0">
      <selection activeCell="H92" sqref="H92"/>
    </sheetView>
  </sheetViews>
  <sheetFormatPr defaultRowHeight="15" x14ac:dyDescent="0.25"/>
  <cols>
    <col min="7" max="7" width="22.140625" customWidth="1"/>
  </cols>
  <sheetData>
    <row r="1" spans="1:7" x14ac:dyDescent="0.25">
      <c r="A1" t="str">
        <f>'RedWine-Random Target'!A1</f>
        <v>Random Target</v>
      </c>
      <c r="B1" t="str">
        <f>'RedWine-Random Target'!B1</f>
        <v xml:space="preserve"> #Runs</v>
      </c>
      <c r="C1" t="str">
        <f>'RedWine-Random Target'!C1</f>
        <v>#TC</v>
      </c>
      <c r="D1" t="str">
        <f>'RedWine-Random Target'!D1</f>
        <v>#Orig TC</v>
      </c>
      <c r="E1" t="str">
        <f>'RedWine-Random Target'!E1</f>
        <v>#Mutants</v>
      </c>
      <c r="F1" t="str">
        <f>'RedWine-Random Target'!F1</f>
        <v>Duration</v>
      </c>
      <c r="G1" s="1" t="s">
        <v>11</v>
      </c>
    </row>
    <row r="2" spans="1:7" x14ac:dyDescent="0.25">
      <c r="A2" t="str">
        <f>'RedWine-Random Target'!A2</f>
        <v xml:space="preserve"> DT</v>
      </c>
      <c r="B2">
        <f>'RedWine-Random Target'!B2</f>
        <v>0</v>
      </c>
      <c r="C2">
        <f>'RedWine-Random Target'!C2</f>
        <v>0</v>
      </c>
      <c r="D2">
        <f>'RedWine-Random Target'!D2</f>
        <v>0</v>
      </c>
      <c r="E2">
        <f>'RedWine-Random Target'!E2</f>
        <v>0</v>
      </c>
      <c r="F2">
        <f>'RedWine-Random Target'!F2</f>
        <v>0</v>
      </c>
      <c r="G2" s="1"/>
    </row>
    <row r="3" spans="1:7" x14ac:dyDescent="0.25">
      <c r="A3">
        <f>'RedWine-Random Target'!A3</f>
        <v>0</v>
      </c>
      <c r="B3">
        <f>'RedWine-Random Target'!B3</f>
        <v>13294</v>
      </c>
      <c r="C3">
        <f>'RedWine-Random Target'!C3</f>
        <v>2787</v>
      </c>
      <c r="D3">
        <f>'RedWine-Random Target'!D3</f>
        <v>1599</v>
      </c>
      <c r="E3">
        <f>'RedWine-Random Target'!E3</f>
        <v>1188</v>
      </c>
      <c r="F3">
        <f>'RedWine-Random Target'!F3</f>
        <v>2.657</v>
      </c>
      <c r="G3" s="2">
        <f>E3/2/F3</f>
        <v>223.56040647346632</v>
      </c>
    </row>
    <row r="4" spans="1:7" x14ac:dyDescent="0.25">
      <c r="A4">
        <f>'RedWine-Random Target'!A4</f>
        <v>0</v>
      </c>
      <c r="B4">
        <f>'RedWine-Random Target'!B4</f>
        <v>12812</v>
      </c>
      <c r="C4">
        <f>'RedWine-Random Target'!C4</f>
        <v>2743</v>
      </c>
      <c r="D4">
        <f>'RedWine-Random Target'!D4</f>
        <v>1599</v>
      </c>
      <c r="E4">
        <f>'RedWine-Random Target'!E4</f>
        <v>1144</v>
      </c>
      <c r="F4">
        <f>'RedWine-Random Target'!F4</f>
        <v>2.0779999999999998</v>
      </c>
      <c r="G4" s="2">
        <f t="shared" ref="G4:G67" si="0">E4/2/F4</f>
        <v>275.26467757459096</v>
      </c>
    </row>
    <row r="5" spans="1:7" x14ac:dyDescent="0.25">
      <c r="A5">
        <f>'RedWine-Random Target'!A5</f>
        <v>0</v>
      </c>
      <c r="B5">
        <f>'RedWine-Random Target'!B5</f>
        <v>13274</v>
      </c>
      <c r="C5">
        <f>'RedWine-Random Target'!C5</f>
        <v>2787</v>
      </c>
      <c r="D5">
        <f>'RedWine-Random Target'!D5</f>
        <v>1599</v>
      </c>
      <c r="E5">
        <f>'RedWine-Random Target'!E5</f>
        <v>1188</v>
      </c>
      <c r="F5">
        <f>'RedWine-Random Target'!F5</f>
        <v>2.173</v>
      </c>
      <c r="G5" s="2">
        <f t="shared" si="0"/>
        <v>273.35480901978832</v>
      </c>
    </row>
    <row r="6" spans="1:7" x14ac:dyDescent="0.25">
      <c r="A6">
        <f>'RedWine-Random Target'!A6</f>
        <v>0</v>
      </c>
      <c r="B6">
        <f>'RedWine-Random Target'!B6</f>
        <v>13650</v>
      </c>
      <c r="C6">
        <f>'RedWine-Random Target'!C6</f>
        <v>2818</v>
      </c>
      <c r="D6">
        <f>'RedWine-Random Target'!D6</f>
        <v>1599</v>
      </c>
      <c r="E6">
        <f>'RedWine-Random Target'!E6</f>
        <v>1219</v>
      </c>
      <c r="F6">
        <f>'RedWine-Random Target'!F6</f>
        <v>2.2029999999999998</v>
      </c>
      <c r="G6" s="2">
        <f t="shared" si="0"/>
        <v>276.6681797548797</v>
      </c>
    </row>
    <row r="7" spans="1:7" x14ac:dyDescent="0.25">
      <c r="A7">
        <f>'RedWine-Random Target'!A7</f>
        <v>0</v>
      </c>
      <c r="B7">
        <f>'RedWine-Random Target'!B7</f>
        <v>13026</v>
      </c>
      <c r="C7">
        <f>'RedWine-Random Target'!C7</f>
        <v>2745</v>
      </c>
      <c r="D7">
        <f>'RedWine-Random Target'!D7</f>
        <v>1599</v>
      </c>
      <c r="E7">
        <f>'RedWine-Random Target'!E7</f>
        <v>1146</v>
      </c>
      <c r="F7">
        <f>'RedWine-Random Target'!F7</f>
        <v>2.141</v>
      </c>
      <c r="G7" s="2">
        <f t="shared" si="0"/>
        <v>267.63194768799627</v>
      </c>
    </row>
    <row r="8" spans="1:7" x14ac:dyDescent="0.25">
      <c r="A8">
        <f>'RedWine-Random Target'!A8</f>
        <v>0</v>
      </c>
      <c r="B8">
        <f>'RedWine-Random Target'!B8</f>
        <v>12652</v>
      </c>
      <c r="C8">
        <f>'RedWine-Random Target'!C8</f>
        <v>2725</v>
      </c>
      <c r="D8">
        <f>'RedWine-Random Target'!D8</f>
        <v>1599</v>
      </c>
      <c r="E8">
        <f>'RedWine-Random Target'!E8</f>
        <v>1126</v>
      </c>
      <c r="F8">
        <f>'RedWine-Random Target'!F8</f>
        <v>2.125</v>
      </c>
      <c r="G8" s="2">
        <f t="shared" si="0"/>
        <v>264.94117647058823</v>
      </c>
    </row>
    <row r="9" spans="1:7" x14ac:dyDescent="0.25">
      <c r="A9">
        <f>'RedWine-Random Target'!A9</f>
        <v>0</v>
      </c>
      <c r="B9">
        <f>'RedWine-Random Target'!B9</f>
        <v>13379</v>
      </c>
      <c r="C9">
        <f>'RedWine-Random Target'!C9</f>
        <v>2797</v>
      </c>
      <c r="D9">
        <f>'RedWine-Random Target'!D9</f>
        <v>1599</v>
      </c>
      <c r="E9">
        <f>'RedWine-Random Target'!E9</f>
        <v>1198</v>
      </c>
      <c r="F9">
        <f>'RedWine-Random Target'!F9</f>
        <v>2.1720000000000002</v>
      </c>
      <c r="G9" s="2">
        <f t="shared" si="0"/>
        <v>275.78268876611418</v>
      </c>
    </row>
    <row r="10" spans="1:7" x14ac:dyDescent="0.25">
      <c r="A10">
        <f>'RedWine-Random Target'!A10</f>
        <v>0</v>
      </c>
      <c r="B10">
        <f>'RedWine-Random Target'!B10</f>
        <v>13008</v>
      </c>
      <c r="C10">
        <f>'RedWine-Random Target'!C10</f>
        <v>2743</v>
      </c>
      <c r="D10">
        <f>'RedWine-Random Target'!D10</f>
        <v>1599</v>
      </c>
      <c r="E10">
        <f>'RedWine-Random Target'!E10</f>
        <v>1144</v>
      </c>
      <c r="F10">
        <f>'RedWine-Random Target'!F10</f>
        <v>2.0939999999999999</v>
      </c>
      <c r="G10" s="2">
        <f t="shared" si="0"/>
        <v>273.16141356255969</v>
      </c>
    </row>
    <row r="11" spans="1:7" x14ac:dyDescent="0.25">
      <c r="A11">
        <f>'RedWine-Random Target'!A11</f>
        <v>0</v>
      </c>
      <c r="B11">
        <f>'RedWine-Random Target'!B11</f>
        <v>13248</v>
      </c>
      <c r="C11">
        <f>'RedWine-Random Target'!C11</f>
        <v>2775</v>
      </c>
      <c r="D11">
        <f>'RedWine-Random Target'!D11</f>
        <v>1599</v>
      </c>
      <c r="E11">
        <f>'RedWine-Random Target'!E11</f>
        <v>1176</v>
      </c>
      <c r="F11">
        <f>'RedWine-Random Target'!F11</f>
        <v>2.14</v>
      </c>
      <c r="G11" s="2">
        <f t="shared" si="0"/>
        <v>274.76635514018687</v>
      </c>
    </row>
    <row r="12" spans="1:7" x14ac:dyDescent="0.25">
      <c r="A12">
        <f>'RedWine-Random Target'!A12</f>
        <v>0</v>
      </c>
      <c r="B12">
        <f>'RedWine-Random Target'!B12</f>
        <v>13362</v>
      </c>
      <c r="C12">
        <f>'RedWine-Random Target'!C12</f>
        <v>2780</v>
      </c>
      <c r="D12">
        <f>'RedWine-Random Target'!D12</f>
        <v>1599</v>
      </c>
      <c r="E12">
        <f>'RedWine-Random Target'!E12</f>
        <v>1181</v>
      </c>
      <c r="F12">
        <f>'RedWine-Random Target'!F12</f>
        <v>2.1720000000000002</v>
      </c>
      <c r="G12" s="2">
        <f t="shared" si="0"/>
        <v>271.86924493554324</v>
      </c>
    </row>
    <row r="13" spans="1:7" x14ac:dyDescent="0.25">
      <c r="A13" t="str">
        <f>'RedWine-Random Target'!A13</f>
        <v>Avg</v>
      </c>
      <c r="B13" s="1">
        <f>AVERAGE(B3:B12)</f>
        <v>13170.5</v>
      </c>
      <c r="C13" s="1">
        <f t="shared" ref="C13:F13" si="1">AVERAGE(C3:C12)</f>
        <v>2770</v>
      </c>
      <c r="D13" s="1">
        <f t="shared" si="1"/>
        <v>1599</v>
      </c>
      <c r="E13" s="1">
        <f t="shared" si="1"/>
        <v>1171</v>
      </c>
      <c r="F13" s="1">
        <f t="shared" si="1"/>
        <v>2.1955</v>
      </c>
      <c r="G13" s="2">
        <f t="shared" si="0"/>
        <v>266.68184923707582</v>
      </c>
    </row>
    <row r="14" spans="1:7" x14ac:dyDescent="0.25">
      <c r="A14" t="str">
        <f>'RedWine-Random Target'!A14</f>
        <v>HV</v>
      </c>
      <c r="B14">
        <f>'RedWine-Random Target'!B14</f>
        <v>0</v>
      </c>
      <c r="C14">
        <f>'RedWine-Random Target'!C14</f>
        <v>0</v>
      </c>
      <c r="D14">
        <f>'RedWine-Random Target'!D14</f>
        <v>0</v>
      </c>
      <c r="E14">
        <f>'RedWine-Random Target'!E14</f>
        <v>0</v>
      </c>
      <c r="F14">
        <f>'RedWine-Random Target'!F14</f>
        <v>0</v>
      </c>
      <c r="G14" s="2"/>
    </row>
    <row r="15" spans="1:7" x14ac:dyDescent="0.25">
      <c r="A15">
        <f>'RedWine-Random Target'!A15</f>
        <v>0</v>
      </c>
      <c r="B15">
        <f>'RedWine-Random Target'!B15</f>
        <v>13323</v>
      </c>
      <c r="C15">
        <f>'RedWine-Random Target'!C15</f>
        <v>2430</v>
      </c>
      <c r="D15">
        <f>'RedWine-Random Target'!D15</f>
        <v>1599</v>
      </c>
      <c r="E15">
        <f>'RedWine-Random Target'!E15</f>
        <v>831</v>
      </c>
      <c r="F15">
        <f>'RedWine-Random Target'!F15</f>
        <v>13.955</v>
      </c>
      <c r="G15" s="2">
        <f t="shared" si="0"/>
        <v>29.77427445360086</v>
      </c>
    </row>
    <row r="16" spans="1:7" x14ac:dyDescent="0.25">
      <c r="A16">
        <f>'RedWine-Random Target'!A16</f>
        <v>0</v>
      </c>
      <c r="B16">
        <f>'RedWine-Random Target'!B16</f>
        <v>13149</v>
      </c>
      <c r="C16">
        <f>'RedWine-Random Target'!C16</f>
        <v>2430</v>
      </c>
      <c r="D16">
        <f>'RedWine-Random Target'!D16</f>
        <v>1599</v>
      </c>
      <c r="E16">
        <f>'RedWine-Random Target'!E16</f>
        <v>831</v>
      </c>
      <c r="F16">
        <f>'RedWine-Random Target'!F16</f>
        <v>13.079000000000001</v>
      </c>
      <c r="G16" s="2">
        <f t="shared" si="0"/>
        <v>31.768483829038917</v>
      </c>
    </row>
    <row r="17" spans="1:7" x14ac:dyDescent="0.25">
      <c r="A17">
        <f>'RedWine-Random Target'!A17</f>
        <v>0</v>
      </c>
      <c r="B17">
        <f>'RedWine-Random Target'!B17</f>
        <v>13119</v>
      </c>
      <c r="C17">
        <f>'RedWine-Random Target'!C17</f>
        <v>2460</v>
      </c>
      <c r="D17">
        <f>'RedWine-Random Target'!D17</f>
        <v>1599</v>
      </c>
      <c r="E17">
        <f>'RedWine-Random Target'!E17</f>
        <v>861</v>
      </c>
      <c r="F17">
        <f>'RedWine-Random Target'!F17</f>
        <v>13.111000000000001</v>
      </c>
      <c r="G17" s="2">
        <f t="shared" si="0"/>
        <v>32.835024025627334</v>
      </c>
    </row>
    <row r="18" spans="1:7" x14ac:dyDescent="0.25">
      <c r="A18">
        <f>'RedWine-Random Target'!A18</f>
        <v>0</v>
      </c>
      <c r="B18">
        <f>'RedWine-Random Target'!B18</f>
        <v>13343</v>
      </c>
      <c r="C18">
        <f>'RedWine-Random Target'!C18</f>
        <v>2461</v>
      </c>
      <c r="D18">
        <f>'RedWine-Random Target'!D18</f>
        <v>1599</v>
      </c>
      <c r="E18">
        <f>'RedWine-Random Target'!E18</f>
        <v>862</v>
      </c>
      <c r="F18">
        <f>'RedWine-Random Target'!F18</f>
        <v>13.33</v>
      </c>
      <c r="G18" s="2">
        <f t="shared" si="0"/>
        <v>32.333083270817703</v>
      </c>
    </row>
    <row r="19" spans="1:7" x14ac:dyDescent="0.25">
      <c r="A19">
        <f>'RedWine-Random Target'!A19</f>
        <v>0</v>
      </c>
      <c r="B19">
        <f>'RedWine-Random Target'!B19</f>
        <v>12492</v>
      </c>
      <c r="C19">
        <f>'RedWine-Random Target'!C19</f>
        <v>2407</v>
      </c>
      <c r="D19">
        <f>'RedWine-Random Target'!D19</f>
        <v>1599</v>
      </c>
      <c r="E19">
        <f>'RedWine-Random Target'!E19</f>
        <v>808</v>
      </c>
      <c r="F19">
        <f>'RedWine-Random Target'!F19</f>
        <v>12.47</v>
      </c>
      <c r="G19" s="2">
        <f t="shared" si="0"/>
        <v>32.39775461106656</v>
      </c>
    </row>
    <row r="20" spans="1:7" x14ac:dyDescent="0.25">
      <c r="A20">
        <f>'RedWine-Random Target'!A20</f>
        <v>0</v>
      </c>
      <c r="B20">
        <f>'RedWine-Random Target'!B20</f>
        <v>12859</v>
      </c>
      <c r="C20">
        <f>'RedWine-Random Target'!C20</f>
        <v>2429</v>
      </c>
      <c r="D20">
        <f>'RedWine-Random Target'!D20</f>
        <v>1599</v>
      </c>
      <c r="E20">
        <f>'RedWine-Random Target'!E20</f>
        <v>830</v>
      </c>
      <c r="F20">
        <f>'RedWine-Random Target'!F20</f>
        <v>12.829000000000001</v>
      </c>
      <c r="G20" s="2">
        <f t="shared" si="0"/>
        <v>32.348585236573385</v>
      </c>
    </row>
    <row r="21" spans="1:7" x14ac:dyDescent="0.25">
      <c r="A21">
        <f>'RedWine-Random Target'!A21</f>
        <v>0</v>
      </c>
      <c r="B21">
        <f>'RedWine-Random Target'!B21</f>
        <v>13236</v>
      </c>
      <c r="C21">
        <f>'RedWine-Random Target'!C21</f>
        <v>2436</v>
      </c>
      <c r="D21">
        <f>'RedWine-Random Target'!D21</f>
        <v>1599</v>
      </c>
      <c r="E21">
        <f>'RedWine-Random Target'!E21</f>
        <v>837</v>
      </c>
      <c r="F21">
        <f>'RedWine-Random Target'!F21</f>
        <v>13.205</v>
      </c>
      <c r="G21" s="2">
        <f t="shared" si="0"/>
        <v>31.692540704278681</v>
      </c>
    </row>
    <row r="22" spans="1:7" x14ac:dyDescent="0.25">
      <c r="A22">
        <f>'RedWine-Random Target'!A22</f>
        <v>0</v>
      </c>
      <c r="B22">
        <f>'RedWine-Random Target'!B22</f>
        <v>13193</v>
      </c>
      <c r="C22">
        <f>'RedWine-Random Target'!C22</f>
        <v>2454</v>
      </c>
      <c r="D22">
        <f>'RedWine-Random Target'!D22</f>
        <v>1599</v>
      </c>
      <c r="E22">
        <f>'RedWine-Random Target'!E22</f>
        <v>855</v>
      </c>
      <c r="F22">
        <f>'RedWine-Random Target'!F22</f>
        <v>13.173</v>
      </c>
      <c r="G22" s="2">
        <f t="shared" si="0"/>
        <v>32.452744249601459</v>
      </c>
    </row>
    <row r="23" spans="1:7" x14ac:dyDescent="0.25">
      <c r="A23">
        <f>'RedWine-Random Target'!A23</f>
        <v>0</v>
      </c>
      <c r="B23">
        <f>'RedWine-Random Target'!B23</f>
        <v>12789</v>
      </c>
      <c r="C23">
        <f>'RedWine-Random Target'!C23</f>
        <v>2440</v>
      </c>
      <c r="D23">
        <f>'RedWine-Random Target'!D23</f>
        <v>1599</v>
      </c>
      <c r="E23">
        <f>'RedWine-Random Target'!E23</f>
        <v>841</v>
      </c>
      <c r="F23">
        <f>'RedWine-Random Target'!F23</f>
        <v>12.750999999999999</v>
      </c>
      <c r="G23" s="2">
        <f t="shared" si="0"/>
        <v>32.977805662300995</v>
      </c>
    </row>
    <row r="24" spans="1:7" x14ac:dyDescent="0.25">
      <c r="A24">
        <f>'RedWine-Random Target'!A24</f>
        <v>0</v>
      </c>
      <c r="B24">
        <f>'RedWine-Random Target'!B24</f>
        <v>12791</v>
      </c>
      <c r="C24">
        <f>'RedWine-Random Target'!C24</f>
        <v>2440</v>
      </c>
      <c r="D24">
        <f>'RedWine-Random Target'!D24</f>
        <v>1599</v>
      </c>
      <c r="E24">
        <f>'RedWine-Random Target'!E24</f>
        <v>841</v>
      </c>
      <c r="F24">
        <f>'RedWine-Random Target'!F24</f>
        <v>12.766999999999999</v>
      </c>
      <c r="G24" s="2">
        <f t="shared" si="0"/>
        <v>32.936476854390229</v>
      </c>
    </row>
    <row r="25" spans="1:7" x14ac:dyDescent="0.25">
      <c r="A25" t="str">
        <f>'RedWine-Random Target'!A25</f>
        <v>Avg</v>
      </c>
      <c r="B25" s="1">
        <f>AVERAGE(B15:B24)</f>
        <v>13029.4</v>
      </c>
      <c r="C25" s="1">
        <f t="shared" ref="C25" si="2">AVERAGE(C15:C24)</f>
        <v>2438.6999999999998</v>
      </c>
      <c r="D25" s="1">
        <f t="shared" ref="D25" si="3">AVERAGE(D15:D24)</f>
        <v>1599</v>
      </c>
      <c r="E25" s="1">
        <f t="shared" ref="E25" si="4">AVERAGE(E15:E24)</f>
        <v>839.7</v>
      </c>
      <c r="F25" s="1">
        <f t="shared" ref="F25" si="5">AVERAGE(F15:F24)</f>
        <v>13.067000000000002</v>
      </c>
      <c r="G25" s="2">
        <f t="shared" si="0"/>
        <v>32.130557893931275</v>
      </c>
    </row>
    <row r="26" spans="1:7" x14ac:dyDescent="0.25">
      <c r="A26" t="str">
        <f>'RedWine-Random Target'!A26</f>
        <v>KNN</v>
      </c>
      <c r="B26">
        <f>'RedWine-Random Target'!B26</f>
        <v>0</v>
      </c>
      <c r="C26">
        <f>'RedWine-Random Target'!C26</f>
        <v>0</v>
      </c>
      <c r="D26">
        <f>'RedWine-Random Target'!D26</f>
        <v>0</v>
      </c>
      <c r="E26">
        <f>'RedWine-Random Target'!E26</f>
        <v>0</v>
      </c>
      <c r="F26">
        <f>'RedWine-Random Target'!F26</f>
        <v>0</v>
      </c>
      <c r="G26" s="2"/>
    </row>
    <row r="27" spans="1:7" x14ac:dyDescent="0.25">
      <c r="A27">
        <f>'RedWine-Random Target'!A27</f>
        <v>0</v>
      </c>
      <c r="B27">
        <f>'RedWine-Random Target'!B27</f>
        <v>14054</v>
      </c>
      <c r="C27">
        <f>'RedWine-Random Target'!C27</f>
        <v>2030</v>
      </c>
      <c r="D27">
        <f>'RedWine-Random Target'!D27</f>
        <v>1599</v>
      </c>
      <c r="E27">
        <f>'RedWine-Random Target'!E27</f>
        <v>431</v>
      </c>
      <c r="F27">
        <f>'RedWine-Random Target'!F27</f>
        <v>10.516</v>
      </c>
      <c r="G27" s="2">
        <f t="shared" si="0"/>
        <v>20.492582731076453</v>
      </c>
    </row>
    <row r="28" spans="1:7" x14ac:dyDescent="0.25">
      <c r="A28">
        <f>'RedWine-Random Target'!A28</f>
        <v>0</v>
      </c>
      <c r="B28">
        <f>'RedWine-Random Target'!B28</f>
        <v>14290</v>
      </c>
      <c r="C28">
        <f>'RedWine-Random Target'!C28</f>
        <v>2069</v>
      </c>
      <c r="D28">
        <f>'RedWine-Random Target'!D28</f>
        <v>1599</v>
      </c>
      <c r="E28">
        <f>'RedWine-Random Target'!E28</f>
        <v>470</v>
      </c>
      <c r="F28">
        <f>'RedWine-Random Target'!F28</f>
        <v>10.189</v>
      </c>
      <c r="G28" s="2">
        <f t="shared" si="0"/>
        <v>23.064088723132791</v>
      </c>
    </row>
    <row r="29" spans="1:7" x14ac:dyDescent="0.25">
      <c r="A29">
        <f>'RedWine-Random Target'!A29</f>
        <v>0</v>
      </c>
      <c r="B29">
        <f>'RedWine-Random Target'!B29</f>
        <v>13993</v>
      </c>
      <c r="C29">
        <f>'RedWine-Random Target'!C29</f>
        <v>2066</v>
      </c>
      <c r="D29">
        <f>'RedWine-Random Target'!D29</f>
        <v>1599</v>
      </c>
      <c r="E29">
        <f>'RedWine-Random Target'!E29</f>
        <v>467</v>
      </c>
      <c r="F29">
        <f>'RedWine-Random Target'!F29</f>
        <v>9.9860000000000007</v>
      </c>
      <c r="G29" s="2">
        <f t="shared" si="0"/>
        <v>23.382735830162225</v>
      </c>
    </row>
    <row r="30" spans="1:7" x14ac:dyDescent="0.25">
      <c r="A30">
        <f>'RedWine-Random Target'!A30</f>
        <v>0</v>
      </c>
      <c r="B30">
        <f>'RedWine-Random Target'!B30</f>
        <v>14139</v>
      </c>
      <c r="C30">
        <f>'RedWine-Random Target'!C30</f>
        <v>2003</v>
      </c>
      <c r="D30">
        <f>'RedWine-Random Target'!D30</f>
        <v>1599</v>
      </c>
      <c r="E30">
        <f>'RedWine-Random Target'!E30</f>
        <v>404</v>
      </c>
      <c r="F30">
        <f>'RedWine-Random Target'!F30</f>
        <v>10.095000000000001</v>
      </c>
      <c r="G30" s="2">
        <f t="shared" si="0"/>
        <v>20.009905894006934</v>
      </c>
    </row>
    <row r="31" spans="1:7" x14ac:dyDescent="0.25">
      <c r="A31">
        <f>'RedWine-Random Target'!A31</f>
        <v>0</v>
      </c>
      <c r="B31">
        <f>'RedWine-Random Target'!B31</f>
        <v>13678</v>
      </c>
      <c r="C31">
        <f>'RedWine-Random Target'!C31</f>
        <v>1997</v>
      </c>
      <c r="D31">
        <f>'RedWine-Random Target'!D31</f>
        <v>1599</v>
      </c>
      <c r="E31">
        <f>'RedWine-Random Target'!E31</f>
        <v>398</v>
      </c>
      <c r="F31">
        <f>'RedWine-Random Target'!F31</f>
        <v>9.766</v>
      </c>
      <c r="G31" s="2">
        <f t="shared" si="0"/>
        <v>20.376817530206839</v>
      </c>
    </row>
    <row r="32" spans="1:7" x14ac:dyDescent="0.25">
      <c r="A32">
        <f>'RedWine-Random Target'!A32</f>
        <v>0</v>
      </c>
      <c r="B32">
        <f>'RedWine-Random Target'!B32</f>
        <v>13585</v>
      </c>
      <c r="C32">
        <f>'RedWine-Random Target'!C32</f>
        <v>2036</v>
      </c>
      <c r="D32">
        <f>'RedWine-Random Target'!D32</f>
        <v>1599</v>
      </c>
      <c r="E32">
        <f>'RedWine-Random Target'!E32</f>
        <v>437</v>
      </c>
      <c r="F32">
        <f>'RedWine-Random Target'!F32</f>
        <v>9.6880000000000006</v>
      </c>
      <c r="G32" s="2">
        <f t="shared" si="0"/>
        <v>22.553674649050372</v>
      </c>
    </row>
    <row r="33" spans="1:7" x14ac:dyDescent="0.25">
      <c r="A33">
        <f>'RedWine-Random Target'!A33</f>
        <v>0</v>
      </c>
      <c r="B33">
        <f>'RedWine-Random Target'!B33</f>
        <v>13937</v>
      </c>
      <c r="C33">
        <f>'RedWine-Random Target'!C33</f>
        <v>2048</v>
      </c>
      <c r="D33">
        <f>'RedWine-Random Target'!D33</f>
        <v>1599</v>
      </c>
      <c r="E33">
        <f>'RedWine-Random Target'!E33</f>
        <v>449</v>
      </c>
      <c r="F33">
        <f>'RedWine-Random Target'!F33</f>
        <v>9.9550000000000001</v>
      </c>
      <c r="G33" s="2">
        <f t="shared" si="0"/>
        <v>22.551481667503765</v>
      </c>
    </row>
    <row r="34" spans="1:7" x14ac:dyDescent="0.25">
      <c r="A34">
        <f>'RedWine-Random Target'!A34</f>
        <v>0</v>
      </c>
      <c r="B34">
        <f>'RedWine-Random Target'!B34</f>
        <v>13656</v>
      </c>
      <c r="C34">
        <f>'RedWine-Random Target'!C34</f>
        <v>2054</v>
      </c>
      <c r="D34">
        <f>'RedWine-Random Target'!D34</f>
        <v>1599</v>
      </c>
      <c r="E34">
        <f>'RedWine-Random Target'!E34</f>
        <v>455</v>
      </c>
      <c r="F34">
        <f>'RedWine-Random Target'!F34</f>
        <v>9.7669999999999995</v>
      </c>
      <c r="G34" s="2">
        <f t="shared" si="0"/>
        <v>23.292720384969797</v>
      </c>
    </row>
    <row r="35" spans="1:7" x14ac:dyDescent="0.25">
      <c r="A35">
        <f>'RedWine-Random Target'!A35</f>
        <v>0</v>
      </c>
      <c r="B35">
        <f>'RedWine-Random Target'!B35</f>
        <v>13850</v>
      </c>
      <c r="C35">
        <f>'RedWine-Random Target'!C35</f>
        <v>2030</v>
      </c>
      <c r="D35">
        <f>'RedWine-Random Target'!D35</f>
        <v>1599</v>
      </c>
      <c r="E35">
        <f>'RedWine-Random Target'!E35</f>
        <v>431</v>
      </c>
      <c r="F35">
        <f>'RedWine-Random Target'!F35</f>
        <v>9.8919999999999995</v>
      </c>
      <c r="G35" s="2">
        <f t="shared" si="0"/>
        <v>21.785281035179946</v>
      </c>
    </row>
    <row r="36" spans="1:7" x14ac:dyDescent="0.25">
      <c r="A36">
        <f>'RedWine-Random Target'!A36</f>
        <v>0</v>
      </c>
      <c r="B36">
        <f>'RedWine-Random Target'!B36</f>
        <v>13861</v>
      </c>
      <c r="C36">
        <f>'RedWine-Random Target'!C36</f>
        <v>2036</v>
      </c>
      <c r="D36">
        <f>'RedWine-Random Target'!D36</f>
        <v>1599</v>
      </c>
      <c r="E36">
        <f>'RedWine-Random Target'!E36</f>
        <v>437</v>
      </c>
      <c r="F36">
        <f>'RedWine-Random Target'!F36</f>
        <v>9.891</v>
      </c>
      <c r="G36" s="2">
        <f t="shared" si="0"/>
        <v>22.090789606713173</v>
      </c>
    </row>
    <row r="37" spans="1:7" x14ac:dyDescent="0.25">
      <c r="A37" t="str">
        <f>'RedWine-Random Target'!A37</f>
        <v>Avg</v>
      </c>
      <c r="B37" s="1">
        <f>AVERAGE(B27:B36)</f>
        <v>13904.3</v>
      </c>
      <c r="C37" s="1">
        <f t="shared" ref="C37" si="6">AVERAGE(C27:C36)</f>
        <v>2036.9</v>
      </c>
      <c r="D37" s="1">
        <f t="shared" ref="D37" si="7">AVERAGE(D27:D36)</f>
        <v>1599</v>
      </c>
      <c r="E37" s="1">
        <f t="shared" ref="E37" si="8">AVERAGE(E27:E36)</f>
        <v>437.9</v>
      </c>
      <c r="F37" s="1">
        <f t="shared" ref="F37" si="9">AVERAGE(F27:F36)</f>
        <v>9.9745000000000008</v>
      </c>
      <c r="G37" s="2">
        <f t="shared" si="0"/>
        <v>21.950974986214845</v>
      </c>
    </row>
    <row r="38" spans="1:7" x14ac:dyDescent="0.25">
      <c r="A38" t="str">
        <f>'RedWine-Random Target'!A38</f>
        <v>LR</v>
      </c>
      <c r="B38">
        <f>'RedWine-Random Target'!B38</f>
        <v>0</v>
      </c>
      <c r="C38">
        <f>'RedWine-Random Target'!C38</f>
        <v>0</v>
      </c>
      <c r="D38">
        <f>'RedWine-Random Target'!D38</f>
        <v>0</v>
      </c>
      <c r="E38">
        <f>'RedWine-Random Target'!E38</f>
        <v>0</v>
      </c>
      <c r="F38">
        <f>'RedWine-Random Target'!F38</f>
        <v>0</v>
      </c>
      <c r="G38" s="2"/>
    </row>
    <row r="39" spans="1:7" x14ac:dyDescent="0.25">
      <c r="A39">
        <f>'RedWine-Random Target'!A39</f>
        <v>0</v>
      </c>
      <c r="B39">
        <f>'RedWine-Random Target'!B39</f>
        <v>12895</v>
      </c>
      <c r="C39">
        <f>'RedWine-Random Target'!C39</f>
        <v>2639</v>
      </c>
      <c r="D39">
        <f>'RedWine-Random Target'!D39</f>
        <v>1599</v>
      </c>
      <c r="E39">
        <f>'RedWine-Random Target'!E39</f>
        <v>1040</v>
      </c>
      <c r="F39">
        <f>'RedWine-Random Target'!F39</f>
        <v>2.4220000000000002</v>
      </c>
      <c r="G39" s="2">
        <f t="shared" si="0"/>
        <v>214.69859620148637</v>
      </c>
    </row>
    <row r="40" spans="1:7" x14ac:dyDescent="0.25">
      <c r="A40">
        <f>'RedWine-Random Target'!A40</f>
        <v>0</v>
      </c>
      <c r="B40">
        <f>'RedWine-Random Target'!B40</f>
        <v>12343</v>
      </c>
      <c r="C40">
        <f>'RedWine-Random Target'!C40</f>
        <v>2570</v>
      </c>
      <c r="D40">
        <f>'RedWine-Random Target'!D40</f>
        <v>1599</v>
      </c>
      <c r="E40">
        <f>'RedWine-Random Target'!E40</f>
        <v>971</v>
      </c>
      <c r="F40">
        <f>'RedWine-Random Target'!F40</f>
        <v>1.8440000000000001</v>
      </c>
      <c r="G40" s="2">
        <f t="shared" si="0"/>
        <v>263.28633405639914</v>
      </c>
    </row>
    <row r="41" spans="1:7" x14ac:dyDescent="0.25">
      <c r="A41">
        <f>'RedWine-Random Target'!A41</f>
        <v>0</v>
      </c>
      <c r="B41">
        <f>'RedWine-Random Target'!B41</f>
        <v>12248</v>
      </c>
      <c r="C41">
        <f>'RedWine-Random Target'!C41</f>
        <v>2583</v>
      </c>
      <c r="D41">
        <f>'RedWine-Random Target'!D41</f>
        <v>1599</v>
      </c>
      <c r="E41">
        <f>'RedWine-Random Target'!E41</f>
        <v>984</v>
      </c>
      <c r="F41">
        <f>'RedWine-Random Target'!F41</f>
        <v>1.8280000000000001</v>
      </c>
      <c r="G41" s="2">
        <f t="shared" si="0"/>
        <v>269.14660831509843</v>
      </c>
    </row>
    <row r="42" spans="1:7" x14ac:dyDescent="0.25">
      <c r="A42">
        <f>'RedWine-Random Target'!A42</f>
        <v>0</v>
      </c>
      <c r="B42">
        <f>'RedWine-Random Target'!B42</f>
        <v>12740</v>
      </c>
      <c r="C42">
        <f>'RedWine-Random Target'!C42</f>
        <v>2617</v>
      </c>
      <c r="D42">
        <f>'RedWine-Random Target'!D42</f>
        <v>1599</v>
      </c>
      <c r="E42">
        <f>'RedWine-Random Target'!E42</f>
        <v>1018</v>
      </c>
      <c r="F42">
        <f>'RedWine-Random Target'!F42</f>
        <v>1.9059999999999999</v>
      </c>
      <c r="G42" s="2">
        <f t="shared" si="0"/>
        <v>267.05141657922354</v>
      </c>
    </row>
    <row r="43" spans="1:7" x14ac:dyDescent="0.25">
      <c r="A43">
        <f>'RedWine-Random Target'!A43</f>
        <v>0</v>
      </c>
      <c r="B43">
        <f>'RedWine-Random Target'!B43</f>
        <v>12335</v>
      </c>
      <c r="C43">
        <f>'RedWine-Random Target'!C43</f>
        <v>2567</v>
      </c>
      <c r="D43">
        <f>'RedWine-Random Target'!D43</f>
        <v>1599</v>
      </c>
      <c r="E43">
        <f>'RedWine-Random Target'!E43</f>
        <v>968</v>
      </c>
      <c r="F43">
        <f>'RedWine-Random Target'!F43</f>
        <v>1.8440000000000001</v>
      </c>
      <c r="G43" s="2">
        <f t="shared" si="0"/>
        <v>262.47288503253793</v>
      </c>
    </row>
    <row r="44" spans="1:7" x14ac:dyDescent="0.25">
      <c r="A44">
        <f>'RedWine-Random Target'!A44</f>
        <v>0</v>
      </c>
      <c r="B44">
        <f>'RedWine-Random Target'!B44</f>
        <v>12187</v>
      </c>
      <c r="C44">
        <f>'RedWine-Random Target'!C44</f>
        <v>2579</v>
      </c>
      <c r="D44">
        <f>'RedWine-Random Target'!D44</f>
        <v>1599</v>
      </c>
      <c r="E44">
        <f>'RedWine-Random Target'!E44</f>
        <v>980</v>
      </c>
      <c r="F44">
        <f>'RedWine-Random Target'!F44</f>
        <v>1.8129999999999999</v>
      </c>
      <c r="G44" s="2">
        <f t="shared" si="0"/>
        <v>270.27027027027026</v>
      </c>
    </row>
    <row r="45" spans="1:7" x14ac:dyDescent="0.25">
      <c r="A45">
        <f>'RedWine-Random Target'!A45</f>
        <v>0</v>
      </c>
      <c r="B45">
        <f>'RedWine-Random Target'!B45</f>
        <v>12307</v>
      </c>
      <c r="C45">
        <f>'RedWine-Random Target'!C45</f>
        <v>2598</v>
      </c>
      <c r="D45">
        <f>'RedWine-Random Target'!D45</f>
        <v>1599</v>
      </c>
      <c r="E45">
        <f>'RedWine-Random Target'!E45</f>
        <v>999</v>
      </c>
      <c r="F45">
        <f>'RedWine-Random Target'!F45</f>
        <v>1.829</v>
      </c>
      <c r="G45" s="2">
        <f t="shared" si="0"/>
        <v>273.10005467468562</v>
      </c>
    </row>
    <row r="46" spans="1:7" x14ac:dyDescent="0.25">
      <c r="A46">
        <f>'RedWine-Random Target'!A46</f>
        <v>0</v>
      </c>
      <c r="B46">
        <f>'RedWine-Random Target'!B46</f>
        <v>13013</v>
      </c>
      <c r="C46">
        <f>'RedWine-Random Target'!C46</f>
        <v>2648</v>
      </c>
      <c r="D46">
        <f>'RedWine-Random Target'!D46</f>
        <v>1599</v>
      </c>
      <c r="E46">
        <f>'RedWine-Random Target'!E46</f>
        <v>1049</v>
      </c>
      <c r="F46">
        <f>'RedWine-Random Target'!F46</f>
        <v>1.9530000000000001</v>
      </c>
      <c r="G46" s="2">
        <f t="shared" si="0"/>
        <v>268.5611879160266</v>
      </c>
    </row>
    <row r="47" spans="1:7" x14ac:dyDescent="0.25">
      <c r="A47">
        <f>'RedWine-Random Target'!A47</f>
        <v>0</v>
      </c>
      <c r="B47">
        <f>'RedWine-Random Target'!B47</f>
        <v>12664</v>
      </c>
      <c r="C47">
        <f>'RedWine-Random Target'!C47</f>
        <v>2617</v>
      </c>
      <c r="D47">
        <f>'RedWine-Random Target'!D47</f>
        <v>1599</v>
      </c>
      <c r="E47">
        <f>'RedWine-Random Target'!E47</f>
        <v>1018</v>
      </c>
      <c r="F47">
        <f>'RedWine-Random Target'!F47</f>
        <v>1.891</v>
      </c>
      <c r="G47" s="2">
        <f t="shared" si="0"/>
        <v>269.16975145425698</v>
      </c>
    </row>
    <row r="48" spans="1:7" x14ac:dyDescent="0.25">
      <c r="A48">
        <f>'RedWine-Random Target'!A48</f>
        <v>0</v>
      </c>
      <c r="B48">
        <f>'RedWine-Random Target'!B48</f>
        <v>11955</v>
      </c>
      <c r="C48">
        <f>'RedWine-Random Target'!C48</f>
        <v>2542</v>
      </c>
      <c r="D48">
        <f>'RedWine-Random Target'!D48</f>
        <v>1599</v>
      </c>
      <c r="E48">
        <f>'RedWine-Random Target'!E48</f>
        <v>943</v>
      </c>
      <c r="F48">
        <f>'RedWine-Random Target'!F48</f>
        <v>1.7969999999999999</v>
      </c>
      <c r="G48" s="2">
        <f t="shared" si="0"/>
        <v>262.3817473567056</v>
      </c>
    </row>
    <row r="49" spans="1:7" x14ac:dyDescent="0.25">
      <c r="A49" t="str">
        <f>'RedWine-Random Target'!A49</f>
        <v>Avg</v>
      </c>
      <c r="B49" s="1">
        <f>AVERAGE(B39:B48)</f>
        <v>12468.7</v>
      </c>
      <c r="C49" s="1">
        <f t="shared" ref="C49" si="10">AVERAGE(C39:C48)</f>
        <v>2596</v>
      </c>
      <c r="D49" s="1">
        <f t="shared" ref="D49" si="11">AVERAGE(D39:D48)</f>
        <v>1599</v>
      </c>
      <c r="E49" s="1">
        <f t="shared" ref="E49" si="12">AVERAGE(E39:E48)</f>
        <v>997</v>
      </c>
      <c r="F49" s="1">
        <f t="shared" ref="F49" si="13">AVERAGE(F39:F48)</f>
        <v>1.9126999999999998</v>
      </c>
      <c r="G49" s="2">
        <f t="shared" si="0"/>
        <v>260.62633972917865</v>
      </c>
    </row>
    <row r="50" spans="1:7" x14ac:dyDescent="0.25">
      <c r="A50" t="str">
        <f>'RedWine-Random Target'!A50</f>
        <v>NB</v>
      </c>
      <c r="B50">
        <f>'RedWine-Random Target'!B50</f>
        <v>0</v>
      </c>
      <c r="C50">
        <f>'RedWine-Random Target'!C50</f>
        <v>0</v>
      </c>
      <c r="D50">
        <f>'RedWine-Random Target'!D50</f>
        <v>0</v>
      </c>
      <c r="E50">
        <f>'RedWine-Random Target'!E50</f>
        <v>0</v>
      </c>
      <c r="F50">
        <f>'RedWine-Random Target'!F50</f>
        <v>0</v>
      </c>
      <c r="G50" s="2"/>
    </row>
    <row r="51" spans="1:7" x14ac:dyDescent="0.25">
      <c r="A51">
        <f>'RedWine-Random Target'!A51</f>
        <v>0</v>
      </c>
      <c r="B51">
        <f>'RedWine-Random Target'!B51</f>
        <v>14403</v>
      </c>
      <c r="C51">
        <f>'RedWine-Random Target'!C51</f>
        <v>2825</v>
      </c>
      <c r="D51">
        <f>'RedWine-Random Target'!D51</f>
        <v>1599</v>
      </c>
      <c r="E51">
        <f>'RedWine-Random Target'!E51</f>
        <v>1226</v>
      </c>
      <c r="F51">
        <f>'RedWine-Random Target'!F51</f>
        <v>4.3600000000000003</v>
      </c>
      <c r="G51" s="2">
        <f t="shared" si="0"/>
        <v>140.59633027522935</v>
      </c>
    </row>
    <row r="52" spans="1:7" x14ac:dyDescent="0.25">
      <c r="A52">
        <f>'RedWine-Random Target'!A52</f>
        <v>0</v>
      </c>
      <c r="B52">
        <f>'RedWine-Random Target'!B52</f>
        <v>14665</v>
      </c>
      <c r="C52">
        <f>'RedWine-Random Target'!C52</f>
        <v>2855</v>
      </c>
      <c r="D52">
        <f>'RedWine-Random Target'!D52</f>
        <v>1599</v>
      </c>
      <c r="E52">
        <f>'RedWine-Random Target'!E52</f>
        <v>1256</v>
      </c>
      <c r="F52">
        <f>'RedWine-Random Target'!F52</f>
        <v>3.9689999999999999</v>
      </c>
      <c r="G52" s="2">
        <f t="shared" si="0"/>
        <v>158.2262534643487</v>
      </c>
    </row>
    <row r="53" spans="1:7" x14ac:dyDescent="0.25">
      <c r="A53">
        <f>'RedWine-Random Target'!A53</f>
        <v>0</v>
      </c>
      <c r="B53">
        <f>'RedWine-Random Target'!B53</f>
        <v>14244</v>
      </c>
      <c r="C53">
        <f>'RedWine-Random Target'!C53</f>
        <v>2835</v>
      </c>
      <c r="D53">
        <f>'RedWine-Random Target'!D53</f>
        <v>1599</v>
      </c>
      <c r="E53">
        <f>'RedWine-Random Target'!E53</f>
        <v>1236</v>
      </c>
      <c r="F53">
        <f>'RedWine-Random Target'!F53</f>
        <v>3.875</v>
      </c>
      <c r="G53" s="2">
        <f t="shared" si="0"/>
        <v>159.48387096774192</v>
      </c>
    </row>
    <row r="54" spans="1:7" x14ac:dyDescent="0.25">
      <c r="A54">
        <f>'RedWine-Random Target'!A54</f>
        <v>0</v>
      </c>
      <c r="B54">
        <f>'RedWine-Random Target'!B54</f>
        <v>14363</v>
      </c>
      <c r="C54">
        <f>'RedWine-Random Target'!C54</f>
        <v>2847</v>
      </c>
      <c r="D54">
        <f>'RedWine-Random Target'!D54</f>
        <v>1599</v>
      </c>
      <c r="E54">
        <f>'RedWine-Random Target'!E54</f>
        <v>1248</v>
      </c>
      <c r="F54">
        <f>'RedWine-Random Target'!F54</f>
        <v>3.907</v>
      </c>
      <c r="G54" s="2">
        <f t="shared" si="0"/>
        <v>159.71333503967239</v>
      </c>
    </row>
    <row r="55" spans="1:7" x14ac:dyDescent="0.25">
      <c r="A55">
        <f>'RedWine-Random Target'!A55</f>
        <v>0</v>
      </c>
      <c r="B55">
        <f>'RedWine-Random Target'!B55</f>
        <v>14222</v>
      </c>
      <c r="C55">
        <f>'RedWine-Random Target'!C55</f>
        <v>2839</v>
      </c>
      <c r="D55">
        <f>'RedWine-Random Target'!D55</f>
        <v>1599</v>
      </c>
      <c r="E55">
        <f>'RedWine-Random Target'!E55</f>
        <v>1240</v>
      </c>
      <c r="F55">
        <f>'RedWine-Random Target'!F55</f>
        <v>3.86</v>
      </c>
      <c r="G55" s="2">
        <f t="shared" si="0"/>
        <v>160.62176165803109</v>
      </c>
    </row>
    <row r="56" spans="1:7" x14ac:dyDescent="0.25">
      <c r="A56">
        <f>'RedWine-Random Target'!A56</f>
        <v>0</v>
      </c>
      <c r="B56">
        <f>'RedWine-Random Target'!B56</f>
        <v>13967</v>
      </c>
      <c r="C56">
        <f>'RedWine-Random Target'!C56</f>
        <v>2790</v>
      </c>
      <c r="D56">
        <f>'RedWine-Random Target'!D56</f>
        <v>1599</v>
      </c>
      <c r="E56">
        <f>'RedWine-Random Target'!E56</f>
        <v>1191</v>
      </c>
      <c r="F56">
        <f>'RedWine-Random Target'!F56</f>
        <v>3.782</v>
      </c>
      <c r="G56" s="2">
        <f t="shared" si="0"/>
        <v>157.45637228979376</v>
      </c>
    </row>
    <row r="57" spans="1:7" x14ac:dyDescent="0.25">
      <c r="A57">
        <f>'RedWine-Random Target'!A57</f>
        <v>0</v>
      </c>
      <c r="B57">
        <f>'RedWine-Random Target'!B57</f>
        <v>14573</v>
      </c>
      <c r="C57">
        <f>'RedWine-Random Target'!C57</f>
        <v>2851</v>
      </c>
      <c r="D57">
        <f>'RedWine-Random Target'!D57</f>
        <v>1599</v>
      </c>
      <c r="E57">
        <f>'RedWine-Random Target'!E57</f>
        <v>1252</v>
      </c>
      <c r="F57">
        <f>'RedWine-Random Target'!F57</f>
        <v>3.9540000000000002</v>
      </c>
      <c r="G57" s="2">
        <f t="shared" si="0"/>
        <v>158.32068791097623</v>
      </c>
    </row>
    <row r="58" spans="1:7" x14ac:dyDescent="0.25">
      <c r="A58">
        <f>'RedWine-Random Target'!A58</f>
        <v>0</v>
      </c>
      <c r="B58">
        <f>'RedWine-Random Target'!B58</f>
        <v>13988</v>
      </c>
      <c r="C58">
        <f>'RedWine-Random Target'!C58</f>
        <v>2801</v>
      </c>
      <c r="D58">
        <f>'RedWine-Random Target'!D58</f>
        <v>1599</v>
      </c>
      <c r="E58">
        <f>'RedWine-Random Target'!E58</f>
        <v>1202</v>
      </c>
      <c r="F58">
        <f>'RedWine-Random Target'!F58</f>
        <v>3.798</v>
      </c>
      <c r="G58" s="2">
        <f t="shared" si="0"/>
        <v>158.24117956819379</v>
      </c>
    </row>
    <row r="59" spans="1:7" x14ac:dyDescent="0.25">
      <c r="A59">
        <f>'RedWine-Random Target'!A59</f>
        <v>0</v>
      </c>
      <c r="B59">
        <f>'RedWine-Random Target'!B59</f>
        <v>14447</v>
      </c>
      <c r="C59">
        <f>'RedWine-Random Target'!C59</f>
        <v>2854</v>
      </c>
      <c r="D59">
        <f>'RedWine-Random Target'!D59</f>
        <v>1599</v>
      </c>
      <c r="E59">
        <f>'RedWine-Random Target'!E59</f>
        <v>1255</v>
      </c>
      <c r="F59">
        <f>'RedWine-Random Target'!F59</f>
        <v>3.907</v>
      </c>
      <c r="G59" s="2">
        <f t="shared" si="0"/>
        <v>160.60916304069619</v>
      </c>
    </row>
    <row r="60" spans="1:7" x14ac:dyDescent="0.25">
      <c r="A60">
        <f>'RedWine-Random Target'!A60</f>
        <v>0</v>
      </c>
      <c r="B60">
        <f>'RedWine-Random Target'!B60</f>
        <v>13974</v>
      </c>
      <c r="C60">
        <f>'RedWine-Random Target'!C60</f>
        <v>2783</v>
      </c>
      <c r="D60">
        <f>'RedWine-Random Target'!D60</f>
        <v>1599</v>
      </c>
      <c r="E60">
        <f>'RedWine-Random Target'!E60</f>
        <v>1184</v>
      </c>
      <c r="F60">
        <f>'RedWine-Random Target'!F60</f>
        <v>3.7810000000000001</v>
      </c>
      <c r="G60" s="2">
        <f t="shared" si="0"/>
        <v>156.5723353610156</v>
      </c>
    </row>
    <row r="61" spans="1:7" x14ac:dyDescent="0.25">
      <c r="A61" t="str">
        <f>'RedWine-Random Target'!A61</f>
        <v>Avg</v>
      </c>
      <c r="B61" s="1">
        <f>AVERAGE(B51:B60)</f>
        <v>14284.6</v>
      </c>
      <c r="C61" s="1">
        <f t="shared" ref="C61" si="14">AVERAGE(C51:C60)</f>
        <v>2828</v>
      </c>
      <c r="D61" s="1">
        <f t="shared" ref="D61" si="15">AVERAGE(D51:D60)</f>
        <v>1599</v>
      </c>
      <c r="E61" s="1">
        <f t="shared" ref="E61" si="16">AVERAGE(E51:E60)</f>
        <v>1229</v>
      </c>
      <c r="F61" s="1">
        <f t="shared" ref="F61" si="17">AVERAGE(F51:F60)</f>
        <v>3.9193000000000007</v>
      </c>
      <c r="G61" s="2">
        <f t="shared" si="0"/>
        <v>156.78820197484242</v>
      </c>
    </row>
    <row r="62" spans="1:7" x14ac:dyDescent="0.25">
      <c r="A62" t="str">
        <f>'RedWine-Random Target'!A62</f>
        <v>Stack</v>
      </c>
      <c r="B62">
        <f>'RedWine-Random Target'!B62</f>
        <v>0</v>
      </c>
      <c r="C62">
        <f>'RedWine-Random Target'!C62</f>
        <v>0</v>
      </c>
      <c r="D62">
        <f>'RedWine-Random Target'!D62</f>
        <v>0</v>
      </c>
      <c r="E62">
        <f>'RedWine-Random Target'!E62</f>
        <v>0</v>
      </c>
      <c r="F62">
        <f>'RedWine-Random Target'!F62</f>
        <v>0</v>
      </c>
      <c r="G62" s="2"/>
    </row>
    <row r="63" spans="1:7" x14ac:dyDescent="0.25">
      <c r="A63">
        <f>'RedWine-Random Target'!A63</f>
        <v>0</v>
      </c>
      <c r="B63">
        <f>'RedWine-Random Target'!B63</f>
        <v>13320</v>
      </c>
      <c r="C63">
        <f>'RedWine-Random Target'!C63</f>
        <v>2466</v>
      </c>
      <c r="D63">
        <f>'RedWine-Random Target'!D63</f>
        <v>1599</v>
      </c>
      <c r="E63">
        <f>'RedWine-Random Target'!E63</f>
        <v>867</v>
      </c>
      <c r="F63">
        <f>'RedWine-Random Target'!F63</f>
        <v>33.268999999999998</v>
      </c>
      <c r="G63" s="2">
        <f t="shared" si="0"/>
        <v>13.030148185998979</v>
      </c>
    </row>
    <row r="64" spans="1:7" x14ac:dyDescent="0.25">
      <c r="A64">
        <f>'RedWine-Random Target'!A64</f>
        <v>0</v>
      </c>
      <c r="B64">
        <f>'RedWine-Random Target'!B64</f>
        <v>13312</v>
      </c>
      <c r="C64">
        <f>'RedWine-Random Target'!C64</f>
        <v>2487</v>
      </c>
      <c r="D64">
        <f>'RedWine-Random Target'!D64</f>
        <v>1599</v>
      </c>
      <c r="E64">
        <f>'RedWine-Random Target'!E64</f>
        <v>888</v>
      </c>
      <c r="F64">
        <f>'RedWine-Random Target'!F64</f>
        <v>32.770000000000003</v>
      </c>
      <c r="G64" s="2">
        <f t="shared" si="0"/>
        <v>13.548977723527615</v>
      </c>
    </row>
    <row r="65" spans="1:7" x14ac:dyDescent="0.25">
      <c r="A65">
        <f>'RedWine-Random Target'!A65</f>
        <v>0</v>
      </c>
      <c r="B65">
        <f>'RedWine-Random Target'!B65</f>
        <v>13235</v>
      </c>
      <c r="C65">
        <f>'RedWine-Random Target'!C65</f>
        <v>2477</v>
      </c>
      <c r="D65">
        <f>'RedWine-Random Target'!D65</f>
        <v>1599</v>
      </c>
      <c r="E65">
        <f>'RedWine-Random Target'!E65</f>
        <v>878</v>
      </c>
      <c r="F65">
        <f>'RedWine-Random Target'!F65</f>
        <v>32.613</v>
      </c>
      <c r="G65" s="2">
        <f t="shared" si="0"/>
        <v>13.460889829209211</v>
      </c>
    </row>
    <row r="66" spans="1:7" x14ac:dyDescent="0.25">
      <c r="A66">
        <f>'RedWine-Random Target'!A66</f>
        <v>0</v>
      </c>
      <c r="B66">
        <f>'RedWine-Random Target'!B66</f>
        <v>13506</v>
      </c>
      <c r="C66">
        <f>'RedWine-Random Target'!C66</f>
        <v>2498</v>
      </c>
      <c r="D66">
        <f>'RedWine-Random Target'!D66</f>
        <v>1599</v>
      </c>
      <c r="E66">
        <f>'RedWine-Random Target'!E66</f>
        <v>899</v>
      </c>
      <c r="F66">
        <f>'RedWine-Random Target'!F66</f>
        <v>33.222000000000001</v>
      </c>
      <c r="G66" s="2">
        <f t="shared" si="0"/>
        <v>13.530190837396905</v>
      </c>
    </row>
    <row r="67" spans="1:7" x14ac:dyDescent="0.25">
      <c r="A67">
        <f>'RedWine-Random Target'!A67</f>
        <v>0</v>
      </c>
      <c r="B67">
        <f>'RedWine-Random Target'!B67</f>
        <v>13092</v>
      </c>
      <c r="C67">
        <f>'RedWine-Random Target'!C67</f>
        <v>2438</v>
      </c>
      <c r="D67">
        <f>'RedWine-Random Target'!D67</f>
        <v>1599</v>
      </c>
      <c r="E67">
        <f>'RedWine-Random Target'!E67</f>
        <v>839</v>
      </c>
      <c r="F67">
        <f>'RedWine-Random Target'!F67</f>
        <v>32.222000000000001</v>
      </c>
      <c r="G67" s="2">
        <f t="shared" si="0"/>
        <v>13.019055303829681</v>
      </c>
    </row>
    <row r="68" spans="1:7" x14ac:dyDescent="0.25">
      <c r="A68">
        <f>'RedWine-Random Target'!A68</f>
        <v>0</v>
      </c>
      <c r="B68">
        <f>'RedWine-Random Target'!B68</f>
        <v>13283</v>
      </c>
      <c r="C68">
        <f>'RedWine-Random Target'!C68</f>
        <v>2495</v>
      </c>
      <c r="D68">
        <f>'RedWine-Random Target'!D68</f>
        <v>1599</v>
      </c>
      <c r="E68">
        <f>'RedWine-Random Target'!E68</f>
        <v>896</v>
      </c>
      <c r="F68">
        <f>'RedWine-Random Target'!F68</f>
        <v>32.706000000000003</v>
      </c>
      <c r="G68" s="2">
        <f t="shared" ref="G68:G73" si="18">E68/2/F68</f>
        <v>13.697792453983977</v>
      </c>
    </row>
    <row r="69" spans="1:7" x14ac:dyDescent="0.25">
      <c r="A69">
        <f>'RedWine-Random Target'!A69</f>
        <v>0</v>
      </c>
      <c r="B69">
        <f>'RedWine-Random Target'!B69</f>
        <v>13320</v>
      </c>
      <c r="C69">
        <f>'RedWine-Random Target'!C69</f>
        <v>2457</v>
      </c>
      <c r="D69">
        <f>'RedWine-Random Target'!D69</f>
        <v>1599</v>
      </c>
      <c r="E69">
        <f>'RedWine-Random Target'!E69</f>
        <v>858</v>
      </c>
      <c r="F69">
        <f>'RedWine-Random Target'!F69</f>
        <v>32.847999999999999</v>
      </c>
      <c r="G69" s="2">
        <f t="shared" si="18"/>
        <v>13.060155869459328</v>
      </c>
    </row>
    <row r="70" spans="1:7" x14ac:dyDescent="0.25">
      <c r="A70">
        <f>'RedWine-Random Target'!A70</f>
        <v>0</v>
      </c>
      <c r="B70">
        <f>'RedWine-Random Target'!B70</f>
        <v>13043</v>
      </c>
      <c r="C70">
        <f>'RedWine-Random Target'!C70</f>
        <v>2416</v>
      </c>
      <c r="D70">
        <f>'RedWine-Random Target'!D70</f>
        <v>1599</v>
      </c>
      <c r="E70">
        <f>'RedWine-Random Target'!E70</f>
        <v>817</v>
      </c>
      <c r="F70">
        <f>'RedWine-Random Target'!F70</f>
        <v>32.143999999999998</v>
      </c>
      <c r="G70" s="2">
        <f t="shared" si="18"/>
        <v>12.708437033349925</v>
      </c>
    </row>
    <row r="71" spans="1:7" x14ac:dyDescent="0.25">
      <c r="A71">
        <f>'RedWine-Random Target'!A71</f>
        <v>0</v>
      </c>
      <c r="B71">
        <f>'RedWine-Random Target'!B71</f>
        <v>12483</v>
      </c>
      <c r="C71">
        <f>'RedWine-Random Target'!C71</f>
        <v>2408</v>
      </c>
      <c r="D71">
        <f>'RedWine-Random Target'!D71</f>
        <v>1599</v>
      </c>
      <c r="E71">
        <f>'RedWine-Random Target'!E71</f>
        <v>809</v>
      </c>
      <c r="F71">
        <f>'RedWine-Random Target'!F71</f>
        <v>30.675000000000001</v>
      </c>
      <c r="G71" s="2">
        <f t="shared" si="18"/>
        <v>13.186634066829665</v>
      </c>
    </row>
    <row r="72" spans="1:7" x14ac:dyDescent="0.25">
      <c r="A72">
        <f>'RedWine-Random Target'!A72</f>
        <v>0</v>
      </c>
      <c r="B72">
        <f>'RedWine-Random Target'!B72</f>
        <v>13376</v>
      </c>
      <c r="C72">
        <f>'RedWine-Random Target'!C72</f>
        <v>2446</v>
      </c>
      <c r="D72">
        <f>'RedWine-Random Target'!D72</f>
        <v>1599</v>
      </c>
      <c r="E72">
        <f>'RedWine-Random Target'!E72</f>
        <v>847</v>
      </c>
      <c r="F72">
        <f>'RedWine-Random Target'!F72</f>
        <v>32.972999999999999</v>
      </c>
      <c r="G72" s="2">
        <f t="shared" si="18"/>
        <v>12.843841931277106</v>
      </c>
    </row>
    <row r="73" spans="1:7" x14ac:dyDescent="0.25">
      <c r="A73" t="str">
        <f>'RedWine-Random Target'!A73</f>
        <v>Avg</v>
      </c>
      <c r="B73" s="1">
        <f>AVERAGE(B63:B72)</f>
        <v>13197</v>
      </c>
      <c r="C73" s="1">
        <f t="shared" ref="C73" si="19">AVERAGE(C63:C72)</f>
        <v>2458.8000000000002</v>
      </c>
      <c r="D73" s="1">
        <f t="shared" ref="D73" si="20">AVERAGE(D63:D72)</f>
        <v>1599</v>
      </c>
      <c r="E73" s="1">
        <f t="shared" ref="E73" si="21">AVERAGE(E63:E72)</f>
        <v>859.8</v>
      </c>
      <c r="F73" s="1">
        <f t="shared" ref="F73" si="22">AVERAGE(F63:F72)</f>
        <v>32.544200000000004</v>
      </c>
      <c r="G73" s="2">
        <f t="shared" si="18"/>
        <v>13.209727078865049</v>
      </c>
    </row>
    <row r="74" spans="1:7" x14ac:dyDescent="0.25">
      <c r="A74" t="str">
        <f>'RedWine-Random Target'!A74</f>
        <v>SV</v>
      </c>
      <c r="B74">
        <f>'RedWine-Random Target'!B74</f>
        <v>0</v>
      </c>
      <c r="C74">
        <f>'RedWine-Random Target'!C74</f>
        <v>0</v>
      </c>
      <c r="D74">
        <f>'RedWine-Random Target'!D74</f>
        <v>0</v>
      </c>
      <c r="E74">
        <f>'RedWine-Random Target'!E74</f>
        <v>0</v>
      </c>
      <c r="F74">
        <f>'RedWine-Random Target'!F74</f>
        <v>0</v>
      </c>
      <c r="G74" s="2"/>
    </row>
    <row r="75" spans="1:7" x14ac:dyDescent="0.25">
      <c r="A75">
        <f>'RedWine-Random Target'!A75</f>
        <v>0</v>
      </c>
      <c r="B75">
        <f>'RedWine-Random Target'!B75</f>
        <v>12918</v>
      </c>
      <c r="C75">
        <f>'RedWine-Random Target'!C75</f>
        <v>2580</v>
      </c>
      <c r="D75">
        <f>'RedWine-Random Target'!D75</f>
        <v>1599</v>
      </c>
      <c r="E75">
        <f>'RedWine-Random Target'!E75</f>
        <v>981</v>
      </c>
      <c r="F75">
        <f>'RedWine-Random Target'!F75</f>
        <v>24.175000000000001</v>
      </c>
      <c r="G75" s="2">
        <f t="shared" ref="G75:G85" si="23">E75/2/F75</f>
        <v>20.289555325749742</v>
      </c>
    </row>
    <row r="76" spans="1:7" x14ac:dyDescent="0.25">
      <c r="A76">
        <f>'RedWine-Random Target'!A76</f>
        <v>0</v>
      </c>
      <c r="B76">
        <f>'RedWine-Random Target'!B76</f>
        <v>13810</v>
      </c>
      <c r="C76">
        <f>'RedWine-Random Target'!C76</f>
        <v>2629</v>
      </c>
      <c r="D76">
        <f>'RedWine-Random Target'!D76</f>
        <v>1599</v>
      </c>
      <c r="E76">
        <f>'RedWine-Random Target'!E76</f>
        <v>1030</v>
      </c>
      <c r="F76">
        <f>'RedWine-Random Target'!F76</f>
        <v>25.268000000000001</v>
      </c>
      <c r="G76" s="2">
        <f t="shared" si="23"/>
        <v>20.381510210542977</v>
      </c>
    </row>
    <row r="77" spans="1:7" x14ac:dyDescent="0.25">
      <c r="A77">
        <f>'RedWine-Random Target'!A77</f>
        <v>0</v>
      </c>
      <c r="B77">
        <f>'RedWine-Random Target'!B77</f>
        <v>12778</v>
      </c>
      <c r="C77">
        <f>'RedWine-Random Target'!C77</f>
        <v>2568</v>
      </c>
      <c r="D77">
        <f>'RedWine-Random Target'!D77</f>
        <v>1599</v>
      </c>
      <c r="E77">
        <f>'RedWine-Random Target'!E77</f>
        <v>969</v>
      </c>
      <c r="F77">
        <f>'RedWine-Random Target'!F77</f>
        <v>23.393000000000001</v>
      </c>
      <c r="G77" s="2">
        <f t="shared" si="23"/>
        <v>20.71132390031206</v>
      </c>
    </row>
    <row r="78" spans="1:7" x14ac:dyDescent="0.25">
      <c r="A78">
        <f>'RedWine-Random Target'!A78</f>
        <v>0</v>
      </c>
      <c r="B78">
        <f>'RedWine-Random Target'!B78</f>
        <v>13516</v>
      </c>
      <c r="C78">
        <f>'RedWine-Random Target'!C78</f>
        <v>2606</v>
      </c>
      <c r="D78">
        <f>'RedWine-Random Target'!D78</f>
        <v>1599</v>
      </c>
      <c r="E78">
        <f>'RedWine-Random Target'!E78</f>
        <v>1007</v>
      </c>
      <c r="F78">
        <f>'RedWine-Random Target'!F78</f>
        <v>24.736999999999998</v>
      </c>
      <c r="G78" s="2">
        <f t="shared" si="23"/>
        <v>20.354125399199582</v>
      </c>
    </row>
    <row r="79" spans="1:7" x14ac:dyDescent="0.25">
      <c r="A79">
        <f>'RedWine-Random Target'!A79</f>
        <v>0</v>
      </c>
      <c r="B79">
        <f>'RedWine-Random Target'!B79</f>
        <v>13302</v>
      </c>
      <c r="C79">
        <f>'RedWine-Random Target'!C79</f>
        <v>2570</v>
      </c>
      <c r="D79">
        <f>'RedWine-Random Target'!D79</f>
        <v>1599</v>
      </c>
      <c r="E79">
        <f>'RedWine-Random Target'!E79</f>
        <v>971</v>
      </c>
      <c r="F79">
        <f>'RedWine-Random Target'!F79</f>
        <v>24.347000000000001</v>
      </c>
      <c r="G79" s="2">
        <f t="shared" si="23"/>
        <v>19.940855136156404</v>
      </c>
    </row>
    <row r="80" spans="1:7" x14ac:dyDescent="0.25">
      <c r="A80">
        <f>'RedWine-Random Target'!A80</f>
        <v>0</v>
      </c>
      <c r="B80">
        <f>'RedWine-Random Target'!B80</f>
        <v>13383</v>
      </c>
      <c r="C80">
        <f>'RedWine-Random Target'!C80</f>
        <v>2585</v>
      </c>
      <c r="D80">
        <f>'RedWine-Random Target'!D80</f>
        <v>1599</v>
      </c>
      <c r="E80">
        <f>'RedWine-Random Target'!E80</f>
        <v>986</v>
      </c>
      <c r="F80">
        <f>'RedWine-Random Target'!F80</f>
        <v>24.518000000000001</v>
      </c>
      <c r="G80" s="2">
        <f t="shared" si="23"/>
        <v>20.10767599314789</v>
      </c>
    </row>
    <row r="81" spans="1:7" x14ac:dyDescent="0.25">
      <c r="A81">
        <f>'RedWine-Random Target'!A81</f>
        <v>0</v>
      </c>
      <c r="B81">
        <f>'RedWine-Random Target'!B81</f>
        <v>13375</v>
      </c>
      <c r="C81">
        <f>'RedWine-Random Target'!C81</f>
        <v>2622</v>
      </c>
      <c r="D81">
        <f>'RedWine-Random Target'!D81</f>
        <v>1599</v>
      </c>
      <c r="E81">
        <f>'RedWine-Random Target'!E81</f>
        <v>1023</v>
      </c>
      <c r="F81">
        <f>'RedWine-Random Target'!F81</f>
        <v>24.518000000000001</v>
      </c>
      <c r="G81" s="2">
        <f t="shared" si="23"/>
        <v>20.862223672403946</v>
      </c>
    </row>
    <row r="82" spans="1:7" x14ac:dyDescent="0.25">
      <c r="A82">
        <f>'RedWine-Random Target'!A82</f>
        <v>0</v>
      </c>
      <c r="B82">
        <f>'RedWine-Random Target'!B82</f>
        <v>13504</v>
      </c>
      <c r="C82">
        <f>'RedWine-Random Target'!C82</f>
        <v>2614</v>
      </c>
      <c r="D82">
        <f>'RedWine-Random Target'!D82</f>
        <v>1599</v>
      </c>
      <c r="E82">
        <f>'RedWine-Random Target'!E82</f>
        <v>1015</v>
      </c>
      <c r="F82">
        <f>'RedWine-Random Target'!F82</f>
        <v>24.736999999999998</v>
      </c>
      <c r="G82" s="2">
        <f t="shared" si="23"/>
        <v>20.515826494724504</v>
      </c>
    </row>
    <row r="83" spans="1:7" x14ac:dyDescent="0.25">
      <c r="A83">
        <f>'RedWine-Random Target'!A83</f>
        <v>0</v>
      </c>
      <c r="B83">
        <f>'RedWine-Random Target'!B83</f>
        <v>13480</v>
      </c>
      <c r="C83">
        <f>'RedWine-Random Target'!C83</f>
        <v>2595</v>
      </c>
      <c r="D83">
        <f>'RedWine-Random Target'!D83</f>
        <v>1599</v>
      </c>
      <c r="E83">
        <f>'RedWine-Random Target'!E83</f>
        <v>996</v>
      </c>
      <c r="F83">
        <f>'RedWine-Random Target'!F83</f>
        <v>24.704999999999998</v>
      </c>
      <c r="G83" s="2">
        <f t="shared" si="23"/>
        <v>20.157862780813602</v>
      </c>
    </row>
    <row r="84" spans="1:7" x14ac:dyDescent="0.25">
      <c r="A84">
        <f>'RedWine-Random Target'!A84</f>
        <v>0</v>
      </c>
      <c r="B84">
        <f>'RedWine-Random Target'!B84</f>
        <v>13006</v>
      </c>
      <c r="C84">
        <f>'RedWine-Random Target'!C84</f>
        <v>2540</v>
      </c>
      <c r="D84">
        <f>'RedWine-Random Target'!D84</f>
        <v>1599</v>
      </c>
      <c r="E84">
        <f>'RedWine-Random Target'!E84</f>
        <v>941</v>
      </c>
      <c r="F84">
        <f>'RedWine-Random Target'!F84</f>
        <v>23.83</v>
      </c>
      <c r="G84" s="2">
        <f t="shared" si="23"/>
        <v>19.7440201426773</v>
      </c>
    </row>
    <row r="85" spans="1:7" x14ac:dyDescent="0.25">
      <c r="A85" t="str">
        <f>'RedWine-Random Target'!A85</f>
        <v>Avg</v>
      </c>
      <c r="B85" s="1">
        <f>AVERAGE(B75:B84)</f>
        <v>13307.2</v>
      </c>
      <c r="C85" s="1">
        <f t="shared" ref="C85" si="24">AVERAGE(C75:C84)</f>
        <v>2590.9</v>
      </c>
      <c r="D85" s="1">
        <f t="shared" ref="D85" si="25">AVERAGE(D75:D84)</f>
        <v>1599</v>
      </c>
      <c r="E85" s="1">
        <f t="shared" ref="E85" si="26">AVERAGE(E75:E84)</f>
        <v>991.9</v>
      </c>
      <c r="F85" s="1">
        <f t="shared" ref="F85" si="27">AVERAGE(F75:F84)</f>
        <v>24.422799999999995</v>
      </c>
      <c r="G85" s="2">
        <f t="shared" si="23"/>
        <v>20.306844424062763</v>
      </c>
    </row>
    <row r="86" spans="1:7" x14ac:dyDescent="0.25">
      <c r="A86" t="str">
        <f>'RedWine-Random Target'!A86</f>
        <v>SVM</v>
      </c>
      <c r="B86">
        <f>'RedWine-Random Target'!B86</f>
        <v>0</v>
      </c>
      <c r="C86">
        <f>'RedWine-Random Target'!C86</f>
        <v>0</v>
      </c>
      <c r="D86">
        <f>'RedWine-Random Target'!D86</f>
        <v>0</v>
      </c>
      <c r="E86">
        <f>'RedWine-Random Target'!E86</f>
        <v>0</v>
      </c>
      <c r="F86">
        <f>'RedWine-Random Target'!F86</f>
        <v>0</v>
      </c>
      <c r="G86" s="2"/>
    </row>
    <row r="87" spans="1:7" x14ac:dyDescent="0.25">
      <c r="A87">
        <f>'RedWine-Random Target'!A87</f>
        <v>0</v>
      </c>
      <c r="B87">
        <f>'RedWine-Random Target'!B87</f>
        <v>9289</v>
      </c>
      <c r="C87">
        <f>'RedWine-Random Target'!C87</f>
        <v>1952</v>
      </c>
      <c r="D87">
        <f>'RedWine-Random Target'!D87</f>
        <v>1599</v>
      </c>
      <c r="E87">
        <f>'RedWine-Random Target'!E87</f>
        <v>353</v>
      </c>
      <c r="F87">
        <f>'RedWine-Random Target'!F87</f>
        <v>3.125</v>
      </c>
      <c r="G87" s="2">
        <f t="shared" ref="G87:G97" si="28">E87/2/F87</f>
        <v>56.48</v>
      </c>
    </row>
    <row r="88" spans="1:7" x14ac:dyDescent="0.25">
      <c r="A88">
        <f>'RedWine-Random Target'!A88</f>
        <v>0</v>
      </c>
      <c r="B88">
        <f>'RedWine-Random Target'!B88</f>
        <v>9440</v>
      </c>
      <c r="C88">
        <f>'RedWine-Random Target'!C88</f>
        <v>1983</v>
      </c>
      <c r="D88">
        <f>'RedWine-Random Target'!D88</f>
        <v>1599</v>
      </c>
      <c r="E88">
        <f>'RedWine-Random Target'!E88</f>
        <v>384</v>
      </c>
      <c r="F88">
        <f>'RedWine-Random Target'!F88</f>
        <v>2.641</v>
      </c>
      <c r="G88" s="2">
        <f t="shared" si="28"/>
        <v>72.699734948883005</v>
      </c>
    </row>
    <row r="89" spans="1:7" x14ac:dyDescent="0.25">
      <c r="A89">
        <f>'RedWine-Random Target'!A89</f>
        <v>0</v>
      </c>
      <c r="B89">
        <f>'RedWine-Random Target'!B89</f>
        <v>9708</v>
      </c>
      <c r="C89">
        <f>'RedWine-Random Target'!C89</f>
        <v>1983</v>
      </c>
      <c r="D89">
        <f>'RedWine-Random Target'!D89</f>
        <v>1599</v>
      </c>
      <c r="E89">
        <f>'RedWine-Random Target'!E89</f>
        <v>384</v>
      </c>
      <c r="F89">
        <f>'RedWine-Random Target'!F89</f>
        <v>2.657</v>
      </c>
      <c r="G89" s="2">
        <f t="shared" si="28"/>
        <v>72.261949567181034</v>
      </c>
    </row>
    <row r="90" spans="1:7" x14ac:dyDescent="0.25">
      <c r="A90">
        <f>'RedWine-Random Target'!A90</f>
        <v>0</v>
      </c>
      <c r="B90">
        <f>'RedWine-Random Target'!B90</f>
        <v>9401</v>
      </c>
      <c r="C90">
        <f>'RedWine-Random Target'!C90</f>
        <v>1955</v>
      </c>
      <c r="D90">
        <f>'RedWine-Random Target'!D90</f>
        <v>1599</v>
      </c>
      <c r="E90">
        <f>'RedWine-Random Target'!E90</f>
        <v>356</v>
      </c>
      <c r="F90">
        <f>'RedWine-Random Target'!F90</f>
        <v>2.5790000000000002</v>
      </c>
      <c r="G90" s="2">
        <f t="shared" si="28"/>
        <v>69.018999612252813</v>
      </c>
    </row>
    <row r="91" spans="1:7" x14ac:dyDescent="0.25">
      <c r="A91">
        <f>'RedWine-Random Target'!A91</f>
        <v>0</v>
      </c>
      <c r="B91">
        <f>'RedWine-Random Target'!B91</f>
        <v>9444</v>
      </c>
      <c r="C91">
        <f>'RedWine-Random Target'!C91</f>
        <v>1959</v>
      </c>
      <c r="D91">
        <f>'RedWine-Random Target'!D91</f>
        <v>1599</v>
      </c>
      <c r="E91">
        <f>'RedWine-Random Target'!E91</f>
        <v>360</v>
      </c>
      <c r="F91">
        <f>'RedWine-Random Target'!F91</f>
        <v>2.641</v>
      </c>
      <c r="G91" s="2">
        <f t="shared" si="28"/>
        <v>68.15600151457781</v>
      </c>
    </row>
    <row r="92" spans="1:7" x14ac:dyDescent="0.25">
      <c r="A92">
        <f>'RedWine-Random Target'!A92</f>
        <v>0</v>
      </c>
      <c r="B92">
        <f>'RedWine-Random Target'!B92</f>
        <v>8739</v>
      </c>
      <c r="C92">
        <f>'RedWine-Random Target'!C92</f>
        <v>1937</v>
      </c>
      <c r="D92">
        <f>'RedWine-Random Target'!D92</f>
        <v>1599</v>
      </c>
      <c r="E92">
        <f>'RedWine-Random Target'!E92</f>
        <v>338</v>
      </c>
      <c r="F92">
        <f>'RedWine-Random Target'!F92</f>
        <v>2.391</v>
      </c>
      <c r="G92" s="2">
        <f t="shared" si="28"/>
        <v>70.681723128398161</v>
      </c>
    </row>
    <row r="93" spans="1:7" x14ac:dyDescent="0.25">
      <c r="A93">
        <f>'RedWine-Random Target'!A93</f>
        <v>0</v>
      </c>
      <c r="B93">
        <f>'RedWine-Random Target'!B93</f>
        <v>9456</v>
      </c>
      <c r="C93">
        <f>'RedWine-Random Target'!C93</f>
        <v>1972</v>
      </c>
      <c r="D93">
        <f>'RedWine-Random Target'!D93</f>
        <v>1599</v>
      </c>
      <c r="E93">
        <f>'RedWine-Random Target'!E93</f>
        <v>373</v>
      </c>
      <c r="F93">
        <f>'RedWine-Random Target'!F93</f>
        <v>2.5790000000000002</v>
      </c>
      <c r="G93" s="2">
        <f t="shared" si="28"/>
        <v>72.314850717332291</v>
      </c>
    </row>
    <row r="94" spans="1:7" x14ac:dyDescent="0.25">
      <c r="A94">
        <f>'RedWine-Random Target'!A94</f>
        <v>0</v>
      </c>
      <c r="B94">
        <f>'RedWine-Random Target'!B94</f>
        <v>9450</v>
      </c>
      <c r="C94">
        <f>'RedWine-Random Target'!C94</f>
        <v>1970</v>
      </c>
      <c r="D94">
        <f>'RedWine-Random Target'!D94</f>
        <v>1599</v>
      </c>
      <c r="E94">
        <f>'RedWine-Random Target'!E94</f>
        <v>371</v>
      </c>
      <c r="F94">
        <f>'RedWine-Random Target'!F94</f>
        <v>2.6259999999999999</v>
      </c>
      <c r="G94" s="2">
        <f t="shared" si="28"/>
        <v>70.639756283320636</v>
      </c>
    </row>
    <row r="95" spans="1:7" x14ac:dyDescent="0.25">
      <c r="A95">
        <f>'RedWine-Random Target'!A95</f>
        <v>0</v>
      </c>
      <c r="B95">
        <f>'RedWine-Random Target'!B95</f>
        <v>9376</v>
      </c>
      <c r="C95">
        <f>'RedWine-Random Target'!C95</f>
        <v>1997</v>
      </c>
      <c r="D95">
        <f>'RedWine-Random Target'!D95</f>
        <v>1599</v>
      </c>
      <c r="E95">
        <f>'RedWine-Random Target'!E95</f>
        <v>398</v>
      </c>
      <c r="F95">
        <f>'RedWine-Random Target'!F95</f>
        <v>2.5790000000000002</v>
      </c>
      <c r="G95" s="2">
        <f t="shared" si="28"/>
        <v>77.1616905777433</v>
      </c>
    </row>
    <row r="96" spans="1:7" x14ac:dyDescent="0.25">
      <c r="A96">
        <f>'RedWine-Random Target'!A96</f>
        <v>0</v>
      </c>
      <c r="B96">
        <f>'RedWine-Random Target'!B96</f>
        <v>9294</v>
      </c>
      <c r="C96">
        <f>'RedWine-Random Target'!C96</f>
        <v>1917</v>
      </c>
      <c r="D96">
        <f>'RedWine-Random Target'!D96</f>
        <v>1599</v>
      </c>
      <c r="E96">
        <f>'RedWine-Random Target'!E96</f>
        <v>318</v>
      </c>
      <c r="F96">
        <f>'RedWine-Random Target'!F96</f>
        <v>2.5470000000000002</v>
      </c>
      <c r="G96" s="2">
        <f t="shared" si="28"/>
        <v>62.426383981154295</v>
      </c>
    </row>
    <row r="97" spans="1:7" x14ac:dyDescent="0.25">
      <c r="A97" t="str">
        <f>'RedWine-Random Target'!A97</f>
        <v>Avg</v>
      </c>
      <c r="B97" s="1">
        <f>AVERAGE(B87:B96)</f>
        <v>9359.7000000000007</v>
      </c>
      <c r="C97" s="1">
        <f t="shared" ref="C97" si="29">AVERAGE(C87:C96)</f>
        <v>1962.5</v>
      </c>
      <c r="D97" s="1">
        <f t="shared" ref="D97" si="30">AVERAGE(D87:D96)</f>
        <v>1599</v>
      </c>
      <c r="E97" s="1">
        <f t="shared" ref="E97" si="31">AVERAGE(E87:E96)</f>
        <v>363.5</v>
      </c>
      <c r="F97" s="1">
        <f t="shared" ref="F97" si="32">AVERAGE(F87:F96)</f>
        <v>2.6365000000000003</v>
      </c>
      <c r="G97" s="2">
        <f t="shared" si="28"/>
        <v>68.936089512611403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E33" sqref="E33"/>
    </sheetView>
  </sheetViews>
  <sheetFormatPr defaultRowHeight="15" x14ac:dyDescent="0.25"/>
  <cols>
    <col min="1" max="1" width="16" customWidth="1"/>
    <col min="2" max="2" width="12.5703125" customWidth="1"/>
  </cols>
  <sheetData>
    <row r="1" spans="1:2" x14ac:dyDescent="0.25">
      <c r="B1" t="str">
        <f>Analysis!G1</f>
        <v>ParetoFront per Second</v>
      </c>
    </row>
    <row r="2" spans="1:2" x14ac:dyDescent="0.25">
      <c r="B2" t="str">
        <f>Analysis!A1</f>
        <v>Random Target</v>
      </c>
    </row>
    <row r="3" spans="1:2" x14ac:dyDescent="0.25">
      <c r="A3" t="str">
        <f>Analysis!A2</f>
        <v xml:space="preserve"> DT</v>
      </c>
      <c r="B3">
        <f>Analysis!G13</f>
        <v>266.68184923707582</v>
      </c>
    </row>
    <row r="4" spans="1:2" x14ac:dyDescent="0.25">
      <c r="A4" t="str">
        <f>Analysis!A14</f>
        <v>HV</v>
      </c>
      <c r="B4">
        <f>Analysis!G25</f>
        <v>32.130557893931275</v>
      </c>
    </row>
    <row r="5" spans="1:2" x14ac:dyDescent="0.25">
      <c r="A5" t="str">
        <f>Analysis!A26</f>
        <v>KNN</v>
      </c>
      <c r="B5">
        <f>Analysis!G37</f>
        <v>21.950974986214845</v>
      </c>
    </row>
    <row r="6" spans="1:2" x14ac:dyDescent="0.25">
      <c r="A6" t="str">
        <f>Analysis!A38</f>
        <v>LR</v>
      </c>
      <c r="B6">
        <f>Analysis!G49</f>
        <v>260.62633972917865</v>
      </c>
    </row>
    <row r="7" spans="1:2" x14ac:dyDescent="0.25">
      <c r="A7" t="str">
        <f>Analysis!A50</f>
        <v>NB</v>
      </c>
      <c r="B7">
        <f>Analysis!G61</f>
        <v>156.78820197484242</v>
      </c>
    </row>
    <row r="8" spans="1:2" x14ac:dyDescent="0.25">
      <c r="A8" t="str">
        <f>Analysis!A62</f>
        <v>Stack</v>
      </c>
      <c r="B8">
        <f>Analysis!G73</f>
        <v>13.209727078865049</v>
      </c>
    </row>
    <row r="9" spans="1:2" x14ac:dyDescent="0.25">
      <c r="A9" t="str">
        <f>Analysis!A74</f>
        <v>SV</v>
      </c>
      <c r="B9">
        <f>Analysis!G85</f>
        <v>20.306844424062763</v>
      </c>
    </row>
    <row r="10" spans="1:2" x14ac:dyDescent="0.25">
      <c r="A10" t="str">
        <f>Analysis!A86</f>
        <v>SVM</v>
      </c>
      <c r="B10">
        <f>Analysis!G97</f>
        <v>68.936089512611403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1" sqref="C3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RedWine-Random Target</vt:lpstr>
      <vt:lpstr>Analysis</vt:lpstr>
      <vt:lpstr>Summary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Zhu</dc:creator>
  <cp:lastModifiedBy>Administrator</cp:lastModifiedBy>
  <dcterms:created xsi:type="dcterms:W3CDTF">2021-11-26T12:46:34Z</dcterms:created>
  <dcterms:modified xsi:type="dcterms:W3CDTF">2021-11-26T13:02:32Z</dcterms:modified>
</cp:coreProperties>
</file>