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daskogroup-my.sharepoint.com/personal/bao_ho_didaskogroup_com/Documents/DATA SCIENCE (1)/Learning/Excel Data Analytics/Excel_Pivot Tables/Advanced PivotTables Exercise Files/"/>
    </mc:Choice>
  </mc:AlternateContent>
  <xr:revisionPtr revIDLastSave="4" documentId="8_{3C19F314-36DF-4819-9051-00F079027C78}" xr6:coauthVersionLast="47" xr6:coauthVersionMax="47" xr10:uidLastSave="{0AF6BAAB-FF57-46DE-9930-C1769E36C330}"/>
  <bookViews>
    <workbookView xWindow="-28920" yWindow="-120" windowWidth="29040" windowHeight="15840" xr2:uid="{7DD55BD0-C049-4031-BD14-40BC7EB02B76}"/>
  </bookViews>
  <sheets>
    <sheet name="Historical ER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<sst xmlns="http://schemas.openxmlformats.org/spreadsheetml/2006/main" count="28" uniqueCount="28">
  <si>
    <t>Column1</t>
  </si>
  <si>
    <t>Annual Returns on Investments in</t>
  </si>
  <si>
    <t>Column2</t>
  </si>
  <si>
    <t>Column3</t>
  </si>
  <si>
    <t>Column4</t>
  </si>
  <si>
    <t>Value of $100 invested at start of 1928 in</t>
  </si>
  <si>
    <t>Column5</t>
  </si>
  <si>
    <t>Column6</t>
  </si>
  <si>
    <t>Column7</t>
  </si>
  <si>
    <t>Annual Risk Premium</t>
  </si>
  <si>
    <t>Column8</t>
  </si>
  <si>
    <t>Column9</t>
  </si>
  <si>
    <t>Column10</t>
  </si>
  <si>
    <t>Column11</t>
  </si>
  <si>
    <t>Column12</t>
  </si>
  <si>
    <t>Year</t>
  </si>
  <si>
    <t>S&amp;P 500 (includes dividends)</t>
  </si>
  <si>
    <t>3-month T.Bill</t>
  </si>
  <si>
    <t>US T. Bond</t>
  </si>
  <si>
    <t xml:space="preserve"> Baa Corporate Bond</t>
  </si>
  <si>
    <t>S&amp;P 500 (includes dividends)3</t>
  </si>
  <si>
    <t>3-month T.Bill4</t>
  </si>
  <si>
    <t>US T. Bond5</t>
  </si>
  <si>
    <t xml:space="preserve"> Baa Corporate Bond6</t>
  </si>
  <si>
    <t>Stocks - Bills</t>
  </si>
  <si>
    <t>Stocks - Bonds</t>
  </si>
  <si>
    <t>Stocks - Baa Corp Bond</t>
  </si>
  <si>
    <t>Historical risk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</si>
</sst>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;[Red]\-&quot;$&quot;#,##0.00"/>
    <numFmt numFmtId="164" formatCode="_(&quot;$&quot;* #,##0.00_);_(&quot;$&quot;* \(#,##0.00\);_(&quot;$&quot;* &quot;-&quot;??_);_(@_)"/>
  </numFmts>
  <fonts count="6">
    <font>
      <b/>
      <sz val="10"/>
      <name val="Geneva"/>
      <family val="2"/>
    </font>
    <font>
      <sz val="12"/>
      <name val="Times"/>
      <family val="1"/>
    </font>
    <font>
      <b/>
      <sz val="12"/>
      <name val="Times"/>
      <family val="1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Genev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Continuous"/>
    </xf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8" fontId="3" fillId="0" borderId="4" xfId="0" applyNumberFormat="1" applyFont="1" applyBorder="1" applyAlignment="1">
      <alignment horizontal="center"/>
    </xf>
    <xf numFmtId="8" fontId="3" fillId="0" borderId="5" xfId="0" applyNumberFormat="1" applyFont="1" applyBorder="1" applyAlignment="1">
      <alignment horizontal="center"/>
    </xf>
    <xf numFmtId="8" fontId="4" fillId="0" borderId="5" xfId="0" applyNumberFormat="1" applyFont="1" applyBorder="1" applyAlignment="1">
      <alignment horizontal="center"/>
    </xf>
    <xf numFmtId="8" fontId="5" fillId="0" borderId="5" xfId="0" applyNumberFormat="1" applyFont="1" applyBorder="1"/>
    <xf numFmtId="8" fontId="5" fillId="0" borderId="6" xfId="0" applyNumberFormat="1" applyFont="1" applyBorder="1"/>
    <xf numFmtId="8" fontId="0" fillId="0" borderId="0" xfId="0" applyNumberFormat="1"/>
    <xf numFmtId="8" fontId="4" fillId="0" borderId="5" xfId="1" applyNumberFormat="1" applyFont="1" applyBorder="1" applyAlignment="1">
      <alignment horizontal="center"/>
    </xf>
    <xf numFmtId="8" fontId="4" fillId="0" borderId="6" xfId="0" applyNumberFormat="1" applyFont="1" applyBorder="1" applyAlignment="1">
      <alignment horizontal="center"/>
    </xf>
    <xf numFmtId="8" fontId="4" fillId="0" borderId="0" xfId="0" applyNumberFormat="1" applyFont="1" applyAlignment="1">
      <alignment horizontal="center"/>
    </xf>
    <xf numFmtId="8" fontId="4" fillId="0" borderId="7" xfId="0" applyNumberFormat="1" applyFont="1" applyBorder="1" applyAlignment="1">
      <alignment horizontal="center"/>
    </xf>
    <xf numFmtId="8" fontId="4" fillId="0" borderId="8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2" formatCode="&quot;$&quot;#,##0.00;[Red]\-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2" formatCode="&quot;$&quot;#,##0.00;[Red]\-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family val="2"/>
        <scheme val="none"/>
      </font>
      <numFmt numFmtId="12" formatCode="&quot;$&quot;#,##0.00;[Red]\-&quot;$&quot;#,##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family val="2"/>
        <scheme val="none"/>
      </font>
      <numFmt numFmtId="12" formatCode="&quot;$&quot;#,##0.00;[Red]\-&quot;$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family val="2"/>
        <scheme val="none"/>
      </font>
      <numFmt numFmtId="12" formatCode="&quot;$&quot;#,##0.00;[Red]\-&quot;$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2" formatCode="&quot;$&quot;#,##0.00;[Red]\-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;[Red]\-&quot;$&quot;#,##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;[Red]\-&quot;$&quot;#,##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;[Red]\-&quot;$&quot;#,##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;[Red]\-&quot;$&quot;#,##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2" formatCode="&quot;$&quot;#,##0.00;[Red]\-&quot;$&quot;#,##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2" formatCode="&quot;$&quot;#,##0.00;[Red]\-&quot;$&quot;#,##0.00"/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2" defaultPivotStyle="PivotStyleLight16">
    <tableStyle name="Invisible" pivot="0" table="0" count="0" xr9:uid="{87BFD09B-F908-4CEA-BF76-3B88958FEA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644747-64DB-4926-9C76-622FB08D22E8}" name="Table2" displayName="Table2" ref="A1:O96" totalsRowShown="0" headerRowDxfId="19" dataDxfId="18" headerRowBorderDxfId="16" tableBorderDxfId="17" totalsRowBorderDxfId="15">
  <autoFilter ref="A1:O96" xr:uid="{F52A7475-E6DE-8340-9915-19F5A722F7FC}"/>
  <tableColumns count="15">
    <tableColumn id="1" xr3:uid="{97C37C41-E29C-4737-9A7F-06C09B0A1E66}" name="Column1" dataDxfId="14"/>
    <tableColumn id="2" xr3:uid="{9B37DF60-1111-4C19-950D-CE19034D4351}" name="Annual Returns on Investments in" dataDxfId="13"/>
    <tableColumn id="3" xr3:uid="{C6574EAD-BF67-4D17-8B35-1C8A944E934E}" name="Column2" dataDxfId="12"/>
    <tableColumn id="4" xr3:uid="{A4B53C8D-1A16-4929-885A-312041B4CC8B}" name="Column3" dataDxfId="11"/>
    <tableColumn id="5" xr3:uid="{5B9941E6-4A20-472D-A694-EAF9AC55FB1A}" name="Column4" dataDxfId="10" dataCellStyle="Currency"/>
    <tableColumn id="6" xr3:uid="{62CB26D9-7026-4545-8A6F-4675DF026A14}" name="Value of $100 invested at start of 1928 in" dataDxfId="9" dataCellStyle="Currency"/>
    <tableColumn id="7" xr3:uid="{3AAB0B7D-CFAA-486B-9E9D-66F10E49410E}" name="Column5" dataDxfId="8" dataCellStyle="Currency"/>
    <tableColumn id="8" xr3:uid="{82A8D880-0C25-4EED-AD6F-1C58600D4332}" name="Column6" dataDxfId="7"/>
    <tableColumn id="9" xr3:uid="{CE24BFD2-2B58-48C2-8E83-409E48ED9447}" name="Column7" dataDxfId="6"/>
    <tableColumn id="10" xr3:uid="{8C2E4DAE-1AC6-42A9-B6D9-B6A3C99A2F7E}" name="Annual Risk Premium" dataDxfId="5"/>
    <tableColumn id="11" xr3:uid="{B548CF33-105F-44D0-A894-AA29399DBD89}" name="Column8" dataDxfId="4"/>
    <tableColumn id="12" xr3:uid="{C65791AC-DDE0-4918-8871-F3E3E5F9A92D}" name="Column9" dataDxfId="3"/>
    <tableColumn id="13" xr3:uid="{55193A0E-41BD-4ADB-B8F8-F7B817A37978}" name="Column10" dataDxfId="2"/>
    <tableColumn id="14" xr3:uid="{9F132828-D508-4511-A4A7-D5F29CEC1424}" name="Column11" dataDxfId="1">
      <calculatedColumnFormula>B2-E2</calculatedColumnFormula>
    </tableColumn>
    <tableColumn id="15" xr3:uid="{E1BF8506-82AB-4B10-9499-F04CF8E42339}" name="Column12" dataDxfId="0">
      <calculatedColumnFormula>((G2/100)^(1/(A2-$A$19+1)))-((I2/100)^(1/(A2-$A$19+1)))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69F6-E70E-4814-A94D-52873073C725}">
  <dimension ref="A1:O96"/>
  <sheetViews>
    <sheetView tabSelected="1" workbookViewId="0">
      <selection activeCell="F21" sqref="F21"/>
    </sheetView>
  </sheetViews>
  <sheetFormatPr defaultColWidth="11.5546875" defaultRowHeight="13.2"/>
  <cols>
    <col min="1" max="1" width="11.6640625" bestFit="1" customWidth="1"/>
    <col min="2" max="2" width="28.5546875" customWidth="1"/>
    <col min="3" max="4" width="11.6640625" bestFit="1" customWidth="1"/>
    <col min="5" max="5" width="11.5546875" customWidth="1"/>
    <col min="6" max="6" width="40.21875" bestFit="1" customWidth="1"/>
    <col min="7" max="7" width="15.33203125" bestFit="1" customWidth="1"/>
    <col min="8" max="8" width="12.21875" bestFit="1" customWidth="1"/>
    <col min="9" max="9" width="11.6640625" bestFit="1" customWidth="1"/>
    <col min="10" max="10" width="18.109375" customWidth="1"/>
    <col min="11" max="12" width="11.6640625" bestFit="1" customWidth="1"/>
    <col min="13" max="13" width="19.6640625" bestFit="1" customWidth="1"/>
    <col min="14" max="14" width="11.88671875" customWidth="1"/>
    <col min="15" max="15" width="11.6640625" bestFit="1" customWidth="1"/>
  </cols>
  <sheetData>
    <row r="1" spans="1:15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</row>
    <row r="2" spans="1:15" ht="15.6">
      <c r="A2" s="6" t="s">
        <v>15</v>
      </c>
      <c r="B2" s="7" t="s">
        <v>16</v>
      </c>
      <c r="C2" s="7" t="s">
        <v>17</v>
      </c>
      <c r="D2" s="7" t="s">
        <v>18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9" t="s">
        <v>25</v>
      </c>
      <c r="L2" s="9" t="s">
        <v>26</v>
      </c>
      <c r="M2" s="10" t="s">
        <v>27</v>
      </c>
      <c r="N2" s="11" t="e">
        <f t="shared" ref="N2" si="0">B2-E2</f>
        <v>#VALUE!</v>
      </c>
      <c r="O2" s="11"/>
    </row>
    <row r="3" spans="1:15" ht="15.6">
      <c r="A3" s="8">
        <v>1928</v>
      </c>
      <c r="B3" s="8">
        <v>0.43811155152887893</v>
      </c>
      <c r="C3" s="8">
        <v>3.0800000000000001E-2</v>
      </c>
      <c r="D3" s="8">
        <v>8.354708589799302E-3</v>
      </c>
      <c r="E3" s="8">
        <v>3.2195514702324381E-2</v>
      </c>
      <c r="F3" s="8">
        <v>1.491053677932408E-2</v>
      </c>
      <c r="G3" s="12">
        <v>143.81115515288789</v>
      </c>
      <c r="H3" s="12">
        <v>103.08</v>
      </c>
      <c r="I3" s="12">
        <v>100.83547085897993</v>
      </c>
      <c r="J3" s="12">
        <v>103.21955147023243</v>
      </c>
      <c r="K3" s="12">
        <v>101.49105367793241</v>
      </c>
      <c r="L3" s="8">
        <v>0.40731155152887893</v>
      </c>
      <c r="M3" s="8">
        <v>0.42975684293907962</v>
      </c>
      <c r="N3" s="13">
        <v>0.40591603682655453</v>
      </c>
      <c r="O3" s="13"/>
    </row>
    <row r="4" spans="1:15" ht="15.6">
      <c r="A4" s="8">
        <v>1929</v>
      </c>
      <c r="B4" s="8">
        <v>-8.2979466119096595E-2</v>
      </c>
      <c r="C4" s="8">
        <v>3.1600000000000003E-2</v>
      </c>
      <c r="D4" s="8">
        <v>4.2038041563204259E-2</v>
      </c>
      <c r="E4" s="8">
        <v>3.0178562399040432E-2</v>
      </c>
      <c r="F4" s="8">
        <v>-2.0568070519098924E-2</v>
      </c>
      <c r="G4" s="12">
        <v>131.87778227633069</v>
      </c>
      <c r="H4" s="12">
        <v>106.337328</v>
      </c>
      <c r="I4" s="12">
        <v>105.074396573995</v>
      </c>
      <c r="J4" s="12">
        <v>106.33456914507781</v>
      </c>
      <c r="K4" s="12">
        <v>99.40357852882704</v>
      </c>
      <c r="L4" s="8">
        <v>-0.1145794661190966</v>
      </c>
      <c r="M4" s="8">
        <v>-0.12501750768230085</v>
      </c>
      <c r="N4" s="13">
        <v>-0.11315802851813703</v>
      </c>
      <c r="O4" s="13"/>
    </row>
    <row r="5" spans="1:15" ht="15.6">
      <c r="A5" s="8">
        <v>1930</v>
      </c>
      <c r="B5" s="8">
        <v>-0.25123636363636365</v>
      </c>
      <c r="C5" s="8">
        <v>4.5499999999999999E-2</v>
      </c>
      <c r="D5" s="8">
        <v>4.5409314348970366E-2</v>
      </c>
      <c r="E5" s="8">
        <v>5.3978094648238287E-3</v>
      </c>
      <c r="F5" s="8">
        <v>-4.2999999999999927E-2</v>
      </c>
      <c r="G5" s="12">
        <v>98.745287812797272</v>
      </c>
      <c r="H5" s="12">
        <v>111.17567642400002</v>
      </c>
      <c r="I5" s="12">
        <v>109.84575287805193</v>
      </c>
      <c r="J5" s="12">
        <v>106.90854288884708</v>
      </c>
      <c r="K5" s="12">
        <v>95.129224652087487</v>
      </c>
      <c r="L5" s="8">
        <v>-0.29673636363636363</v>
      </c>
      <c r="M5" s="8">
        <v>-0.29664567798533403</v>
      </c>
      <c r="N5" s="13">
        <v>-0.25663417310118747</v>
      </c>
      <c r="O5" s="13"/>
    </row>
    <row r="6" spans="1:15" ht="15.6">
      <c r="A6" s="8">
        <v>1931</v>
      </c>
      <c r="B6" s="8">
        <v>-0.43837548891786188</v>
      </c>
      <c r="C6" s="8">
        <v>2.3099999999999999E-2</v>
      </c>
      <c r="D6" s="8">
        <v>-2.5588559619422531E-2</v>
      </c>
      <c r="E6" s="8">
        <v>-0.15680775082667592</v>
      </c>
      <c r="F6" s="8">
        <v>-8.1504702194357348E-2</v>
      </c>
      <c r="G6" s="12">
        <v>55.457773989527276</v>
      </c>
      <c r="H6" s="12">
        <v>113.74383454939441</v>
      </c>
      <c r="I6" s="12">
        <v>107.03495828159154</v>
      </c>
      <c r="J6" s="12">
        <v>90.144454734289752</v>
      </c>
      <c r="K6" s="12">
        <v>87.375745526838983</v>
      </c>
      <c r="L6" s="8">
        <v>-0.46147548891786189</v>
      </c>
      <c r="M6" s="8">
        <v>-0.41278692929843935</v>
      </c>
      <c r="N6" s="13">
        <v>-0.28156773809118596</v>
      </c>
      <c r="O6" s="13"/>
    </row>
    <row r="7" spans="1:15" ht="15.6">
      <c r="A7" s="8">
        <v>1932</v>
      </c>
      <c r="B7" s="8">
        <v>-8.642364532019696E-2</v>
      </c>
      <c r="C7" s="8">
        <v>1.0699999999999999E-2</v>
      </c>
      <c r="D7" s="8">
        <v>8.7903069904773257E-2</v>
      </c>
      <c r="E7" s="8">
        <v>0.23589601675740196</v>
      </c>
      <c r="F7" s="8">
        <v>-0.10466439135381123</v>
      </c>
      <c r="G7" s="12">
        <v>50.664911000008722</v>
      </c>
      <c r="H7" s="12">
        <v>114.96089357907292</v>
      </c>
      <c r="I7" s="12">
        <v>116.44365970167279</v>
      </c>
      <c r="J7" s="12">
        <v>111.40917253887663</v>
      </c>
      <c r="K7" s="12">
        <v>78.230616302186888</v>
      </c>
      <c r="L7" s="8">
        <v>-9.7123645320196961E-2</v>
      </c>
      <c r="M7" s="8">
        <v>-0.17432671522497023</v>
      </c>
      <c r="N7" s="13">
        <v>-0.32231966207759893</v>
      </c>
      <c r="O7" s="13"/>
    </row>
    <row r="8" spans="1:15" ht="15.6">
      <c r="A8" s="8">
        <v>1933</v>
      </c>
      <c r="B8" s="8">
        <v>0.49982225433526023</v>
      </c>
      <c r="C8" s="8">
        <v>9.5999999999999992E-3</v>
      </c>
      <c r="D8" s="8">
        <v>1.8552720891857361E-2</v>
      </c>
      <c r="E8" s="8">
        <v>0.1296689369754826</v>
      </c>
      <c r="F8" s="8">
        <v>-3.811944091486652E-2</v>
      </c>
      <c r="G8" s="12">
        <v>75.988361031728402</v>
      </c>
      <c r="H8" s="12">
        <v>116.06451815743202</v>
      </c>
      <c r="I8" s="12">
        <v>118.60400641974435</v>
      </c>
      <c r="J8" s="12">
        <v>125.8554815113109</v>
      </c>
      <c r="K8" s="12">
        <v>75.248508946322076</v>
      </c>
      <c r="L8" s="8">
        <v>0.49022225433526023</v>
      </c>
      <c r="M8" s="8">
        <v>0.48126953344340284</v>
      </c>
      <c r="N8" s="13">
        <v>0.37015331735977763</v>
      </c>
      <c r="O8" s="13"/>
    </row>
    <row r="9" spans="1:15" ht="15.6">
      <c r="A9" s="8">
        <v>1934</v>
      </c>
      <c r="B9" s="8">
        <v>-1.1885656970912803E-2</v>
      </c>
      <c r="C9" s="8">
        <v>2.7833333333333334E-3</v>
      </c>
      <c r="D9" s="8">
        <v>7.9634426179656104E-2</v>
      </c>
      <c r="E9" s="8">
        <v>0.18816429268482648</v>
      </c>
      <c r="F9" s="8">
        <v>2.9062087186261465E-2</v>
      </c>
      <c r="G9" s="12">
        <v>75.085189438723404</v>
      </c>
      <c r="H9" s="12">
        <v>116.38756439963687</v>
      </c>
      <c r="I9" s="12">
        <v>128.04896841358894</v>
      </c>
      <c r="J9" s="12">
        <v>149.53698917039497</v>
      </c>
      <c r="K9" s="12">
        <v>77.435387673956271</v>
      </c>
      <c r="L9" s="8">
        <v>-1.4668990304246137E-2</v>
      </c>
      <c r="M9" s="8">
        <v>-9.1520083150568907E-2</v>
      </c>
      <c r="N9" s="13">
        <v>-0.2000499496557393</v>
      </c>
      <c r="O9" s="13"/>
    </row>
    <row r="10" spans="1:15" ht="15.6">
      <c r="A10" s="8">
        <v>1935</v>
      </c>
      <c r="B10" s="8">
        <v>0.46740421052631581</v>
      </c>
      <c r="C10" s="8">
        <v>1.6750000000000001E-3</v>
      </c>
      <c r="D10" s="8">
        <v>4.4720477296566127E-2</v>
      </c>
      <c r="E10" s="8">
        <v>0.1330773186567917</v>
      </c>
      <c r="F10" s="8">
        <v>9.7658337262297445E-2</v>
      </c>
      <c r="G10" s="12">
        <v>110.18032313054879</v>
      </c>
      <c r="H10" s="12">
        <v>116.58251357000627</v>
      </c>
      <c r="I10" s="12">
        <v>133.77537939837757</v>
      </c>
      <c r="J10" s="12">
        <v>169.43697072920085</v>
      </c>
      <c r="K10" s="12">
        <v>84.997598879456248</v>
      </c>
      <c r="L10" s="8">
        <v>0.46572921052631583</v>
      </c>
      <c r="M10" s="8">
        <v>0.42268373322974967</v>
      </c>
      <c r="N10" s="13">
        <v>0.33432689186952413</v>
      </c>
      <c r="O10" s="13"/>
    </row>
    <row r="11" spans="1:15" ht="15.6">
      <c r="A11" s="8">
        <v>1936</v>
      </c>
      <c r="B11" s="8">
        <v>0.31943410275502609</v>
      </c>
      <c r="C11" s="8">
        <v>1.725E-3</v>
      </c>
      <c r="D11" s="8">
        <v>5.0178754045450601E-2</v>
      </c>
      <c r="E11" s="8">
        <v>0.11383815871922703</v>
      </c>
      <c r="F11" s="8">
        <v>3.2186014546704111E-2</v>
      </c>
      <c r="G11" s="12">
        <v>145.37567579101449</v>
      </c>
      <c r="H11" s="12">
        <v>116.78361840591452</v>
      </c>
      <c r="I11" s="12">
        <v>140.4880612585456</v>
      </c>
      <c r="J11" s="12">
        <v>188.72536349597664</v>
      </c>
      <c r="K11" s="12">
        <v>87.733332833425351</v>
      </c>
      <c r="L11" s="8">
        <v>0.31770910275502612</v>
      </c>
      <c r="M11" s="8">
        <v>0.26925534870957551</v>
      </c>
      <c r="N11" s="13">
        <v>0.20559594403579906</v>
      </c>
      <c r="O11" s="13"/>
    </row>
    <row r="12" spans="1:15" ht="15.6">
      <c r="A12" s="8">
        <v>1937</v>
      </c>
      <c r="B12" s="8">
        <v>-0.35336728754365537</v>
      </c>
      <c r="C12" s="8">
        <v>2.7583333333333331E-3</v>
      </c>
      <c r="D12" s="8">
        <v>1.379146059646038E-2</v>
      </c>
      <c r="E12" s="8">
        <v>-4.4161916839982614E-2</v>
      </c>
      <c r="F12" s="8">
        <v>2.5633912223270494E-2</v>
      </c>
      <c r="G12" s="12">
        <v>94.004667561917856</v>
      </c>
      <c r="H12" s="12">
        <v>117.10574655335085</v>
      </c>
      <c r="I12" s="12">
        <v>142.42559681966594</v>
      </c>
      <c r="J12" s="12">
        <v>180.39088968767183</v>
      </c>
      <c r="K12" s="12">
        <v>89.982281386332346</v>
      </c>
      <c r="L12" s="8">
        <v>-0.35612562087698868</v>
      </c>
      <c r="M12" s="8">
        <v>-0.36715874814011573</v>
      </c>
      <c r="N12" s="13">
        <v>-0.30920537070367277</v>
      </c>
      <c r="O12" s="13"/>
    </row>
    <row r="13" spans="1:15" ht="15.6">
      <c r="A13" s="8">
        <v>1938</v>
      </c>
      <c r="B13" s="8">
        <v>0.29282654028436017</v>
      </c>
      <c r="C13" s="8">
        <v>6.4999999999999997E-4</v>
      </c>
      <c r="D13" s="8">
        <v>4.2132485322046068E-2</v>
      </c>
      <c r="E13" s="8">
        <v>9.2358817136874202E-2</v>
      </c>
      <c r="F13" s="8">
        <v>-8.7368136326751999E-3</v>
      </c>
      <c r="G13" s="12">
        <v>121.53172913465568</v>
      </c>
      <c r="H13" s="12">
        <v>117.18186528861054</v>
      </c>
      <c r="I13" s="12">
        <v>148.42634118715418</v>
      </c>
      <c r="J13" s="12">
        <v>197.05157888149355</v>
      </c>
      <c r="K13" s="12">
        <v>89.196122963617029</v>
      </c>
      <c r="L13" s="8">
        <v>0.29217654028436019</v>
      </c>
      <c r="M13" s="8">
        <v>0.25069405496231412</v>
      </c>
      <c r="N13" s="13">
        <v>0.20046772314748595</v>
      </c>
      <c r="O13" s="13"/>
    </row>
    <row r="14" spans="1:15" ht="15.6">
      <c r="A14" s="8">
        <v>1939</v>
      </c>
      <c r="B14" s="8">
        <v>-1.0975646879756443E-2</v>
      </c>
      <c r="C14" s="8">
        <v>4.5833333333333332E-4</v>
      </c>
      <c r="D14" s="8">
        <v>4.4122613942060671E-2</v>
      </c>
      <c r="E14" s="8">
        <v>7.9831377653461405E-2</v>
      </c>
      <c r="F14" s="8">
        <v>-1.3016072256937905E-2</v>
      </c>
      <c r="G14" s="12">
        <v>120.19783979098749</v>
      </c>
      <c r="H14" s="12">
        <v>117.23557364353447</v>
      </c>
      <c r="I14" s="12">
        <v>154.97529933818757</v>
      </c>
      <c r="J14" s="12">
        <v>212.7824778923929</v>
      </c>
      <c r="K14" s="12">
        <v>88.035139782083874</v>
      </c>
      <c r="L14" s="8">
        <v>-1.1433980213089777E-2</v>
      </c>
      <c r="M14" s="8">
        <v>-5.509826082181711E-2</v>
      </c>
      <c r="N14" s="13">
        <v>-9.0807024533217845E-2</v>
      </c>
      <c r="O14" s="13"/>
    </row>
    <row r="15" spans="1:15" ht="15.6">
      <c r="A15" s="8">
        <v>1940</v>
      </c>
      <c r="B15" s="8">
        <v>-0.10672873194221515</v>
      </c>
      <c r="C15" s="8">
        <v>3.5833333333333333E-4</v>
      </c>
      <c r="D15" s="8">
        <v>5.4024815962845509E-2</v>
      </c>
      <c r="E15" s="8">
        <v>8.6481371775829569E-2</v>
      </c>
      <c r="F15" s="8">
        <v>3.306607685927565E-2</v>
      </c>
      <c r="G15" s="12">
        <v>107.36927676790187</v>
      </c>
      <c r="H15" s="12">
        <v>117.27758305742339</v>
      </c>
      <c r="I15" s="12">
        <v>163.34781136372007</v>
      </c>
      <c r="J15" s="12">
        <v>231.18419847038714</v>
      </c>
      <c r="K15" s="12">
        <v>90.946116480435336</v>
      </c>
      <c r="L15" s="8">
        <v>-0.10708706527554848</v>
      </c>
      <c r="M15" s="8">
        <v>-0.16075354790506066</v>
      </c>
      <c r="N15" s="13">
        <v>-0.1932101037180447</v>
      </c>
      <c r="O15" s="13"/>
    </row>
    <row r="16" spans="1:15" ht="15.6">
      <c r="A16" s="8">
        <v>1941</v>
      </c>
      <c r="B16" s="8">
        <v>-0.12771455576559551</v>
      </c>
      <c r="C16" s="8">
        <v>1.2916666666666669E-3</v>
      </c>
      <c r="D16" s="8">
        <v>-2.0221975848580105E-2</v>
      </c>
      <c r="E16" s="8">
        <v>5.0071728572759232E-2</v>
      </c>
      <c r="F16" s="8">
        <v>-8.384627736444894E-2</v>
      </c>
      <c r="G16" s="12">
        <v>93.656657282615996</v>
      </c>
      <c r="H16" s="12">
        <v>117.42906660220589</v>
      </c>
      <c r="I16" s="12">
        <v>160.0445958674045</v>
      </c>
      <c r="J16" s="12">
        <v>242.75999090650726</v>
      </c>
      <c r="K16" s="12">
        <v>83.320623172797269</v>
      </c>
      <c r="L16" s="8">
        <v>-0.12900622243226217</v>
      </c>
      <c r="M16" s="8">
        <v>-0.10749257991701541</v>
      </c>
      <c r="N16" s="13">
        <v>-0.17778628433835475</v>
      </c>
      <c r="O16" s="13"/>
    </row>
    <row r="17" spans="1:15" ht="15.6">
      <c r="A17" s="8">
        <v>1942</v>
      </c>
      <c r="B17" s="8">
        <v>0.19173762945914843</v>
      </c>
      <c r="C17" s="8">
        <v>3.4250000000000001E-3</v>
      </c>
      <c r="D17" s="8">
        <v>2.2948682374484164E-2</v>
      </c>
      <c r="E17" s="8">
        <v>5.1799010426587015E-2</v>
      </c>
      <c r="F17" s="8">
        <v>3.3330412175386348E-2</v>
      </c>
      <c r="G17" s="12">
        <v>111.61416273305268</v>
      </c>
      <c r="H17" s="12">
        <v>117.83126115531844</v>
      </c>
      <c r="I17" s="12">
        <v>163.71740846371824</v>
      </c>
      <c r="J17" s="12">
        <v>255.33471820663161</v>
      </c>
      <c r="K17" s="12">
        <v>86.097733885856655</v>
      </c>
      <c r="L17" s="8">
        <v>0.18831262945914842</v>
      </c>
      <c r="M17" s="8">
        <v>0.16878894708466427</v>
      </c>
      <c r="N17" s="13">
        <v>0.13993861903256141</v>
      </c>
      <c r="O17" s="13"/>
    </row>
    <row r="18" spans="1:15" ht="15.6">
      <c r="A18" s="8">
        <v>1943</v>
      </c>
      <c r="B18" s="8">
        <v>0.25061310133060394</v>
      </c>
      <c r="C18" s="8">
        <v>3.8E-3</v>
      </c>
      <c r="D18" s="8">
        <v>2.4899999999999999E-2</v>
      </c>
      <c r="E18" s="8">
        <v>8.044670060105924E-2</v>
      </c>
      <c r="F18" s="8">
        <v>0.11446259964945993</v>
      </c>
      <c r="G18" s="12">
        <v>139.58613420800171</v>
      </c>
      <c r="H18" s="12">
        <v>118.27901994770866</v>
      </c>
      <c r="I18" s="12">
        <v>167.79397193446482</v>
      </c>
      <c r="J18" s="12">
        <v>275.87555383525631</v>
      </c>
      <c r="K18" s="12">
        <v>95.952704330359211</v>
      </c>
      <c r="L18" s="8">
        <v>0.24681310133060394</v>
      </c>
      <c r="M18" s="8">
        <v>0.22571310133060393</v>
      </c>
      <c r="N18" s="13">
        <v>0.1701664007295447</v>
      </c>
      <c r="O18" s="13"/>
    </row>
    <row r="19" spans="1:15" ht="15.6">
      <c r="A19" s="8">
        <v>1944</v>
      </c>
      <c r="B19" s="8">
        <v>0.19030676949443009</v>
      </c>
      <c r="C19" s="8">
        <v>3.8E-3</v>
      </c>
      <c r="D19" s="8">
        <v>2.5776111579070303E-2</v>
      </c>
      <c r="E19" s="8">
        <v>6.5658635882561697E-2</v>
      </c>
      <c r="F19" s="8">
        <v>0.16584227481419478</v>
      </c>
      <c r="G19" s="12">
        <v>166.15032047534245</v>
      </c>
      <c r="H19" s="12">
        <v>118.72848022350996</v>
      </c>
      <c r="I19" s="12">
        <v>172.11904807734297</v>
      </c>
      <c r="J19" s="12">
        <v>293.98916637342546</v>
      </c>
      <c r="K19" s="12">
        <v>111.86571909107982</v>
      </c>
      <c r="L19" s="8">
        <v>0.1865067694944301</v>
      </c>
      <c r="M19" s="8">
        <v>0.16453065791535978</v>
      </c>
      <c r="N19" s="13">
        <v>0.1246481336118684</v>
      </c>
      <c r="O19" s="13"/>
    </row>
    <row r="20" spans="1:15" ht="15.6">
      <c r="A20" s="8">
        <v>1945</v>
      </c>
      <c r="B20" s="8">
        <v>0.35821084337349401</v>
      </c>
      <c r="C20" s="8">
        <v>3.8E-3</v>
      </c>
      <c r="D20" s="8">
        <v>3.8044173419237229E-2</v>
      </c>
      <c r="E20" s="8">
        <v>6.799865477817886E-2</v>
      </c>
      <c r="F20" s="8">
        <v>0.11777376471356127</v>
      </c>
      <c r="G20" s="12">
        <v>225.66716689959119</v>
      </c>
      <c r="H20" s="12">
        <v>119.1796484483593</v>
      </c>
      <c r="I20" s="12">
        <v>178.66717499115143</v>
      </c>
      <c r="J20" s="12">
        <v>313.98003420617658</v>
      </c>
      <c r="K20" s="12">
        <v>125.04056597082599</v>
      </c>
      <c r="L20" s="8">
        <v>0.35441084337349399</v>
      </c>
      <c r="M20" s="8">
        <v>0.3201666699542568</v>
      </c>
      <c r="N20" s="13">
        <v>0.29021218859531517</v>
      </c>
      <c r="O20" s="13"/>
    </row>
    <row r="21" spans="1:15" ht="15.6">
      <c r="A21" s="8">
        <v>1946</v>
      </c>
      <c r="B21" s="8">
        <v>-8.4291474654377807E-2</v>
      </c>
      <c r="C21" s="8">
        <v>3.8E-3</v>
      </c>
      <c r="D21" s="8">
        <v>3.1283745375695685E-2</v>
      </c>
      <c r="E21" s="8">
        <v>2.5080329773195936E-2</v>
      </c>
      <c r="F21" s="8">
        <v>0.24101685677580131</v>
      </c>
      <c r="G21" s="12">
        <v>206.64534862054904</v>
      </c>
      <c r="H21" s="12">
        <v>119.63253111246307</v>
      </c>
      <c r="I21" s="12">
        <v>184.25655340056949</v>
      </c>
      <c r="J21" s="12">
        <v>321.85475700626682</v>
      </c>
      <c r="K21" s="12">
        <v>155.17745015058171</v>
      </c>
      <c r="L21" s="8">
        <v>-8.8091474654377805E-2</v>
      </c>
      <c r="M21" s="8">
        <v>-0.11557522003007349</v>
      </c>
      <c r="N21" s="13">
        <v>-0.10937180442757374</v>
      </c>
      <c r="O21" s="13"/>
    </row>
    <row r="22" spans="1:15" ht="15.6">
      <c r="A22" s="8">
        <v>1947</v>
      </c>
      <c r="B22" s="8">
        <v>5.1999999999999998E-2</v>
      </c>
      <c r="C22" s="8">
        <v>6.0083333333333334E-3</v>
      </c>
      <c r="D22" s="8">
        <v>9.1969680628322358E-3</v>
      </c>
      <c r="E22" s="8">
        <v>2.6212022665691934E-3</v>
      </c>
      <c r="F22" s="8">
        <v>0.2126388104648973</v>
      </c>
      <c r="G22" s="12">
        <v>217.3909067488176</v>
      </c>
      <c r="H22" s="12">
        <v>120.35132323689713</v>
      </c>
      <c r="I22" s="12">
        <v>185.95115503756207</v>
      </c>
      <c r="J22" s="12">
        <v>322.69840342483775</v>
      </c>
      <c r="K22" s="12">
        <v>188.1741985615773</v>
      </c>
      <c r="L22" s="8">
        <v>4.5991666666666667E-2</v>
      </c>
      <c r="M22" s="8">
        <v>4.2803031937167765E-2</v>
      </c>
      <c r="N22" s="13">
        <v>4.9378797733430804E-2</v>
      </c>
      <c r="O22" s="13"/>
    </row>
    <row r="23" spans="1:15" ht="15.6">
      <c r="A23" s="8">
        <v>1948</v>
      </c>
      <c r="B23" s="8">
        <v>5.7045751633986834E-2</v>
      </c>
      <c r="C23" s="8">
        <v>1.0449999999999999E-2</v>
      </c>
      <c r="D23" s="8">
        <v>1.9510369413175046E-2</v>
      </c>
      <c r="E23" s="8">
        <v>3.4369595605103213E-2</v>
      </c>
      <c r="F23" s="8">
        <v>2.0585153855108507E-2</v>
      </c>
      <c r="G23" s="12">
        <v>229.79213442269784</v>
      </c>
      <c r="H23" s="12">
        <v>121.60899456472271</v>
      </c>
      <c r="I23" s="12">
        <v>189.57913076515149</v>
      </c>
      <c r="J23" s="12">
        <v>333.78941705296182</v>
      </c>
      <c r="K23" s="12">
        <v>192.04779339052911</v>
      </c>
      <c r="L23" s="8">
        <v>4.6595751633986833E-2</v>
      </c>
      <c r="M23" s="8">
        <v>3.7535382220811792E-2</v>
      </c>
      <c r="N23" s="13">
        <v>2.2676156028883621E-2</v>
      </c>
      <c r="O23" s="13"/>
    </row>
    <row r="24" spans="1:15" ht="15.6">
      <c r="A24" s="8">
        <v>1949</v>
      </c>
      <c r="B24" s="8">
        <v>0.18303223684210526</v>
      </c>
      <c r="C24" s="8">
        <v>1.115E-2</v>
      </c>
      <c r="D24" s="8">
        <v>4.6634851827973139E-2</v>
      </c>
      <c r="E24" s="8">
        <v>5.3773011179658936E-2</v>
      </c>
      <c r="F24" s="8">
        <v>8.9348516244314169E-4</v>
      </c>
      <c r="G24" s="12">
        <v>271.85150279480598</v>
      </c>
      <c r="H24" s="12">
        <v>122.96493485411936</v>
      </c>
      <c r="I24" s="12">
        <v>198.42012543806027</v>
      </c>
      <c r="J24" s="12">
        <v>351.73827910780261</v>
      </c>
      <c r="K24" s="12">
        <v>192.2193852444035</v>
      </c>
      <c r="L24" s="8">
        <v>0.17188223684210527</v>
      </c>
      <c r="M24" s="8">
        <v>0.13639738501413212</v>
      </c>
      <c r="N24" s="13">
        <v>0.12925922566244633</v>
      </c>
      <c r="O24" s="13"/>
    </row>
    <row r="25" spans="1:15" ht="15.6">
      <c r="A25" s="8">
        <v>1950</v>
      </c>
      <c r="B25" s="8">
        <v>0.30805539011316263</v>
      </c>
      <c r="C25" s="8">
        <v>1.2033333333333333E-2</v>
      </c>
      <c r="D25" s="8">
        <v>4.2959574171096103E-3</v>
      </c>
      <c r="E25" s="8">
        <v>4.2388173056720914E-2</v>
      </c>
      <c r="F25" s="8">
        <v>3.6403925292814332E-2</v>
      </c>
      <c r="G25" s="12">
        <v>355.59682354110947</v>
      </c>
      <c r="H25" s="12">
        <v>124.4446129035306</v>
      </c>
      <c r="I25" s="12">
        <v>199.2725298476397</v>
      </c>
      <c r="J25" s="12">
        <v>366.64782215329734</v>
      </c>
      <c r="K25" s="12">
        <v>199.21692538467147</v>
      </c>
      <c r="L25" s="8">
        <v>0.29602205677982929</v>
      </c>
      <c r="M25" s="8">
        <v>0.30375943269605304</v>
      </c>
      <c r="N25" s="13">
        <v>0.2656672170564417</v>
      </c>
      <c r="O25" s="13"/>
    </row>
    <row r="26" spans="1:15" ht="15.6">
      <c r="A26" s="8">
        <v>1951</v>
      </c>
      <c r="B26" s="8">
        <v>0.23678463044542339</v>
      </c>
      <c r="C26" s="8">
        <v>1.5175000000000001E-2</v>
      </c>
      <c r="D26" s="8">
        <v>-2.9531392208319886E-3</v>
      </c>
      <c r="E26" s="8">
        <v>-1.9098091301369691E-3</v>
      </c>
      <c r="F26" s="8">
        <v>6.0476481368356705E-2</v>
      </c>
      <c r="G26" s="12">
        <v>439.7966859908575</v>
      </c>
      <c r="H26" s="12">
        <v>126.33305990434167</v>
      </c>
      <c r="I26" s="12">
        <v>198.68405032411223</v>
      </c>
      <c r="J26" s="12">
        <v>365.94759479500414</v>
      </c>
      <c r="K26" s="12">
        <v>211.26486406095887</v>
      </c>
      <c r="L26" s="8">
        <v>0.22160963044542339</v>
      </c>
      <c r="M26" s="8">
        <v>0.23973776966625537</v>
      </c>
      <c r="N26" s="13">
        <v>0.23869443957556036</v>
      </c>
      <c r="O26" s="13"/>
    </row>
    <row r="27" spans="1:15" ht="15.6">
      <c r="A27" s="8">
        <v>1952</v>
      </c>
      <c r="B27" s="8">
        <v>0.18150988641144306</v>
      </c>
      <c r="C27" s="8">
        <v>1.7225000000000001E-2</v>
      </c>
      <c r="D27" s="8">
        <v>2.2679961918305656E-2</v>
      </c>
      <c r="E27" s="8">
        <v>4.4412415047400768E-2</v>
      </c>
      <c r="F27" s="8">
        <v>4.4066820276497776E-2</v>
      </c>
      <c r="G27" s="12">
        <v>519.62413250918712</v>
      </c>
      <c r="H27" s="12">
        <v>128.50914686119395</v>
      </c>
      <c r="I27" s="12">
        <v>203.19019701923781</v>
      </c>
      <c r="J27" s="12">
        <v>382.2002112606379</v>
      </c>
      <c r="K27" s="12">
        <v>220.57463485627187</v>
      </c>
      <c r="L27" s="8">
        <v>0.16428488641144307</v>
      </c>
      <c r="M27" s="8">
        <v>0.1588299244931374</v>
      </c>
      <c r="N27" s="13">
        <v>0.13709747136404229</v>
      </c>
      <c r="O27" s="13"/>
    </row>
    <row r="28" spans="1:15" ht="15.6">
      <c r="A28" s="8">
        <v>1953</v>
      </c>
      <c r="B28" s="8">
        <v>-1.2082047421904465E-2</v>
      </c>
      <c r="C28" s="8">
        <v>1.8908333333333333E-2</v>
      </c>
      <c r="D28" s="8">
        <v>4.1438402589088513E-2</v>
      </c>
      <c r="E28" s="8">
        <v>1.6201123818443276E-2</v>
      </c>
      <c r="F28" s="8">
        <v>0.11516568544995809</v>
      </c>
      <c r="G28" s="12">
        <v>513.34600909864514</v>
      </c>
      <c r="H28" s="12">
        <v>130.93904064642769</v>
      </c>
      <c r="I28" s="12">
        <v>211.61007420547722</v>
      </c>
      <c r="J28" s="12">
        <v>388.39228420670662</v>
      </c>
      <c r="K28" s="12">
        <v>245.97726387236864</v>
      </c>
      <c r="L28" s="8">
        <v>-3.0990380755237797E-2</v>
      </c>
      <c r="M28" s="8">
        <v>-5.3520450010992981E-2</v>
      </c>
      <c r="N28" s="13">
        <v>-2.8283171240347741E-2</v>
      </c>
      <c r="O28" s="13"/>
    </row>
    <row r="29" spans="1:15" ht="15.6">
      <c r="A29" s="8">
        <v>1954</v>
      </c>
      <c r="B29" s="8">
        <v>0.52563321241434902</v>
      </c>
      <c r="C29" s="8">
        <v>9.3833333333333338E-3</v>
      </c>
      <c r="D29" s="8">
        <v>3.2898034558095555E-2</v>
      </c>
      <c r="E29" s="8">
        <v>6.1579051817707856E-2</v>
      </c>
      <c r="F29" s="8">
        <v>9.2272202998846531E-3</v>
      </c>
      <c r="G29" s="12">
        <v>783.17772094125166</v>
      </c>
      <c r="H29" s="12">
        <v>132.16768531116</v>
      </c>
      <c r="I29" s="12">
        <v>218.57162973953018</v>
      </c>
      <c r="J29" s="12">
        <v>412.30911280146938</v>
      </c>
      <c r="K29" s="12">
        <v>248.24695027488184</v>
      </c>
      <c r="L29" s="8">
        <v>0.51624987908101572</v>
      </c>
      <c r="M29" s="8">
        <v>0.49273517785625348</v>
      </c>
      <c r="N29" s="13">
        <v>0.46405416059664117</v>
      </c>
      <c r="O29" s="13"/>
    </row>
    <row r="30" spans="1:15" ht="15.6">
      <c r="A30" s="8">
        <v>1955</v>
      </c>
      <c r="B30" s="8">
        <v>0.32597331851028349</v>
      </c>
      <c r="C30" s="8">
        <v>1.7250000000000001E-2</v>
      </c>
      <c r="D30" s="8">
        <v>-1.3364391288618781E-2</v>
      </c>
      <c r="E30" s="8">
        <v>2.044690004344954E-2</v>
      </c>
      <c r="F30" s="8">
        <v>0</v>
      </c>
      <c r="G30" s="12">
        <v>1038.4727616197922</v>
      </c>
      <c r="H30" s="12">
        <v>134.44757788277749</v>
      </c>
      <c r="I30" s="12">
        <v>215.65055295509998</v>
      </c>
      <c r="J30" s="12">
        <v>420.73955601792437</v>
      </c>
      <c r="K30" s="12">
        <v>248.24695027488184</v>
      </c>
      <c r="L30" s="8">
        <v>0.30872331851028351</v>
      </c>
      <c r="M30" s="8">
        <v>0.33933770979890227</v>
      </c>
      <c r="N30" s="13">
        <v>0.30552641846683393</v>
      </c>
      <c r="O30" s="13"/>
    </row>
    <row r="31" spans="1:15" ht="15.6">
      <c r="A31" s="8">
        <v>1956</v>
      </c>
      <c r="B31" s="8">
        <v>7.4395118733509347E-2</v>
      </c>
      <c r="C31" s="8">
        <v>2.6275E-2</v>
      </c>
      <c r="D31" s="8">
        <v>-2.2557738173154165E-2</v>
      </c>
      <c r="E31" s="8">
        <v>-2.3526541979620903E-2</v>
      </c>
      <c r="F31" s="8">
        <v>9.1428571428571193E-3</v>
      </c>
      <c r="G31" s="12">
        <v>1115.7300660220119</v>
      </c>
      <c r="H31" s="12">
        <v>137.98018799164748</v>
      </c>
      <c r="I31" s="12">
        <v>210.78596424464291</v>
      </c>
      <c r="J31" s="12">
        <v>410.84100919078162</v>
      </c>
      <c r="K31" s="12">
        <v>250.51663667739504</v>
      </c>
      <c r="L31" s="8">
        <v>4.8120118733509347E-2</v>
      </c>
      <c r="M31" s="8">
        <v>9.6952856906663512E-2</v>
      </c>
      <c r="N31" s="13">
        <v>9.7921660713130243E-2</v>
      </c>
      <c r="O31" s="13"/>
    </row>
    <row r="32" spans="1:15" ht="15.6">
      <c r="A32" s="8">
        <v>1957</v>
      </c>
      <c r="B32" s="8">
        <v>-0.1045736018855796</v>
      </c>
      <c r="C32" s="8">
        <v>3.2250000000000001E-2</v>
      </c>
      <c r="D32" s="8">
        <v>6.7970128466249904E-2</v>
      </c>
      <c r="E32" s="8">
        <v>-7.1892844025423647E-3</v>
      </c>
      <c r="F32" s="8">
        <v>2.7180067950169917E-2</v>
      </c>
      <c r="G32" s="12">
        <v>999.05415428605454</v>
      </c>
      <c r="H32" s="12">
        <v>142.43004905437809</v>
      </c>
      <c r="I32" s="12">
        <v>225.11311331323367</v>
      </c>
      <c r="J32" s="12">
        <v>407.88735633148156</v>
      </c>
      <c r="K32" s="12">
        <v>257.32569588493465</v>
      </c>
      <c r="L32" s="8">
        <v>-0.1368236018855796</v>
      </c>
      <c r="M32" s="8">
        <v>-0.17254373035182952</v>
      </c>
      <c r="N32" s="13">
        <v>-9.7384317483037233E-2</v>
      </c>
      <c r="O32" s="13"/>
    </row>
    <row r="33" spans="1:15" ht="15.6">
      <c r="A33" s="8">
        <v>1958</v>
      </c>
      <c r="B33" s="8">
        <v>0.43719954988747184</v>
      </c>
      <c r="C33" s="8">
        <v>1.7708333333333333E-2</v>
      </c>
      <c r="D33" s="8">
        <v>-2.0990181755274694E-2</v>
      </c>
      <c r="E33" s="8">
        <v>6.4300928973360261E-2</v>
      </c>
      <c r="F33" s="8">
        <v>6.6152149944873617E-3</v>
      </c>
      <c r="G33" s="12">
        <v>1435.8401808531264</v>
      </c>
      <c r="H33" s="12">
        <v>144.95224783971605</v>
      </c>
      <c r="I33" s="12">
        <v>220.38794814929315</v>
      </c>
      <c r="J33" s="12">
        <v>434.11489226008382</v>
      </c>
      <c r="K33" s="12">
        <v>259.02796068681954</v>
      </c>
      <c r="L33" s="8">
        <v>0.41949121655413851</v>
      </c>
      <c r="M33" s="8">
        <v>0.45818973164274651</v>
      </c>
      <c r="N33" s="13">
        <v>0.37289862091411158</v>
      </c>
      <c r="O33" s="13"/>
    </row>
    <row r="34" spans="1:15" ht="15.6">
      <c r="A34" s="8">
        <v>1959</v>
      </c>
      <c r="B34" s="8">
        <v>0.12056457163557326</v>
      </c>
      <c r="C34" s="8">
        <v>3.3858333333333331E-2</v>
      </c>
      <c r="D34" s="8">
        <v>-2.6466312591385065E-2</v>
      </c>
      <c r="E34" s="8">
        <v>1.5743430895022732E-2</v>
      </c>
      <c r="F34" s="8">
        <v>1.0952902519167917E-3</v>
      </c>
      <c r="G34" s="12">
        <v>1608.9516371948275</v>
      </c>
      <c r="H34" s="12">
        <v>149.86008936448911</v>
      </c>
      <c r="I34" s="12">
        <v>214.55509182219998</v>
      </c>
      <c r="J34" s="12">
        <v>440.94935006688075</v>
      </c>
      <c r="K34" s="12">
        <v>259.31167148713371</v>
      </c>
      <c r="L34" s="8">
        <v>8.6706238302239919E-2</v>
      </c>
      <c r="M34" s="8">
        <v>0.14703088422695831</v>
      </c>
      <c r="N34" s="13">
        <v>0.10482114074055052</v>
      </c>
      <c r="O34" s="13"/>
    </row>
    <row r="35" spans="1:15" ht="15.6">
      <c r="A35" s="8">
        <v>1960</v>
      </c>
      <c r="B35" s="8">
        <v>3.36535314743695E-3</v>
      </c>
      <c r="C35" s="8">
        <v>2.8833333333333332E-2</v>
      </c>
      <c r="D35" s="8">
        <v>0.11639503690963365</v>
      </c>
      <c r="E35" s="8">
        <v>6.6631871633034342E-2</v>
      </c>
      <c r="F35" s="8">
        <v>7.6586433260392717E-3</v>
      </c>
      <c r="G35" s="12">
        <v>1614.366327651135</v>
      </c>
      <c r="H35" s="12">
        <v>154.18105527449853</v>
      </c>
      <c r="I35" s="12">
        <v>239.52823965399477</v>
      </c>
      <c r="J35" s="12">
        <v>470.33063055720703</v>
      </c>
      <c r="K35" s="12">
        <v>261.29764708933271</v>
      </c>
      <c r="L35" s="8">
        <v>-2.5467980185896383E-2</v>
      </c>
      <c r="M35" s="8">
        <v>-0.1130296837621967</v>
      </c>
      <c r="N35" s="13">
        <v>-6.3266518485597389E-2</v>
      </c>
      <c r="O35" s="13">
        <v>6.1119788031217315E-2</v>
      </c>
    </row>
    <row r="36" spans="1:15" ht="15.6">
      <c r="A36" s="8">
        <v>1961</v>
      </c>
      <c r="B36" s="8">
        <v>0.26637712958182752</v>
      </c>
      <c r="C36" s="8">
        <v>2.3541666666666666E-2</v>
      </c>
      <c r="D36" s="8">
        <v>2.0609208076323167E-2</v>
      </c>
      <c r="E36" s="8">
        <v>5.0999999999999997E-2</v>
      </c>
      <c r="F36" s="8">
        <v>9.7719869706840434E-3</v>
      </c>
      <c r="G36" s="12">
        <v>2044.3965961044005</v>
      </c>
      <c r="H36" s="12">
        <v>157.81073428408567</v>
      </c>
      <c r="I36" s="12">
        <v>244.46472698517934</v>
      </c>
      <c r="J36" s="12">
        <v>494.31749271562455</v>
      </c>
      <c r="K36" s="12">
        <v>263.85104429216005</v>
      </c>
      <c r="L36" s="8">
        <v>0.24283546291516087</v>
      </c>
      <c r="M36" s="8">
        <v>0.24576792150550436</v>
      </c>
      <c r="N36" s="13">
        <v>0.21537712958182753</v>
      </c>
      <c r="O36" s="13">
        <v>6.6173591829972622E-2</v>
      </c>
    </row>
    <row r="37" spans="1:15" ht="15.6">
      <c r="A37" s="8">
        <v>1962</v>
      </c>
      <c r="B37" s="8">
        <v>-8.8114605171208879E-2</v>
      </c>
      <c r="C37" s="8">
        <v>2.7733333333333336E-2</v>
      </c>
      <c r="D37" s="8">
        <v>5.693544054008462E-2</v>
      </c>
      <c r="E37" s="8">
        <v>6.4953279936065755E-2</v>
      </c>
      <c r="F37" s="8">
        <v>3.2258064516126339E-3</v>
      </c>
      <c r="G37" s="12">
        <v>1864.2553972252979</v>
      </c>
      <c r="H37" s="12">
        <v>162.18735198156432</v>
      </c>
      <c r="I37" s="12">
        <v>258.38343391259201</v>
      </c>
      <c r="J37" s="12">
        <v>526.42503519727666</v>
      </c>
      <c r="K37" s="12">
        <v>264.70217669310244</v>
      </c>
      <c r="L37" s="8">
        <v>-0.11584793850454221</v>
      </c>
      <c r="M37" s="8">
        <v>-0.14505004571129348</v>
      </c>
      <c r="N37" s="13">
        <v>-0.15306788510727465</v>
      </c>
      <c r="O37" s="13">
        <v>5.9683465378989942E-2</v>
      </c>
    </row>
    <row r="38" spans="1:15" ht="15.6">
      <c r="A38" s="8">
        <v>1963</v>
      </c>
      <c r="B38" s="8">
        <v>0.22611927099841514</v>
      </c>
      <c r="C38" s="8">
        <v>3.1591666666666664E-2</v>
      </c>
      <c r="D38" s="8">
        <v>1.6841620739546127E-2</v>
      </c>
      <c r="E38" s="8">
        <v>5.4644805711862345E-2</v>
      </c>
      <c r="F38" s="8">
        <v>2.143622722400873E-2</v>
      </c>
      <c r="G38" s="12">
        <v>2285.7994686007432</v>
      </c>
      <c r="H38" s="12">
        <v>167.31112074291525</v>
      </c>
      <c r="I38" s="12">
        <v>262.73502971192949</v>
      </c>
      <c r="J38" s="12">
        <v>555.19142896749213</v>
      </c>
      <c r="K38" s="12">
        <v>270.37639269938552</v>
      </c>
      <c r="L38" s="8">
        <v>0.19452760433174848</v>
      </c>
      <c r="M38" s="8">
        <v>0.20927765025886902</v>
      </c>
      <c r="N38" s="13">
        <v>0.1714744652865528</v>
      </c>
      <c r="O38" s="13">
        <v>6.3618993911514821E-2</v>
      </c>
    </row>
    <row r="39" spans="1:15" ht="15.6">
      <c r="A39" s="8">
        <v>1964</v>
      </c>
      <c r="B39" s="8">
        <v>0.16415455878432425</v>
      </c>
      <c r="C39" s="8">
        <v>3.5466666666666667E-2</v>
      </c>
      <c r="D39" s="8">
        <v>3.7280648911540815E-2</v>
      </c>
      <c r="E39" s="8">
        <v>5.1617392722850271E-2</v>
      </c>
      <c r="F39" s="8">
        <v>1.2591815320041944E-2</v>
      </c>
      <c r="G39" s="12">
        <v>2661.0238718383412</v>
      </c>
      <c r="H39" s="12">
        <v>173.24508849193066</v>
      </c>
      <c r="I39" s="12">
        <v>272.52996211138321</v>
      </c>
      <c r="J39" s="12">
        <v>583.84896299286754</v>
      </c>
      <c r="K39" s="12">
        <v>273.78092230315531</v>
      </c>
      <c r="L39" s="8">
        <v>0.12868789211765758</v>
      </c>
      <c r="M39" s="8">
        <v>0.12687390987278344</v>
      </c>
      <c r="N39" s="13">
        <v>0.11253716606147399</v>
      </c>
      <c r="O39" s="13">
        <v>6.5267777442658215E-2</v>
      </c>
    </row>
    <row r="40" spans="1:15" ht="15.6">
      <c r="A40" s="8">
        <v>1965</v>
      </c>
      <c r="B40" s="8">
        <v>0.12399242477876114</v>
      </c>
      <c r="C40" s="8">
        <v>3.9491666666666668E-2</v>
      </c>
      <c r="D40" s="8">
        <v>7.1885509359262342E-3</v>
      </c>
      <c r="E40" s="8">
        <v>3.1900094622538809E-2</v>
      </c>
      <c r="F40" s="8">
        <v>1.6580310880829119E-2</v>
      </c>
      <c r="G40" s="12">
        <v>2990.9706741017444</v>
      </c>
      <c r="H40" s="12">
        <v>180.08682577829117</v>
      </c>
      <c r="I40" s="12">
        <v>274.48905762558695</v>
      </c>
      <c r="J40" s="12">
        <v>602.47380015761109</v>
      </c>
      <c r="K40" s="12">
        <v>278.32029510818177</v>
      </c>
      <c r="L40" s="8">
        <v>8.4500758112094482E-2</v>
      </c>
      <c r="M40" s="8">
        <v>0.11680387384283492</v>
      </c>
      <c r="N40" s="13">
        <v>9.2092330156222341E-2</v>
      </c>
      <c r="O40" s="13">
        <v>6.6617941689874449E-2</v>
      </c>
    </row>
    <row r="41" spans="1:15" ht="15.6">
      <c r="A41" s="8">
        <v>1966</v>
      </c>
      <c r="B41" s="8">
        <v>-9.9709542356377898E-2</v>
      </c>
      <c r="C41" s="8">
        <v>4.8625000000000002E-2</v>
      </c>
      <c r="D41" s="8">
        <v>2.9079409324299622E-2</v>
      </c>
      <c r="E41" s="8">
        <v>-3.4453615975776369E-2</v>
      </c>
      <c r="F41" s="8">
        <v>1.2232415902140525E-2</v>
      </c>
      <c r="G41" s="12">
        <v>2692.7423569857124</v>
      </c>
      <c r="H41" s="12">
        <v>188.84354768176055</v>
      </c>
      <c r="I41" s="12">
        <v>282.47103728732264</v>
      </c>
      <c r="J41" s="12">
        <v>581.71639921151416</v>
      </c>
      <c r="K41" s="12">
        <v>281.72482471195156</v>
      </c>
      <c r="L41" s="8">
        <v>-0.14833454235637789</v>
      </c>
      <c r="M41" s="8">
        <v>-0.12878895168067753</v>
      </c>
      <c r="N41" s="13">
        <v>-6.5255926380601528E-2</v>
      </c>
      <c r="O41" s="13">
        <v>6.1123719679815336E-2</v>
      </c>
    </row>
    <row r="42" spans="1:15" ht="15.6">
      <c r="A42" s="8">
        <v>1967</v>
      </c>
      <c r="B42" s="8">
        <v>0.23802966513133328</v>
      </c>
      <c r="C42" s="8">
        <v>4.306666666666667E-2</v>
      </c>
      <c r="D42" s="8">
        <v>-1.5806209932824666E-2</v>
      </c>
      <c r="E42" s="8">
        <v>8.9522661484468247E-3</v>
      </c>
      <c r="F42" s="8">
        <v>2.3162134944612278E-2</v>
      </c>
      <c r="G42" s="12">
        <v>3333.6949185039784</v>
      </c>
      <c r="H42" s="12">
        <v>196.9764098019217</v>
      </c>
      <c r="I42" s="12">
        <v>278.0062407720165</v>
      </c>
      <c r="J42" s="12">
        <v>586.92407924017186</v>
      </c>
      <c r="K42" s="12">
        <v>288.25017311917702</v>
      </c>
      <c r="L42" s="8">
        <v>0.19496299846466661</v>
      </c>
      <c r="M42" s="8">
        <v>0.25383587506415795</v>
      </c>
      <c r="N42" s="13">
        <v>0.22907739898288645</v>
      </c>
      <c r="O42" s="13">
        <v>6.5732838776739522E-2</v>
      </c>
    </row>
    <row r="43" spans="1:15" ht="15.6">
      <c r="A43" s="8">
        <v>1968</v>
      </c>
      <c r="B43" s="8">
        <v>0.10814862651601535</v>
      </c>
      <c r="C43" s="8">
        <v>5.3383333333333331E-2</v>
      </c>
      <c r="D43" s="8">
        <v>3.2746196950768365E-2</v>
      </c>
      <c r="E43" s="8">
        <v>4.845146224309746E-2</v>
      </c>
      <c r="F43" s="8">
        <v>4.1338582677165281E-2</v>
      </c>
      <c r="G43" s="12">
        <v>3694.2294451636035</v>
      </c>
      <c r="H43" s="12">
        <v>207.49166714518097</v>
      </c>
      <c r="I43" s="12">
        <v>287.10988788587969</v>
      </c>
      <c r="J43" s="12">
        <v>615.36140910504173</v>
      </c>
      <c r="K43" s="12">
        <v>300.16602673237134</v>
      </c>
      <c r="L43" s="8">
        <v>5.4765293182682022E-2</v>
      </c>
      <c r="M43" s="8">
        <v>7.5402429565246981E-2</v>
      </c>
      <c r="N43" s="13">
        <v>5.9697164272917894E-2</v>
      </c>
      <c r="O43" s="13">
        <v>6.596627828748769E-2</v>
      </c>
    </row>
    <row r="44" spans="1:15" ht="15.6">
      <c r="A44" s="8">
        <v>1969</v>
      </c>
      <c r="B44" s="8">
        <v>-8.2413710764490639E-2</v>
      </c>
      <c r="C44" s="8">
        <v>6.6666666666666666E-2</v>
      </c>
      <c r="D44" s="8">
        <v>-5.0140493209926106E-2</v>
      </c>
      <c r="E44" s="8">
        <v>-2.0251642507921469E-2</v>
      </c>
      <c r="F44" s="8">
        <v>6.9943289224952743E-2</v>
      </c>
      <c r="G44" s="12">
        <v>3389.7742881722256</v>
      </c>
      <c r="H44" s="12">
        <v>221.3244449548597</v>
      </c>
      <c r="I44" s="12">
        <v>272.7140565018351</v>
      </c>
      <c r="J44" s="12">
        <v>602.89932983467565</v>
      </c>
      <c r="K44" s="12">
        <v>321.16062595561846</v>
      </c>
      <c r="L44" s="8">
        <v>-0.14908037743115732</v>
      </c>
      <c r="M44" s="8">
        <v>-3.2273217554564533E-2</v>
      </c>
      <c r="N44" s="13">
        <v>-6.216206825656917E-2</v>
      </c>
      <c r="O44" s="13">
        <v>6.3333872734198771E-2</v>
      </c>
    </row>
    <row r="45" spans="1:15" ht="15.6">
      <c r="A45" s="8">
        <v>1970</v>
      </c>
      <c r="B45" s="8">
        <v>3.5611449054964189E-2</v>
      </c>
      <c r="C45" s="8">
        <v>6.3916666666666663E-2</v>
      </c>
      <c r="D45" s="8">
        <v>0.16754737183412338</v>
      </c>
      <c r="E45" s="8">
        <v>5.6495676569888728E-2</v>
      </c>
      <c r="F45" s="8">
        <v>8.2155477031802038E-2</v>
      </c>
      <c r="G45" s="12">
        <v>3510.4890625432981</v>
      </c>
      <c r="H45" s="12">
        <v>235.47076572822448</v>
      </c>
      <c r="I45" s="12">
        <v>318.40657993094021</v>
      </c>
      <c r="J45" s="12">
        <v>636.96053537721821</v>
      </c>
      <c r="K45" s="12">
        <v>347.54573038483443</v>
      </c>
      <c r="L45" s="8">
        <v>-2.8305217611702474E-2</v>
      </c>
      <c r="M45" s="8">
        <v>-0.13193592277915919</v>
      </c>
      <c r="N45" s="13">
        <v>-2.0884227514924539E-2</v>
      </c>
      <c r="O45" s="13">
        <v>5.8972566666315007E-2</v>
      </c>
    </row>
    <row r="46" spans="1:15" ht="15.6">
      <c r="A46" s="8">
        <v>1971</v>
      </c>
      <c r="B46" s="8">
        <v>0.14221150298426474</v>
      </c>
      <c r="C46" s="8">
        <v>4.3324999999999995E-2</v>
      </c>
      <c r="D46" s="8">
        <v>9.7868966197122972E-2</v>
      </c>
      <c r="E46" s="8">
        <v>0.1400146617421994</v>
      </c>
      <c r="F46" s="8">
        <v>4.24489795918368E-2</v>
      </c>
      <c r="G46" s="12">
        <v>4009.720988337403</v>
      </c>
      <c r="H46" s="12">
        <v>245.67253665339982</v>
      </c>
      <c r="I46" s="12">
        <v>349.56870273914296</v>
      </c>
      <c r="J46" s="12">
        <v>726.14434928118965</v>
      </c>
      <c r="K46" s="12">
        <v>362.29869200117025</v>
      </c>
      <c r="L46" s="8">
        <v>9.888650298426474E-2</v>
      </c>
      <c r="M46" s="8">
        <v>4.434253678714177E-2</v>
      </c>
      <c r="N46" s="13">
        <v>2.1968412420653449E-3</v>
      </c>
      <c r="O46" s="13">
        <v>5.8660636809878541E-2</v>
      </c>
    </row>
    <row r="47" spans="1:15" ht="15.6">
      <c r="A47" s="8">
        <v>1972</v>
      </c>
      <c r="B47" s="8">
        <v>0.18755362915074925</v>
      </c>
      <c r="C47" s="8">
        <v>4.0724999999999997E-2</v>
      </c>
      <c r="D47" s="8">
        <v>2.818449050444969E-2</v>
      </c>
      <c r="E47" s="8">
        <v>0.11409093579389698</v>
      </c>
      <c r="F47" s="8">
        <v>2.9757243539545897E-2</v>
      </c>
      <c r="G47" s="12">
        <v>4761.7587115820115</v>
      </c>
      <c r="H47" s="12">
        <v>255.67755070860949</v>
      </c>
      <c r="I47" s="12">
        <v>359.42111852214714</v>
      </c>
      <c r="J47" s="12">
        <v>808.99083761213103</v>
      </c>
      <c r="K47" s="12">
        <v>373.07970241310801</v>
      </c>
      <c r="L47" s="8">
        <v>0.14682862915074923</v>
      </c>
      <c r="M47" s="8">
        <v>0.15936913864629956</v>
      </c>
      <c r="N47" s="13">
        <v>7.3462693356852266E-2</v>
      </c>
      <c r="O47" s="13">
        <v>6.0804303728189568E-2</v>
      </c>
    </row>
    <row r="48" spans="1:15" ht="15.6">
      <c r="A48" s="8">
        <v>1973</v>
      </c>
      <c r="B48" s="8">
        <v>-0.14308047437526472</v>
      </c>
      <c r="C48" s="8">
        <v>7.0316666666666666E-2</v>
      </c>
      <c r="D48" s="8">
        <v>3.6586646024150085E-2</v>
      </c>
      <c r="E48" s="8">
        <v>4.3180404854323576E-2</v>
      </c>
      <c r="F48" s="8">
        <v>3.4220532319391594E-2</v>
      </c>
      <c r="G48" s="12">
        <v>4080.4440162683081</v>
      </c>
      <c r="H48" s="12">
        <v>273.6559438159365</v>
      </c>
      <c r="I48" s="12">
        <v>372.57113175912104</v>
      </c>
      <c r="J48" s="12">
        <v>843.92338950366127</v>
      </c>
      <c r="K48" s="12">
        <v>385.84668842724477</v>
      </c>
      <c r="L48" s="8">
        <v>-0.21339714104193139</v>
      </c>
      <c r="M48" s="8">
        <v>-0.17966712039941479</v>
      </c>
      <c r="N48" s="13">
        <v>-0.18626087922958828</v>
      </c>
      <c r="O48" s="13">
        <v>5.4960045718843054E-2</v>
      </c>
    </row>
    <row r="49" spans="1:15" ht="15.6">
      <c r="A49" s="8">
        <v>1974</v>
      </c>
      <c r="B49" s="8">
        <v>-0.25901785750896972</v>
      </c>
      <c r="C49" s="8">
        <v>7.8299999999999995E-2</v>
      </c>
      <c r="D49" s="8">
        <v>1.9886086932378574E-2</v>
      </c>
      <c r="E49" s="8">
        <v>-4.3807197977191667E-2</v>
      </c>
      <c r="F49" s="8">
        <v>0.10073529411764692</v>
      </c>
      <c r="G49" s="12">
        <v>3023.5361494891954</v>
      </c>
      <c r="H49" s="12">
        <v>295.08320421672431</v>
      </c>
      <c r="I49" s="12">
        <v>379.98011367377757</v>
      </c>
      <c r="J49" s="12">
        <v>806.9534705020917</v>
      </c>
      <c r="K49" s="12">
        <v>424.71506807028334</v>
      </c>
      <c r="L49" s="8">
        <v>-0.3373178575089697</v>
      </c>
      <c r="M49" s="8">
        <v>-0.27890394444134831</v>
      </c>
      <c r="N49" s="13">
        <v>-0.21521065953177804</v>
      </c>
      <c r="O49" s="13">
        <v>4.6417018581159875E-2</v>
      </c>
    </row>
    <row r="50" spans="1:15" ht="15.6">
      <c r="A50" s="8">
        <v>1975</v>
      </c>
      <c r="B50" s="8">
        <v>0.36995137106184356</v>
      </c>
      <c r="C50" s="8">
        <v>5.7750000000000003E-2</v>
      </c>
      <c r="D50" s="8">
        <v>3.6052536026033838E-2</v>
      </c>
      <c r="E50" s="8">
        <v>0.11049964074144952</v>
      </c>
      <c r="F50" s="8">
        <v>6.7737093749264288E-2</v>
      </c>
      <c r="G50" s="12">
        <v>4142.0974934477708</v>
      </c>
      <c r="H50" s="12">
        <v>312.12425926024014</v>
      </c>
      <c r="I50" s="12">
        <v>393.67936041117781</v>
      </c>
      <c r="J50" s="12">
        <v>896.12153908763878</v>
      </c>
      <c r="K50" s="12">
        <v>453.48403245288529</v>
      </c>
      <c r="L50" s="8">
        <v>0.31220137106184354</v>
      </c>
      <c r="M50" s="8">
        <v>0.33389883503580975</v>
      </c>
      <c r="N50" s="13">
        <v>0.25945173032039404</v>
      </c>
      <c r="O50" s="13">
        <v>5.1706756781676244E-2</v>
      </c>
    </row>
    <row r="51" spans="1:15" ht="15.6">
      <c r="A51" s="8">
        <v>1976</v>
      </c>
      <c r="B51" s="8">
        <v>0.23830999002106662</v>
      </c>
      <c r="C51" s="8">
        <v>4.974166666666667E-2</v>
      </c>
      <c r="D51" s="8">
        <v>0.1598456074290921</v>
      </c>
      <c r="E51" s="8">
        <v>0.19752813987098014</v>
      </c>
      <c r="F51" s="8">
        <v>8.1778348568406711E-2</v>
      </c>
      <c r="G51" s="12">
        <v>5129.2007057775936</v>
      </c>
      <c r="H51" s="12">
        <v>327.6498401229432</v>
      </c>
      <c r="I51" s="12">
        <v>456.607276908399</v>
      </c>
      <c r="J51" s="12">
        <v>1073.1307598019398</v>
      </c>
      <c r="K51" s="12">
        <v>490.56920772902401</v>
      </c>
      <c r="L51" s="8">
        <v>0.18856832335439994</v>
      </c>
      <c r="M51" s="8">
        <v>7.8464382591974524E-2</v>
      </c>
      <c r="N51" s="13">
        <v>4.0781850150086479E-2</v>
      </c>
      <c r="O51" s="13">
        <v>5.2196588038950109E-2</v>
      </c>
    </row>
    <row r="52" spans="1:15" ht="15.6">
      <c r="A52" s="8">
        <v>1977</v>
      </c>
      <c r="B52" s="8">
        <v>-6.9797040759352322E-2</v>
      </c>
      <c r="C52" s="8">
        <v>5.2691666666666671E-2</v>
      </c>
      <c r="D52" s="8">
        <v>1.2899606071070449E-2</v>
      </c>
      <c r="E52" s="8">
        <v>9.9546628520906386E-2</v>
      </c>
      <c r="F52" s="8">
        <v>0.14654841300324728</v>
      </c>
      <c r="G52" s="12">
        <v>4771.1976750535359</v>
      </c>
      <c r="H52" s="12">
        <v>344.91425628208793</v>
      </c>
      <c r="I52" s="12">
        <v>462.49733090970153</v>
      </c>
      <c r="J52" s="12">
        <v>1179.9573089023015</v>
      </c>
      <c r="K52" s="12">
        <v>562.46134658997278</v>
      </c>
      <c r="L52" s="8">
        <v>-0.122488707426019</v>
      </c>
      <c r="M52" s="8">
        <v>-8.2696646830422771E-2</v>
      </c>
      <c r="N52" s="13">
        <v>-0.16934366928025871</v>
      </c>
      <c r="O52" s="13">
        <v>4.9266761357046551E-2</v>
      </c>
    </row>
    <row r="53" spans="1:15" ht="15.6">
      <c r="A53" s="8">
        <v>1978</v>
      </c>
      <c r="B53" s="8">
        <v>6.50928391167193E-2</v>
      </c>
      <c r="C53" s="8">
        <v>7.1883333333333341E-2</v>
      </c>
      <c r="D53" s="8">
        <v>-7.7758069075086478E-3</v>
      </c>
      <c r="E53" s="8">
        <v>3.1375849771690861E-2</v>
      </c>
      <c r="F53" s="8">
        <v>0.15723596053112443</v>
      </c>
      <c r="G53" s="12">
        <v>5081.7684777098611</v>
      </c>
      <c r="H53" s="12">
        <v>369.70784273783198</v>
      </c>
      <c r="I53" s="12">
        <v>458.90104096930958</v>
      </c>
      <c r="J53" s="12">
        <v>1216.9794721634289</v>
      </c>
      <c r="K53" s="12">
        <v>650.90049668267682</v>
      </c>
      <c r="L53" s="8">
        <v>-6.7904942166140403E-3</v>
      </c>
      <c r="M53" s="8">
        <v>7.2868646024227948E-2</v>
      </c>
      <c r="N53" s="13">
        <v>3.3716989345028439E-2</v>
      </c>
      <c r="O53" s="13">
        <v>4.9741898913203242E-2</v>
      </c>
    </row>
    <row r="54" spans="1:15" ht="15.6">
      <c r="A54" s="8">
        <v>1979</v>
      </c>
      <c r="B54" s="8">
        <v>0.18519490167516386</v>
      </c>
      <c r="C54" s="8">
        <v>0.10069166666666667</v>
      </c>
      <c r="D54" s="8">
        <v>6.7072031247235459E-3</v>
      </c>
      <c r="E54" s="8">
        <v>-2.0091101436615355E-2</v>
      </c>
      <c r="F54" s="8">
        <v>0.13742466907023854</v>
      </c>
      <c r="G54" s="12">
        <v>6022.8860912752862</v>
      </c>
      <c r="H54" s="12">
        <v>406.93434160284215</v>
      </c>
      <c r="I54" s="12">
        <v>461.97898346523777</v>
      </c>
      <c r="J54" s="12">
        <v>1192.5290141419148</v>
      </c>
      <c r="K54" s="12">
        <v>740.35028203694753</v>
      </c>
      <c r="L54" s="8">
        <v>8.4503235008497199E-2</v>
      </c>
      <c r="M54" s="8">
        <v>0.17848769855044033</v>
      </c>
      <c r="N54" s="13">
        <v>0.20528600311177922</v>
      </c>
      <c r="O54" s="13">
        <v>5.2132252828986925E-2</v>
      </c>
    </row>
    <row r="55" spans="1:15" ht="15.6">
      <c r="A55" s="8">
        <v>1980</v>
      </c>
      <c r="B55" s="8">
        <v>0.3173524550676301</v>
      </c>
      <c r="C55" s="8">
        <v>0.11434166666666666</v>
      </c>
      <c r="D55" s="8">
        <v>-2.989744251999403E-2</v>
      </c>
      <c r="E55" s="8">
        <v>-3.3156783371910456E-2</v>
      </c>
      <c r="F55" s="8">
        <v>7.3968672635987165E-2</v>
      </c>
      <c r="G55" s="12">
        <v>7934.2637789341807</v>
      </c>
      <c r="H55" s="12">
        <v>453.46389244561374</v>
      </c>
      <c r="I55" s="12">
        <v>448.16699336164055</v>
      </c>
      <c r="J55" s="12">
        <v>1152.9885879552935</v>
      </c>
      <c r="K55" s="12">
        <v>795.11300968489923</v>
      </c>
      <c r="L55" s="8">
        <v>0.20301078840096343</v>
      </c>
      <c r="M55" s="8">
        <v>0.34724989758762415</v>
      </c>
      <c r="N55" s="13">
        <v>0.35050923843954057</v>
      </c>
      <c r="O55" s="13">
        <v>5.7318705257589642E-2</v>
      </c>
    </row>
    <row r="56" spans="1:15" ht="15.6">
      <c r="A56" s="8">
        <v>1981</v>
      </c>
      <c r="B56" s="8">
        <v>-4.7023902474955762E-2</v>
      </c>
      <c r="C56" s="8">
        <v>0.14025000000000001</v>
      </c>
      <c r="D56" s="8">
        <v>8.1992153358923542E-2</v>
      </c>
      <c r="E56" s="8">
        <v>8.4623994808912056E-2</v>
      </c>
      <c r="F56" s="8">
        <v>5.0950062475763724E-2</v>
      </c>
      <c r="G56" s="12">
        <v>7561.1637327830058</v>
      </c>
      <c r="H56" s="12">
        <v>517.06220336111107</v>
      </c>
      <c r="I56" s="12">
        <v>484.91317021175587</v>
      </c>
      <c r="J56" s="12">
        <v>1250.5590882371571</v>
      </c>
      <c r="K56" s="12">
        <v>835.62406720363742</v>
      </c>
      <c r="L56" s="8">
        <v>-0.18727390247495579</v>
      </c>
      <c r="M56" s="8">
        <v>-0.12901605583387932</v>
      </c>
      <c r="N56" s="13">
        <v>-0.13164789728386783</v>
      </c>
      <c r="O56" s="13">
        <v>5.3730990468644491E-2</v>
      </c>
    </row>
    <row r="57" spans="1:15" ht="15.6">
      <c r="A57" s="8">
        <v>1982</v>
      </c>
      <c r="B57" s="8">
        <v>0.20419055079559353</v>
      </c>
      <c r="C57" s="8">
        <v>0.10614166666666666</v>
      </c>
      <c r="D57" s="8">
        <v>0.32814549486295586</v>
      </c>
      <c r="E57" s="8">
        <v>0.2905245565590866</v>
      </c>
      <c r="F57" s="8">
        <v>5.6372096837011831E-3</v>
      </c>
      <c r="G57" s="12">
        <v>9105.0819200356327</v>
      </c>
      <c r="H57" s="12">
        <v>571.94404739619824</v>
      </c>
      <c r="I57" s="12">
        <v>644.03524241645721</v>
      </c>
      <c r="J57" s="12">
        <v>1613.8772127981929</v>
      </c>
      <c r="K57" s="12">
        <v>840.33465528721149</v>
      </c>
      <c r="L57" s="8">
        <v>9.8048884128926872E-2</v>
      </c>
      <c r="M57" s="8">
        <v>-0.12395494406736232</v>
      </c>
      <c r="N57" s="13">
        <v>-8.6334005763493066E-2</v>
      </c>
      <c r="O57" s="13">
        <v>5.1038688692139678E-2</v>
      </c>
    </row>
    <row r="58" spans="1:15" ht="15.6">
      <c r="A58" s="8">
        <v>1983</v>
      </c>
      <c r="B58" s="8">
        <v>0.22337155858930619</v>
      </c>
      <c r="C58" s="8">
        <v>8.6108333333333342E-2</v>
      </c>
      <c r="D58" s="8">
        <v>3.2002094451429264E-2</v>
      </c>
      <c r="E58" s="8">
        <v>0.16194289622798366</v>
      </c>
      <c r="F58" s="8">
        <v>4.7494802071017972E-2</v>
      </c>
      <c r="G58" s="12">
        <v>11138.898259597305</v>
      </c>
      <c r="H58" s="12">
        <v>621.19319607740579</v>
      </c>
      <c r="I58" s="12">
        <v>664.64571907431775</v>
      </c>
      <c r="J58" s="12">
        <v>1875.233162795078</v>
      </c>
      <c r="K58" s="12">
        <v>880.24618341349469</v>
      </c>
      <c r="L58" s="8">
        <v>0.13726322525597284</v>
      </c>
      <c r="M58" s="8">
        <v>0.19136946413787692</v>
      </c>
      <c r="N58" s="13">
        <v>6.1428662361322522E-2</v>
      </c>
      <c r="O58" s="13">
        <v>5.3402830654563971E-2</v>
      </c>
    </row>
    <row r="59" spans="1:15" ht="15.6">
      <c r="A59" s="8">
        <v>1984</v>
      </c>
      <c r="B59" s="8">
        <v>6.14614199963621E-2</v>
      </c>
      <c r="C59" s="8">
        <v>9.5225000000000004E-2</v>
      </c>
      <c r="D59" s="8">
        <v>0.13733364344102345</v>
      </c>
      <c r="E59" s="8">
        <v>0.15619207332454216</v>
      </c>
      <c r="F59" s="8">
        <v>4.6781349731454869E-2</v>
      </c>
      <c r="G59" s="12">
        <v>11823.510763827162</v>
      </c>
      <c r="H59" s="12">
        <v>680.34631817387685</v>
      </c>
      <c r="I59" s="12">
        <v>755.92393727227272</v>
      </c>
      <c r="J59" s="12">
        <v>2168.1297184589798</v>
      </c>
      <c r="K59" s="12">
        <v>921.4252879695398</v>
      </c>
      <c r="L59" s="8">
        <v>-3.3763580003637904E-2</v>
      </c>
      <c r="M59" s="8">
        <v>-7.5872223444661352E-2</v>
      </c>
      <c r="N59" s="13">
        <v>-9.4730653328180064E-2</v>
      </c>
      <c r="O59" s="13">
        <v>5.1212126318051387E-2</v>
      </c>
    </row>
    <row r="60" spans="1:15" ht="15.6">
      <c r="A60" s="8">
        <v>1985</v>
      </c>
      <c r="B60" s="8">
        <v>0.31235149485768948</v>
      </c>
      <c r="C60" s="8">
        <v>7.4791666666666673E-2</v>
      </c>
      <c r="D60" s="8">
        <v>0.2571248821260641</v>
      </c>
      <c r="E60" s="8">
        <v>0.23862641849916477</v>
      </c>
      <c r="F60" s="8">
        <v>7.4713712076145189E-2</v>
      </c>
      <c r="G60" s="12">
        <v>15516.602025374559</v>
      </c>
      <c r="H60" s="12">
        <v>731.23055322063135</v>
      </c>
      <c r="I60" s="12">
        <v>950.2907905396761</v>
      </c>
      <c r="J60" s="12">
        <v>2685.5027480164485</v>
      </c>
      <c r="K60" s="12">
        <v>990.26839163457521</v>
      </c>
      <c r="L60" s="8">
        <v>0.23755982819102281</v>
      </c>
      <c r="M60" s="8">
        <v>5.522661273162538E-2</v>
      </c>
      <c r="N60" s="13">
        <v>7.372507635852471E-2</v>
      </c>
      <c r="O60" s="13">
        <v>5.1284365102581608E-2</v>
      </c>
    </row>
    <row r="61" spans="1:15" ht="15.6">
      <c r="A61" s="8">
        <v>1986</v>
      </c>
      <c r="B61" s="8">
        <v>0.18494578758046187</v>
      </c>
      <c r="C61" s="8">
        <v>5.9783333333333334E-2</v>
      </c>
      <c r="D61" s="8">
        <v>0.24284215141767618</v>
      </c>
      <c r="E61" s="8">
        <v>0.21485515309759495</v>
      </c>
      <c r="F61" s="8">
        <v>9.6123575098164826E-2</v>
      </c>
      <c r="G61" s="12">
        <v>18386.332207530046</v>
      </c>
      <c r="H61" s="12">
        <v>774.94595312733804</v>
      </c>
      <c r="I61" s="12">
        <v>1181.0614505867354</v>
      </c>
      <c r="J61" s="12">
        <v>3262.496852085535</v>
      </c>
      <c r="K61" s="12">
        <v>1085.4565297452002</v>
      </c>
      <c r="L61" s="8">
        <v>0.12516245424712855</v>
      </c>
      <c r="M61" s="8">
        <v>-5.7896363837214304E-2</v>
      </c>
      <c r="N61" s="13">
        <v>-2.990936551713308E-2</v>
      </c>
      <c r="O61" s="13">
        <v>4.9663565599739057E-2</v>
      </c>
    </row>
    <row r="62" spans="1:15" ht="15.6">
      <c r="A62" s="8">
        <v>1987</v>
      </c>
      <c r="B62" s="8">
        <v>5.8127216418218712E-2</v>
      </c>
      <c r="C62" s="8">
        <v>5.7750000000000003E-2</v>
      </c>
      <c r="D62" s="8">
        <v>-4.9605089379262279E-2</v>
      </c>
      <c r="E62" s="8">
        <v>2.289846084276681E-2</v>
      </c>
      <c r="F62" s="8">
        <v>7.8762151243529699E-2</v>
      </c>
      <c r="G62" s="12">
        <v>19455.07851889441</v>
      </c>
      <c r="H62" s="12">
        <v>819.69908192044181</v>
      </c>
      <c r="I62" s="12">
        <v>1122.4747917679792</v>
      </c>
      <c r="J62" s="12">
        <v>3337.2030085026654</v>
      </c>
      <c r="K62" s="12">
        <v>1170.9494211092685</v>
      </c>
      <c r="L62" s="8">
        <v>3.7721641821870933E-4</v>
      </c>
      <c r="M62" s="8">
        <v>0.107732305797481</v>
      </c>
      <c r="N62" s="13">
        <v>3.5228755575451902E-2</v>
      </c>
      <c r="O62" s="13">
        <v>5.0693590437507208E-2</v>
      </c>
    </row>
    <row r="63" spans="1:15" ht="15.6">
      <c r="A63" s="8">
        <v>1988</v>
      </c>
      <c r="B63" s="8">
        <v>0.16537192812044688</v>
      </c>
      <c r="C63" s="8">
        <v>6.6674999999999998E-2</v>
      </c>
      <c r="D63" s="8">
        <v>8.2235958434841674E-2</v>
      </c>
      <c r="E63" s="8">
        <v>0.15115070067120029</v>
      </c>
      <c r="F63" s="8">
        <v>7.210462411679508E-2</v>
      </c>
      <c r="G63" s="12">
        <v>22672.402365298665</v>
      </c>
      <c r="H63" s="12">
        <v>874.35251820748726</v>
      </c>
      <c r="I63" s="12">
        <v>1214.7825820879684</v>
      </c>
      <c r="J63" s="12">
        <v>3841.6235815198806</v>
      </c>
      <c r="K63" s="12">
        <v>1255.3802889781311</v>
      </c>
      <c r="L63" s="8">
        <v>9.8696928120446878E-2</v>
      </c>
      <c r="M63" s="8">
        <v>8.3135969685605202E-2</v>
      </c>
      <c r="N63" s="13">
        <v>1.4221227449246587E-2</v>
      </c>
      <c r="O63" s="13">
        <v>5.1199933578993884E-2</v>
      </c>
    </row>
    <row r="64" spans="1:15" ht="15.6">
      <c r="A64" s="8">
        <v>1989</v>
      </c>
      <c r="B64" s="8">
        <v>0.31475183638196724</v>
      </c>
      <c r="C64" s="8">
        <v>8.111666666666667E-2</v>
      </c>
      <c r="D64" s="8">
        <v>0.17693647159446219</v>
      </c>
      <c r="E64" s="8">
        <v>0.15789666531437313</v>
      </c>
      <c r="F64" s="8">
        <v>4.3813448313502867E-2</v>
      </c>
      <c r="G64" s="12">
        <v>29808.582644967279</v>
      </c>
      <c r="H64" s="12">
        <v>945.27707997608468</v>
      </c>
      <c r="I64" s="12">
        <v>1429.7219259170236</v>
      </c>
      <c r="J64" s="12">
        <v>4448.2031344349289</v>
      </c>
      <c r="K64" s="12">
        <v>1310.3828283830649</v>
      </c>
      <c r="L64" s="8">
        <v>0.23363516971530057</v>
      </c>
      <c r="M64" s="8">
        <v>0.13781536478750506</v>
      </c>
      <c r="N64" s="13">
        <v>0.15685517106759411</v>
      </c>
      <c r="O64" s="13">
        <v>5.240982169336883E-2</v>
      </c>
    </row>
    <row r="65" spans="1:15" ht="15.6">
      <c r="A65" s="8">
        <v>1990</v>
      </c>
      <c r="B65" s="8">
        <v>-3.0644516129032118E-2</v>
      </c>
      <c r="C65" s="8">
        <v>7.4933333333333338E-2</v>
      </c>
      <c r="D65" s="8">
        <v>6.2353753335533363E-2</v>
      </c>
      <c r="E65" s="8">
        <v>6.1400628860817041E-2</v>
      </c>
      <c r="F65" s="8">
        <v>-6.9151230735041702E-3</v>
      </c>
      <c r="G65" s="12">
        <v>28895.113053319994</v>
      </c>
      <c r="H65" s="12">
        <v>1016.1098425022926</v>
      </c>
      <c r="I65" s="12">
        <v>1518.8704542240573</v>
      </c>
      <c r="J65" s="12">
        <v>4721.3256041898912</v>
      </c>
      <c r="K65" s="12">
        <v>1301.3213698513894</v>
      </c>
      <c r="L65" s="8">
        <v>-0.10557784946236545</v>
      </c>
      <c r="M65" s="8">
        <v>-9.2998269464565478E-2</v>
      </c>
      <c r="N65" s="13">
        <v>-9.2045144989849156E-2</v>
      </c>
      <c r="O65" s="13">
        <v>4.9979953137364364E-2</v>
      </c>
    </row>
    <row r="66" spans="1:15" ht="15.6">
      <c r="A66" s="8">
        <v>1991</v>
      </c>
      <c r="B66" s="8">
        <v>0.30234843134879757</v>
      </c>
      <c r="C66" s="8">
        <v>5.3749999999999999E-2</v>
      </c>
      <c r="D66" s="8">
        <v>0.15004510019517303</v>
      </c>
      <c r="E66" s="8">
        <v>0.17853487146763175</v>
      </c>
      <c r="F66" s="8">
        <v>-1.579570883243453E-3</v>
      </c>
      <c r="G66" s="12">
        <v>37631.505158637461</v>
      </c>
      <c r="H66" s="12">
        <v>1070.7257465367909</v>
      </c>
      <c r="I66" s="12">
        <v>1746.769523711594</v>
      </c>
      <c r="J66" s="12">
        <v>5564.2468640907728</v>
      </c>
      <c r="K66" s="12">
        <v>1299.2658405058296</v>
      </c>
      <c r="L66" s="8">
        <v>0.24859843134879758</v>
      </c>
      <c r="M66" s="8">
        <v>0.15230333115362454</v>
      </c>
      <c r="N66" s="13">
        <v>0.12381355988116582</v>
      </c>
      <c r="O66" s="13">
        <v>5.13850639844049E-2</v>
      </c>
    </row>
    <row r="67" spans="1:15" ht="15.6">
      <c r="A67" s="8">
        <v>1992</v>
      </c>
      <c r="B67" s="8">
        <v>7.493727972380064E-2</v>
      </c>
      <c r="C67" s="8">
        <v>3.4316666666666669E-2</v>
      </c>
      <c r="D67" s="8">
        <v>9.3616373162079422E-2</v>
      </c>
      <c r="E67" s="8">
        <v>0.12172255869896652</v>
      </c>
      <c r="F67" s="8">
        <v>8.1740276862227734E-3</v>
      </c>
      <c r="G67" s="12">
        <v>40451.507787137925</v>
      </c>
      <c r="H67" s="12">
        <v>1107.4694850721119</v>
      </c>
      <c r="I67" s="12">
        <v>1910.2957512715263</v>
      </c>
      <c r="J67" s="12">
        <v>6241.5412296206023</v>
      </c>
      <c r="K67" s="12">
        <v>1309.8860754578877</v>
      </c>
      <c r="L67" s="8">
        <v>4.0620613057133971E-2</v>
      </c>
      <c r="M67" s="8">
        <v>-1.8679093438278782E-2</v>
      </c>
      <c r="N67" s="13">
        <v>-4.6785278975165878E-2</v>
      </c>
      <c r="O67" s="13">
        <v>5.0319857010869606E-2</v>
      </c>
    </row>
    <row r="68" spans="1:15" ht="15.6">
      <c r="A68" s="8">
        <v>1993</v>
      </c>
      <c r="B68" s="8">
        <v>9.96705147919488E-2</v>
      </c>
      <c r="C68" s="8">
        <v>2.9975000000000002E-2</v>
      </c>
      <c r="D68" s="8">
        <v>0.14210957589263107</v>
      </c>
      <c r="E68" s="8">
        <v>0.16431517219561104</v>
      </c>
      <c r="F68" s="8">
        <v>2.1577089054531262E-2</v>
      </c>
      <c r="G68" s="12">
        <v>44483.33039239249</v>
      </c>
      <c r="H68" s="12">
        <v>1140.6658828871484</v>
      </c>
      <c r="I68" s="12">
        <v>2181.7670703142176</v>
      </c>
      <c r="J68" s="12">
        <v>7267.1211515317182</v>
      </c>
      <c r="K68" s="12">
        <v>1338.149603959333</v>
      </c>
      <c r="L68" s="8">
        <v>6.9695514791948798E-2</v>
      </c>
      <c r="M68" s="8">
        <v>-4.2439061100682268E-2</v>
      </c>
      <c r="N68" s="13">
        <v>-6.4644657403662237E-2</v>
      </c>
      <c r="O68" s="13">
        <v>4.8975937931758473E-2</v>
      </c>
    </row>
    <row r="69" spans="1:15" ht="15.6">
      <c r="A69" s="8">
        <v>1994</v>
      </c>
      <c r="B69" s="8">
        <v>1.3259206774573897E-2</v>
      </c>
      <c r="C69" s="8">
        <v>4.2466666666666673E-2</v>
      </c>
      <c r="D69" s="8">
        <v>-8.0366555509985921E-2</v>
      </c>
      <c r="E69" s="8">
        <v>-1.3192033475710699E-2</v>
      </c>
      <c r="F69" s="8">
        <v>2.5089605734766929E-2</v>
      </c>
      <c r="G69" s="12">
        <v>45073.144068086905</v>
      </c>
      <c r="H69" s="12">
        <v>1189.106160713756</v>
      </c>
      <c r="I69" s="12">
        <v>2006.4259659479505</v>
      </c>
      <c r="J69" s="12">
        <v>7171.2530460286662</v>
      </c>
      <c r="K69" s="12">
        <v>1371.7232499368072</v>
      </c>
      <c r="L69" s="8">
        <v>-2.9207459892092776E-2</v>
      </c>
      <c r="M69" s="8">
        <v>9.3625762284559821E-2</v>
      </c>
      <c r="N69" s="13">
        <v>2.6451240250284596E-2</v>
      </c>
      <c r="O69" s="13">
        <v>4.9718636171719899E-2</v>
      </c>
    </row>
    <row r="70" spans="1:15" ht="15.6">
      <c r="A70" s="8">
        <v>1995</v>
      </c>
      <c r="B70" s="8">
        <v>0.37195198902606308</v>
      </c>
      <c r="C70" s="8">
        <v>5.4900000000000004E-2</v>
      </c>
      <c r="D70" s="8">
        <v>0.23480780112538907</v>
      </c>
      <c r="E70" s="8">
        <v>0.20156218170640219</v>
      </c>
      <c r="F70" s="8">
        <v>1.7982017982018039E-2</v>
      </c>
      <c r="G70" s="12">
        <v>61838.189655870119</v>
      </c>
      <c r="H70" s="12">
        <v>1254.3880889369411</v>
      </c>
      <c r="I70" s="12">
        <v>2477.5504351330737</v>
      </c>
      <c r="J70" s="12">
        <v>8616.7064555548859</v>
      </c>
      <c r="K70" s="12">
        <v>1396.389602083523</v>
      </c>
      <c r="L70" s="8">
        <v>0.31705198902606307</v>
      </c>
      <c r="M70" s="8">
        <v>0.13714418790067401</v>
      </c>
      <c r="N70" s="13">
        <v>0.17038980731966089</v>
      </c>
      <c r="O70" s="13">
        <v>5.0791451119413633E-2</v>
      </c>
    </row>
    <row r="71" spans="1:15" ht="15.6">
      <c r="A71" s="8">
        <v>1996</v>
      </c>
      <c r="B71" s="8">
        <v>0.22680966018865789</v>
      </c>
      <c r="C71" s="8">
        <v>5.0058333333333337E-2</v>
      </c>
      <c r="D71" s="8">
        <v>1.428607793401844E-2</v>
      </c>
      <c r="E71" s="8">
        <v>4.79259941944115E-2</v>
      </c>
      <c r="F71" s="8">
        <v>2.4165848871442686E-2</v>
      </c>
      <c r="G71" s="12">
        <v>75863.688438399797</v>
      </c>
      <c r="H71" s="12">
        <v>1317.1806660223094</v>
      </c>
      <c r="I71" s="12">
        <v>2512.9449137348461</v>
      </c>
      <c r="J71" s="12">
        <v>9029.6706791187571</v>
      </c>
      <c r="K71" s="12">
        <v>1430.1345421731273</v>
      </c>
      <c r="L71" s="8">
        <v>0.17675132685532455</v>
      </c>
      <c r="M71" s="8">
        <v>0.21252358225463946</v>
      </c>
      <c r="N71" s="13">
        <v>0.17888366599424638</v>
      </c>
      <c r="O71" s="13">
        <v>5.304503967737495E-2</v>
      </c>
    </row>
    <row r="72" spans="1:15" ht="15.6">
      <c r="A72" s="8">
        <v>1997</v>
      </c>
      <c r="B72" s="8">
        <v>0.33103653103653097</v>
      </c>
      <c r="C72" s="8">
        <v>5.0608333333333332E-2</v>
      </c>
      <c r="D72" s="8">
        <v>9.939130272977531E-2</v>
      </c>
      <c r="E72" s="8">
        <v>0.11834887244426365</v>
      </c>
      <c r="F72" s="8">
        <v>4.0244340639597587E-2</v>
      </c>
      <c r="G72" s="12">
        <v>100977.34069068384</v>
      </c>
      <c r="H72" s="12">
        <v>1383.8409842285885</v>
      </c>
      <c r="I72" s="12">
        <v>2762.7097823991153</v>
      </c>
      <c r="J72" s="12">
        <v>10098.322022535491</v>
      </c>
      <c r="K72" s="12">
        <v>1487.6893638487977</v>
      </c>
      <c r="L72" s="8">
        <v>0.28042819770319766</v>
      </c>
      <c r="M72" s="8">
        <v>0.23164522830675566</v>
      </c>
      <c r="N72" s="13">
        <v>0.21268765859226732</v>
      </c>
      <c r="O72" s="13">
        <v>5.5315584903303572E-2</v>
      </c>
    </row>
    <row r="73" spans="1:15" ht="15.6">
      <c r="A73" s="8">
        <v>1998</v>
      </c>
      <c r="B73" s="8">
        <v>0.28337953278443584</v>
      </c>
      <c r="C73" s="8">
        <v>4.7766666666666666E-2</v>
      </c>
      <c r="D73" s="8">
        <v>0.14921431922606215</v>
      </c>
      <c r="E73" s="8">
        <v>7.9454561327070808E-2</v>
      </c>
      <c r="F73" s="8">
        <v>6.4478986758779611E-2</v>
      </c>
      <c r="G73" s="12">
        <v>129592.25231742462</v>
      </c>
      <c r="H73" s="12">
        <v>1449.9424552419075</v>
      </c>
      <c r="I73" s="12">
        <v>3174.9456417989818</v>
      </c>
      <c r="J73" s="12">
        <v>10900.679768975546</v>
      </c>
      <c r="K73" s="12">
        <v>1583.6140666415815</v>
      </c>
      <c r="L73" s="8">
        <v>0.23561286611776916</v>
      </c>
      <c r="M73" s="8">
        <v>0.13416521355837369</v>
      </c>
      <c r="N73" s="13">
        <v>0.20392497145736505</v>
      </c>
      <c r="O73" s="13">
        <v>5.6306048135548625E-2</v>
      </c>
    </row>
    <row r="74" spans="1:15" ht="15.6">
      <c r="A74" s="8">
        <v>1999</v>
      </c>
      <c r="B74" s="8">
        <v>0.20885350992084475</v>
      </c>
      <c r="C74" s="8">
        <v>4.6383333333333339E-2</v>
      </c>
      <c r="D74" s="8">
        <v>-8.2542147962685761E-2</v>
      </c>
      <c r="E74" s="8">
        <v>8.4316347548218651E-3</v>
      </c>
      <c r="F74" s="8">
        <v>7.6798269334775515E-2</v>
      </c>
      <c r="G74" s="12">
        <v>156658.0490724665</v>
      </c>
      <c r="H74" s="12">
        <v>1517.1956194575448</v>
      </c>
      <c r="I74" s="12">
        <v>2912.8788088601259</v>
      </c>
      <c r="J74" s="12">
        <v>10992.590319366824</v>
      </c>
      <c r="K74" s="12">
        <v>1705.2328862538609</v>
      </c>
      <c r="L74" s="8">
        <v>0.16247017658751142</v>
      </c>
      <c r="M74" s="8">
        <v>0.2913956578835305</v>
      </c>
      <c r="N74" s="13">
        <v>0.20042187516602289</v>
      </c>
      <c r="O74" s="13">
        <v>5.9634694818320177E-2</v>
      </c>
    </row>
    <row r="75" spans="1:15" ht="15.6">
      <c r="A75" s="8">
        <v>2000</v>
      </c>
      <c r="B75" s="8">
        <v>-9.0318189552492781E-2</v>
      </c>
      <c r="C75" s="8">
        <v>5.8166666666666665E-2</v>
      </c>
      <c r="D75" s="8">
        <v>0.16655267125397488</v>
      </c>
      <c r="E75" s="8">
        <v>9.3296855210372037E-2</v>
      </c>
      <c r="F75" s="8">
        <v>9.2817679558011124E-2</v>
      </c>
      <c r="G75" s="12">
        <v>142508.97770141574</v>
      </c>
      <c r="H75" s="12">
        <v>1605.4458313226587</v>
      </c>
      <c r="I75" s="12">
        <v>3398.0265555148762</v>
      </c>
      <c r="J75" s="12">
        <v>12018.164426779729</v>
      </c>
      <c r="K75" s="12">
        <v>1863.5086458619542</v>
      </c>
      <c r="L75" s="8">
        <v>-0.14848485621915944</v>
      </c>
      <c r="M75" s="8">
        <v>-0.25687086080646765</v>
      </c>
      <c r="N75" s="13">
        <v>-0.18361504476286483</v>
      </c>
      <c r="O75" s="13">
        <v>5.5111895842923087E-2</v>
      </c>
    </row>
    <row r="76" spans="1:15" ht="15.6">
      <c r="A76" s="8">
        <v>2001</v>
      </c>
      <c r="B76" s="8">
        <v>-0.11849759142000185</v>
      </c>
      <c r="C76" s="8">
        <v>3.3883333333333335E-2</v>
      </c>
      <c r="D76" s="8">
        <v>5.5721811892492555E-2</v>
      </c>
      <c r="E76" s="8">
        <v>7.8191507542878236E-2</v>
      </c>
      <c r="F76" s="8">
        <v>6.6734074823053602E-2</v>
      </c>
      <c r="G76" s="12">
        <v>125622.00708807123</v>
      </c>
      <c r="H76" s="12">
        <v>1659.8436875739746</v>
      </c>
      <c r="I76" s="12">
        <v>3587.3707520469702</v>
      </c>
      <c r="J76" s="12">
        <v>12957.882821207828</v>
      </c>
      <c r="K76" s="12">
        <v>1987.8681712683131</v>
      </c>
      <c r="L76" s="8">
        <v>-0.1523809247533352</v>
      </c>
      <c r="M76" s="8">
        <v>-0.17421940331249441</v>
      </c>
      <c r="N76" s="13">
        <v>-0.19668909896288009</v>
      </c>
      <c r="O76" s="13">
        <v>5.1665345512908356E-2</v>
      </c>
    </row>
    <row r="77" spans="1:15" ht="15.6">
      <c r="A77" s="8">
        <v>2002</v>
      </c>
      <c r="B77" s="8">
        <v>-0.21966047957912699</v>
      </c>
      <c r="C77" s="8">
        <v>1.6025000000000001E-2</v>
      </c>
      <c r="D77" s="8">
        <v>0.15116400378109285</v>
      </c>
      <c r="E77" s="8">
        <v>0.12177867693975485</v>
      </c>
      <c r="F77" s="8">
        <v>9.5648427401981984E-2</v>
      </c>
      <c r="G77" s="12">
        <v>98027.816765413008</v>
      </c>
      <c r="H77" s="12">
        <v>1686.4426826673475</v>
      </c>
      <c r="I77" s="12">
        <v>4129.6520779735802</v>
      </c>
      <c r="J77" s="12">
        <v>14535.876647114896</v>
      </c>
      <c r="K77" s="12">
        <v>2178.0046357325809</v>
      </c>
      <c r="L77" s="8">
        <v>-0.235685479579127</v>
      </c>
      <c r="M77" s="8">
        <v>-0.37082448336021984</v>
      </c>
      <c r="N77" s="13">
        <v>-0.34143915651888185</v>
      </c>
      <c r="O77" s="13">
        <v>4.5325449773477855E-2</v>
      </c>
    </row>
    <row r="78" spans="1:15" ht="15.6">
      <c r="A78" s="8">
        <v>2003</v>
      </c>
      <c r="B78" s="8">
        <v>0.28355800050010233</v>
      </c>
      <c r="C78" s="8">
        <v>1.0108333333333332E-2</v>
      </c>
      <c r="D78" s="8">
        <v>3.7531858817758529E-3</v>
      </c>
      <c r="E78" s="8">
        <v>0.13532012096857571</v>
      </c>
      <c r="F78" s="8">
        <v>9.8151789225324304E-2</v>
      </c>
      <c r="G78" s="12">
        <v>125824.38848080393</v>
      </c>
      <c r="H78" s="12">
        <v>1703.4898074513101</v>
      </c>
      <c r="I78" s="12">
        <v>4145.1514298492766</v>
      </c>
      <c r="J78" s="12">
        <v>16502.873233386777</v>
      </c>
      <c r="K78" s="12">
        <v>2391.7796876707844</v>
      </c>
      <c r="L78" s="8">
        <v>0.27344966716676899</v>
      </c>
      <c r="M78" s="8">
        <v>0.27980481461832646</v>
      </c>
      <c r="N78" s="13">
        <v>0.14823787953152662</v>
      </c>
      <c r="O78" s="13">
        <v>4.8237796117156506E-2</v>
      </c>
    </row>
    <row r="79" spans="1:15" ht="15.6">
      <c r="A79" s="8">
        <v>2004</v>
      </c>
      <c r="B79" s="8">
        <v>0.10742775944096193</v>
      </c>
      <c r="C79" s="8">
        <v>1.3716666666666665E-2</v>
      </c>
      <c r="D79" s="8">
        <v>4.490683702274547E-2</v>
      </c>
      <c r="E79" s="8">
        <v>9.888628408721839E-2</v>
      </c>
      <c r="F79" s="8">
        <v>0.13636038100694692</v>
      </c>
      <c r="G79" s="12">
        <v>139341.42061832585</v>
      </c>
      <c r="H79" s="12">
        <v>1726.8560093101837</v>
      </c>
      <c r="I79" s="12">
        <v>4331.2970695441181</v>
      </c>
      <c r="J79" s="12">
        <v>18134.781044198815</v>
      </c>
      <c r="K79" s="12">
        <v>2717.923677166249</v>
      </c>
      <c r="L79" s="8">
        <v>9.3711092774295263E-2</v>
      </c>
      <c r="M79" s="8">
        <v>6.2520922418216468E-2</v>
      </c>
      <c r="N79" s="13">
        <v>8.5414753537435412E-3</v>
      </c>
      <c r="O79" s="13">
        <v>4.842299846885445E-2</v>
      </c>
    </row>
    <row r="80" spans="1:15" ht="15.6">
      <c r="A80" s="8">
        <v>2005</v>
      </c>
      <c r="B80" s="8">
        <v>4.8344775232688535E-2</v>
      </c>
      <c r="C80" s="8">
        <v>3.1466666666666664E-2</v>
      </c>
      <c r="D80" s="8">
        <v>2.8675329597779506E-2</v>
      </c>
      <c r="E80" s="8">
        <v>4.9175379871695298E-2</v>
      </c>
      <c r="F80" s="8">
        <v>0.1351232116972334</v>
      </c>
      <c r="G80" s="12">
        <v>146077.8502787223</v>
      </c>
      <c r="H80" s="12">
        <v>1781.1944117364776</v>
      </c>
      <c r="I80" s="12">
        <v>4455.4984405991927</v>
      </c>
      <c r="J80" s="12">
        <v>19026.565790937311</v>
      </c>
      <c r="K80" s="12">
        <v>3085.1782535729071</v>
      </c>
      <c r="L80" s="8">
        <v>1.6878108566021871E-2</v>
      </c>
      <c r="M80" s="8">
        <v>1.9669445634909029E-2</v>
      </c>
      <c r="N80" s="13">
        <v>-8.3060463900676285E-4</v>
      </c>
      <c r="O80" s="13">
        <v>4.8042189402255131E-2</v>
      </c>
    </row>
    <row r="81" spans="1:15" ht="15.6">
      <c r="A81" s="8">
        <v>2006</v>
      </c>
      <c r="B81" s="8">
        <v>0.15612557979315703</v>
      </c>
      <c r="C81" s="8">
        <v>4.7266666666666665E-2</v>
      </c>
      <c r="D81" s="8">
        <v>1.9610012417568386E-2</v>
      </c>
      <c r="E81" s="8">
        <v>7.048397662889147E-2</v>
      </c>
      <c r="F81" s="8">
        <v>1.7322747210038125E-2</v>
      </c>
      <c r="G81" s="12">
        <v>168884.33934842583</v>
      </c>
      <c r="H81" s="12">
        <v>1865.385534264555</v>
      </c>
      <c r="I81" s="12">
        <v>4542.8708203458</v>
      </c>
      <c r="J81" s="12">
        <v>20367.633809473802</v>
      </c>
      <c r="K81" s="12">
        <v>3138.6220165574573</v>
      </c>
      <c r="L81" s="8">
        <v>0.10885891312649036</v>
      </c>
      <c r="M81" s="8">
        <v>0.13651556737558865</v>
      </c>
      <c r="N81" s="13">
        <v>8.5641603164265556E-2</v>
      </c>
      <c r="O81" s="13">
        <v>4.9149036004805913E-2</v>
      </c>
    </row>
    <row r="82" spans="1:15" ht="15.6">
      <c r="A82" s="8">
        <v>2007</v>
      </c>
      <c r="B82" s="8">
        <v>5.4847352464217694E-2</v>
      </c>
      <c r="C82" s="8">
        <v>4.3533333333333334E-2</v>
      </c>
      <c r="D82" s="8">
        <v>0.10209921930012807</v>
      </c>
      <c r="E82" s="8">
        <v>3.1503861528055586E-2</v>
      </c>
      <c r="F82" s="8">
        <v>-5.3975877312667064E-2</v>
      </c>
      <c r="G82" s="12">
        <v>178147.19823435548</v>
      </c>
      <c r="H82" s="12">
        <v>1946.5919845228721</v>
      </c>
      <c r="I82" s="12">
        <v>5006.6943844844382</v>
      </c>
      <c r="J82" s="12">
        <v>21009.292924661608</v>
      </c>
      <c r="K82" s="12">
        <v>2969.2121396609164</v>
      </c>
      <c r="L82" s="8">
        <v>1.131401913088436E-2</v>
      </c>
      <c r="M82" s="8">
        <v>-4.7251866835910372E-2</v>
      </c>
      <c r="N82" s="13">
        <v>2.3343490936162108E-2</v>
      </c>
      <c r="O82" s="13">
        <v>4.7948712238125024E-2</v>
      </c>
    </row>
    <row r="83" spans="1:15" ht="15.6">
      <c r="A83" s="8">
        <v>2008</v>
      </c>
      <c r="B83" s="8">
        <v>-0.36552344111798191</v>
      </c>
      <c r="C83" s="8">
        <v>1.3650000000000001E-2</v>
      </c>
      <c r="D83" s="8">
        <v>0.20101279926977011</v>
      </c>
      <c r="E83" s="8">
        <v>-5.0657146287488741E-2</v>
      </c>
      <c r="F83" s="8">
        <v>-0.11999538479289262</v>
      </c>
      <c r="G83" s="12">
        <v>113030.22131020659</v>
      </c>
      <c r="H83" s="12">
        <v>1973.1629651116091</v>
      </c>
      <c r="I83" s="12">
        <v>6013.1040377978934</v>
      </c>
      <c r="J83" s="12">
        <v>19945.022099580321</v>
      </c>
      <c r="K83" s="12">
        <v>2612.9203864305769</v>
      </c>
      <c r="L83" s="8">
        <v>-0.3791734411179819</v>
      </c>
      <c r="M83" s="8">
        <v>-0.56653624038775208</v>
      </c>
      <c r="N83" s="13">
        <v>-0.31486629483049317</v>
      </c>
      <c r="O83" s="13">
        <v>3.8795868868689798E-2</v>
      </c>
    </row>
    <row r="84" spans="1:15" ht="15.6">
      <c r="A84" s="8">
        <v>2009</v>
      </c>
      <c r="B84" s="8">
        <v>0.25935233877663982</v>
      </c>
      <c r="C84" s="8">
        <v>1.5E-3</v>
      </c>
      <c r="D84" s="8">
        <v>-0.11116695313259162</v>
      </c>
      <c r="E84" s="8">
        <v>0.23329502491661896</v>
      </c>
      <c r="F84" s="8">
        <v>-3.848170971548448E-2</v>
      </c>
      <c r="G84" s="12">
        <v>142344.87355944986</v>
      </c>
      <c r="H84" s="12">
        <v>1976.1227095592767</v>
      </c>
      <c r="I84" s="12">
        <v>5344.6455830466175</v>
      </c>
      <c r="J84" s="12">
        <v>24598.096527264428</v>
      </c>
      <c r="K84" s="12">
        <v>2512.3707426102837</v>
      </c>
      <c r="L84" s="8">
        <v>0.25785233877663982</v>
      </c>
      <c r="M84" s="8">
        <v>0.37051929190923144</v>
      </c>
      <c r="N84" s="13">
        <v>2.6057313860020859E-2</v>
      </c>
      <c r="O84" s="13">
        <v>4.2868506133348472E-2</v>
      </c>
    </row>
    <row r="85" spans="1:15" ht="15.6">
      <c r="A85" s="8">
        <v>2010</v>
      </c>
      <c r="B85" s="8">
        <v>0.14821092278719414</v>
      </c>
      <c r="C85" s="8">
        <v>1.3666666666666666E-3</v>
      </c>
      <c r="D85" s="8">
        <v>8.4629338803557719E-2</v>
      </c>
      <c r="E85" s="8">
        <v>8.3478423659066131E-2</v>
      </c>
      <c r="F85" s="8">
        <v>-4.1180882252676021E-2</v>
      </c>
      <c r="G85" s="12">
        <v>163441.93862372241</v>
      </c>
      <c r="H85" s="12">
        <v>1978.8234105956744</v>
      </c>
      <c r="I85" s="12">
        <v>5796.9594048792078</v>
      </c>
      <c r="J85" s="12">
        <v>26651.506850374015</v>
      </c>
      <c r="K85" s="12">
        <v>2408.9090988837816</v>
      </c>
      <c r="L85" s="8">
        <v>0.14684425612052748</v>
      </c>
      <c r="M85" s="8">
        <v>6.3581583983636419E-2</v>
      </c>
      <c r="N85" s="13">
        <v>6.4732499128128007E-2</v>
      </c>
      <c r="O85" s="13">
        <v>4.3108516433475463E-2</v>
      </c>
    </row>
    <row r="86" spans="1:15" ht="15.6">
      <c r="A86" s="8">
        <v>2011</v>
      </c>
      <c r="B86" s="8">
        <v>2.09837473362805E-2</v>
      </c>
      <c r="C86" s="8">
        <v>5.2499999999999997E-4</v>
      </c>
      <c r="D86" s="8">
        <v>0.16035334999461354</v>
      </c>
      <c r="E86" s="8">
        <v>0.12584514401372299</v>
      </c>
      <c r="F86" s="8">
        <v>-3.882528621204584E-2</v>
      </c>
      <c r="G86" s="12">
        <v>166871.56296795449</v>
      </c>
      <c r="H86" s="12">
        <v>1979.8622928862374</v>
      </c>
      <c r="I86" s="12">
        <v>6726.5212652343698</v>
      </c>
      <c r="J86" s="12">
        <v>30005.469568142056</v>
      </c>
      <c r="K86" s="12">
        <v>2315.3825136608175</v>
      </c>
      <c r="L86" s="8">
        <v>2.0458747336280499E-2</v>
      </c>
      <c r="M86" s="8">
        <v>-0.13936960265833304</v>
      </c>
      <c r="N86" s="13">
        <v>-0.10486139667744249</v>
      </c>
      <c r="O86" s="13">
        <v>4.0970429004248521E-2</v>
      </c>
    </row>
    <row r="87" spans="1:15" ht="15.6">
      <c r="A87" s="8">
        <v>2012</v>
      </c>
      <c r="B87" s="8">
        <v>0.15890585241730293</v>
      </c>
      <c r="C87" s="8">
        <v>8.5833333333333334E-4</v>
      </c>
      <c r="D87" s="8">
        <v>2.971571978018946E-2</v>
      </c>
      <c r="E87" s="8">
        <v>0.10124677875843502</v>
      </c>
      <c r="F87" s="8">
        <v>6.4363394244285166E-2</v>
      </c>
      <c r="G87" s="12">
        <v>193388.43092558492</v>
      </c>
      <c r="H87" s="12">
        <v>1981.5616746876315</v>
      </c>
      <c r="I87" s="12">
        <v>6926.4046862475598</v>
      </c>
      <c r="J87" s="12">
        <v>33043.42670705069</v>
      </c>
      <c r="K87" s="12">
        <v>2464.4083912138926</v>
      </c>
      <c r="L87" s="8">
        <v>0.15804751908396961</v>
      </c>
      <c r="M87" s="8">
        <v>0.12919013263711346</v>
      </c>
      <c r="N87" s="13">
        <v>5.765907365886791E-2</v>
      </c>
      <c r="O87" s="13">
        <v>4.1988275684727405E-2</v>
      </c>
    </row>
    <row r="88" spans="1:15" ht="15.6">
      <c r="A88" s="8">
        <v>2013</v>
      </c>
      <c r="B88" s="8">
        <v>0.32145085858125483</v>
      </c>
      <c r="C88" s="8">
        <v>5.8333333333333338E-4</v>
      </c>
      <c r="D88" s="8">
        <v>-9.104568794347262E-2</v>
      </c>
      <c r="E88" s="8">
        <v>-1.0559012069494618E-2</v>
      </c>
      <c r="F88" s="8">
        <v>0.10718009313963983</v>
      </c>
      <c r="G88" s="12">
        <v>255553.30808629587</v>
      </c>
      <c r="H88" s="12">
        <v>1982.7175856645326</v>
      </c>
      <c r="I88" s="12">
        <v>6295.7854066132577</v>
      </c>
      <c r="J88" s="12">
        <v>32694.520765633482</v>
      </c>
      <c r="K88" s="12">
        <v>2728.5439121183076</v>
      </c>
      <c r="L88" s="8">
        <v>0.3208675252479215</v>
      </c>
      <c r="M88" s="8">
        <v>0.41249654652472745</v>
      </c>
      <c r="N88" s="13">
        <v>0.33200987065074944</v>
      </c>
      <c r="O88" s="13">
        <v>4.6176809418723153E-2</v>
      </c>
    </row>
    <row r="89" spans="1:15" ht="15.6">
      <c r="A89" s="8">
        <v>2014</v>
      </c>
      <c r="B89" s="8">
        <v>0.13524421649462237</v>
      </c>
      <c r="C89" s="8">
        <v>3.2499999999999999E-4</v>
      </c>
      <c r="D89" s="8">
        <v>0.10746180452004755</v>
      </c>
      <c r="E89" s="8">
        <v>0.10384907822030469</v>
      </c>
      <c r="F89" s="8">
        <v>4.5137798982987087E-2</v>
      </c>
      <c r="G89" s="12">
        <v>290115.4150110358</v>
      </c>
      <c r="H89" s="12">
        <v>1983.3619688798735</v>
      </c>
      <c r="I89" s="12">
        <v>6972.3418672788994</v>
      </c>
      <c r="J89" s="12">
        <v>36089.816609999129</v>
      </c>
      <c r="K89" s="12">
        <v>2851.704378739757</v>
      </c>
      <c r="L89" s="8">
        <v>0.13491921649462238</v>
      </c>
      <c r="M89" s="8">
        <v>2.7782411974574817E-2</v>
      </c>
      <c r="N89" s="13">
        <v>3.1395138274317683E-2</v>
      </c>
      <c r="O89" s="13">
        <v>4.5975029375833421E-2</v>
      </c>
    </row>
    <row r="90" spans="1:15" ht="15.6">
      <c r="A90" s="14">
        <v>2015</v>
      </c>
      <c r="B90" s="8">
        <v>1.3788916411676138E-2</v>
      </c>
      <c r="C90" s="8">
        <v>5.2499999999999997E-4</v>
      </c>
      <c r="D90" s="8">
        <v>1.2842996709792224E-2</v>
      </c>
      <c r="E90" s="8">
        <v>-6.9751836790324859E-3</v>
      </c>
      <c r="F90" s="8">
        <v>5.2078327727054452E-2</v>
      </c>
      <c r="G90" s="12">
        <v>294115.79221836175</v>
      </c>
      <c r="H90" s="12">
        <v>1984.4032339135356</v>
      </c>
      <c r="I90" s="12">
        <v>7061.8876309399093</v>
      </c>
      <c r="J90" s="12">
        <v>35838.083510201788</v>
      </c>
      <c r="K90" s="12">
        <v>3000.2163739564421</v>
      </c>
      <c r="L90" s="8">
        <v>1.3263916411676138E-2</v>
      </c>
      <c r="M90" s="8">
        <v>9.4591970188391376E-4</v>
      </c>
      <c r="N90" s="13">
        <v>2.0764100090708622E-2</v>
      </c>
      <c r="O90" s="13">
        <v>4.5434457313765497E-2</v>
      </c>
    </row>
    <row r="91" spans="1:15" ht="15.6">
      <c r="A91" s="15">
        <v>2016</v>
      </c>
      <c r="B91" s="8">
        <v>0.11773080874798171</v>
      </c>
      <c r="C91" s="8">
        <v>3.1749999999999999E-3</v>
      </c>
      <c r="D91" s="8">
        <v>6.9055046987477921E-3</v>
      </c>
      <c r="E91" s="8">
        <v>0.10365105821793222</v>
      </c>
      <c r="F91" s="8">
        <v>5.3097345132743223E-2</v>
      </c>
      <c r="G91" s="12">
        <v>328742.28230178286</v>
      </c>
      <c r="H91" s="12">
        <v>1990.7037141812109</v>
      </c>
      <c r="I91" s="12">
        <v>7110.6535291573937</v>
      </c>
      <c r="J91" s="12">
        <v>39552.73879053683</v>
      </c>
      <c r="K91" s="12">
        <v>3159.5198982373149</v>
      </c>
      <c r="L91" s="8">
        <v>0.11455580874798171</v>
      </c>
      <c r="M91" s="8">
        <v>0.11082530404923392</v>
      </c>
      <c r="N91" s="13">
        <v>1.4079750530049492E-2</v>
      </c>
      <c r="O91" s="13">
        <v>4.6176501247687796E-2</v>
      </c>
    </row>
    <row r="92" spans="1:15" ht="15.6">
      <c r="A92" s="15">
        <v>2017</v>
      </c>
      <c r="B92" s="8">
        <v>0.2160548143449928</v>
      </c>
      <c r="C92" s="8">
        <v>9.3083333333333334E-3</v>
      </c>
      <c r="D92" s="8">
        <v>2.8017162707789457E-2</v>
      </c>
      <c r="E92" s="8">
        <v>9.7239019462488363E-2</v>
      </c>
      <c r="F92" s="8">
        <v>6.213065871509893E-2</v>
      </c>
      <c r="G92" s="12">
        <v>399768.63507184375</v>
      </c>
      <c r="H92" s="12">
        <v>2009.2338479207142</v>
      </c>
      <c r="I92" s="12">
        <v>7309.8738660425133</v>
      </c>
      <c r="J92" s="12">
        <v>43398.808327584557</v>
      </c>
      <c r="K92" s="12">
        <v>3355.8229507382616</v>
      </c>
      <c r="L92" s="8">
        <v>0.20674648101165946</v>
      </c>
      <c r="M92" s="8">
        <v>0.18803765163720335</v>
      </c>
      <c r="N92" s="13">
        <v>0.11881579488250443</v>
      </c>
      <c r="O92" s="13">
        <v>4.7686840373502015E-2</v>
      </c>
    </row>
    <row r="93" spans="1:15" ht="15.6">
      <c r="A93" s="15">
        <v>2018</v>
      </c>
      <c r="B93" s="8">
        <v>-4.2268692890885438E-2</v>
      </c>
      <c r="C93" s="8">
        <v>1.9391666666666668E-2</v>
      </c>
      <c r="D93" s="8">
        <v>-1.6692385713402633E-4</v>
      </c>
      <c r="E93" s="8">
        <v>-2.7626282217172247E-2</v>
      </c>
      <c r="F93" s="8">
        <v>4.5326935837884719E-2</v>
      </c>
      <c r="G93" s="12">
        <v>382870.93740858353</v>
      </c>
      <c r="H93" s="12">
        <v>2048.1962409549769</v>
      </c>
      <c r="I93" s="12">
        <v>7308.6536737016304</v>
      </c>
      <c r="J93" s="12">
        <v>42199.860600837739</v>
      </c>
      <c r="K93" s="12">
        <v>3507.9321223096758</v>
      </c>
      <c r="L93" s="8">
        <v>-6.1660359557552107E-2</v>
      </c>
      <c r="M93" s="8">
        <v>-4.2101769033751416E-2</v>
      </c>
      <c r="N93" s="13">
        <v>-1.4642410673713191E-2</v>
      </c>
      <c r="O93" s="13">
        <v>4.6608669094632571E-2</v>
      </c>
    </row>
    <row r="94" spans="1:15" ht="15.6">
      <c r="A94" s="8">
        <v>2019</v>
      </c>
      <c r="B94" s="8">
        <v>0.31211679996808755</v>
      </c>
      <c r="C94" s="8">
        <v>1.55E-2</v>
      </c>
      <c r="D94" s="8">
        <v>9.6356307415483927E-2</v>
      </c>
      <c r="E94" s="8">
        <v>0.15329457562368487</v>
      </c>
      <c r="F94" s="8">
        <v>3.691586503247235E-2</v>
      </c>
      <c r="G94" s="12">
        <v>502371.38919333258</v>
      </c>
      <c r="H94" s="12">
        <v>2079.9432826897792</v>
      </c>
      <c r="I94" s="12">
        <v>8012.8885538781296</v>
      </c>
      <c r="J94" s="12">
        <v>48668.870323021823</v>
      </c>
      <c r="K94" s="12">
        <v>3637.4304710799343</v>
      </c>
      <c r="L94" s="8">
        <v>0.29661679996808754</v>
      </c>
      <c r="M94" s="8">
        <v>0.21576049255260363</v>
      </c>
      <c r="N94" s="13">
        <v>0.15882222434440268</v>
      </c>
      <c r="O94" s="13">
        <v>4.8253684406804442E-2</v>
      </c>
    </row>
    <row r="95" spans="1:15" s="17" customFormat="1" ht="15.6">
      <c r="A95" s="15">
        <v>2020</v>
      </c>
      <c r="B95" s="8">
        <v>0.18023201827422478</v>
      </c>
      <c r="C95" s="15">
        <v>8.9999999999999998E-4</v>
      </c>
      <c r="D95" s="15">
        <v>0.1133189764661412</v>
      </c>
      <c r="E95" s="15">
        <v>0.10411537157111345</v>
      </c>
      <c r="F95" s="15">
        <v>0.10346126677654821</v>
      </c>
      <c r="G95" s="12">
        <v>592914.79859087302</v>
      </c>
      <c r="H95" s="12">
        <v>2081.8152316441997</v>
      </c>
      <c r="I95" s="12">
        <v>8920.9008833408589</v>
      </c>
      <c r="J95" s="12">
        <v>53736.047840649575</v>
      </c>
      <c r="K95" s="12">
        <v>4013.7636354294809</v>
      </c>
      <c r="L95" s="8">
        <v>0.17933201827422476</v>
      </c>
      <c r="M95" s="8">
        <v>6.6913041808083579E-2</v>
      </c>
      <c r="N95" s="16">
        <v>7.6116646703111329E-2</v>
      </c>
      <c r="O95" s="13">
        <v>4.8442663414424603E-2</v>
      </c>
    </row>
    <row r="96" spans="1:15" ht="15.6">
      <c r="A96" s="15">
        <v>2021</v>
      </c>
      <c r="B96" s="8">
        <v>0.28468851751964158</v>
      </c>
      <c r="C96" s="15">
        <v>5.9999999999999995E-4</v>
      </c>
      <c r="D96" s="15">
        <v>-4.416034448604475E-2</v>
      </c>
      <c r="E96" s="15">
        <v>9.3344457198752777E-3</v>
      </c>
      <c r="F96" s="15">
        <v>0.16831683168316824</v>
      </c>
      <c r="G96" s="12">
        <v>761710.83361716557</v>
      </c>
      <c r="H96" s="12">
        <v>2083.0643207831858</v>
      </c>
      <c r="I96" s="12">
        <v>8526.9508272066651</v>
      </c>
      <c r="J96" s="12">
        <v>54237.644062418738</v>
      </c>
      <c r="K96" s="12">
        <v>4689.3476136700865</v>
      </c>
      <c r="L96" s="8">
        <v>0.28408851751964159</v>
      </c>
      <c r="M96" s="8">
        <v>0.3288488620056863</v>
      </c>
      <c r="N96" s="16">
        <v>0.27535407179976629</v>
      </c>
      <c r="O96" s="13">
        <v>5.1322006296357525E-2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Ho</dc:creator>
  <cp:lastModifiedBy>Bao Ho</cp:lastModifiedBy>
  <dcterms:created xsi:type="dcterms:W3CDTF">2022-07-14T01:35:57Z</dcterms:created>
  <dcterms:modified xsi:type="dcterms:W3CDTF">2022-07-14T02:39:57Z</dcterms:modified>
</cp:coreProperties>
</file>